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I1" sheetId="2" r:id="rId5"/>
    <sheet state="visible" name="I2" sheetId="3" r:id="rId6"/>
    <sheet state="visible" name="I3" sheetId="4" r:id="rId7"/>
    <sheet state="visible" name="I4" sheetId="5" r:id="rId8"/>
    <sheet state="visible" name="I5" sheetId="6" r:id="rId9"/>
  </sheets>
  <definedNames/>
  <calcPr/>
</workbook>
</file>

<file path=xl/sharedStrings.xml><?xml version="1.0" encoding="utf-8"?>
<sst xmlns="http://schemas.openxmlformats.org/spreadsheetml/2006/main" count="3113" uniqueCount="171">
  <si>
    <t>Hotel Name</t>
  </si>
  <si>
    <t>Location</t>
  </si>
  <si>
    <t>Star Rating</t>
  </si>
  <si>
    <t>Customer Reviews</t>
  </si>
  <si>
    <t>Swimming Pool</t>
  </si>
  <si>
    <t>Fitness Center</t>
  </si>
  <si>
    <t>Spa</t>
  </si>
  <si>
    <t>Restaurant/Bar</t>
  </si>
  <si>
    <t>Parking</t>
  </si>
  <si>
    <t>Room Type</t>
  </si>
  <si>
    <t>Amenities Score</t>
  </si>
  <si>
    <t>Daily Price</t>
  </si>
  <si>
    <t>Price Range</t>
  </si>
  <si>
    <t>K=</t>
  </si>
  <si>
    <t>dusitD2 Hua Hin</t>
  </si>
  <si>
    <t>High</t>
  </si>
  <si>
    <t>Total Data</t>
  </si>
  <si>
    <t>B2 Korat Boutique Budget Hotel</t>
  </si>
  <si>
    <t>Low</t>
  </si>
  <si>
    <t>Total Data in Fold</t>
  </si>
  <si>
    <t>The Beverly Hills Hotel</t>
  </si>
  <si>
    <t>Medium</t>
  </si>
  <si>
    <t>Index start</t>
  </si>
  <si>
    <t>Index end</t>
  </si>
  <si>
    <t>The Siam Guest House</t>
  </si>
  <si>
    <t>Fold 1</t>
  </si>
  <si>
    <t>Veranda Resort Pattaya</t>
  </si>
  <si>
    <t>Fold 2</t>
  </si>
  <si>
    <t>Stardust Boutique Hotel</t>
  </si>
  <si>
    <t>Fold 3</t>
  </si>
  <si>
    <t>Casa 17 Hotel Bangkok</t>
  </si>
  <si>
    <t>Fold 4</t>
  </si>
  <si>
    <t>SHEIK ISTANA HOTEL CHIANGMAl</t>
  </si>
  <si>
    <t>Fold 5</t>
  </si>
  <si>
    <t>L Nimman</t>
  </si>
  <si>
    <t>The Quarter Ratchathewi by UHG</t>
  </si>
  <si>
    <t>J Two S Pratunam Hotel</t>
  </si>
  <si>
    <t>Iteration #</t>
  </si>
  <si>
    <t>Test Set</t>
  </si>
  <si>
    <t>Training Set</t>
  </si>
  <si>
    <t>Accuracy</t>
  </si>
  <si>
    <t>We Briza Hotel Chiangmai</t>
  </si>
  <si>
    <t>I1</t>
  </si>
  <si>
    <t>Fold 2,3,4,5</t>
  </si>
  <si>
    <t>Travelodge Nimman</t>
  </si>
  <si>
    <t>I2</t>
  </si>
  <si>
    <t>Fold 1,3,4,5</t>
  </si>
  <si>
    <t>Oakwood Studios Sukhumvit Bangkok</t>
  </si>
  <si>
    <t>I3</t>
  </si>
  <si>
    <t>Fold 1,2,4,5</t>
  </si>
  <si>
    <t>Mai Hotel</t>
  </si>
  <si>
    <t>I4</t>
  </si>
  <si>
    <t>Fold 1,2,3,5</t>
  </si>
  <si>
    <t>Asia Hotels Group (Poonpetch Chiangmai)</t>
  </si>
  <si>
    <t>I5</t>
  </si>
  <si>
    <t>Fold 1,2,3,4</t>
  </si>
  <si>
    <t>Chatrium Grand Bangkok</t>
  </si>
  <si>
    <t>Total Accuracy</t>
  </si>
  <si>
    <t>August Suites Pattaya</t>
  </si>
  <si>
    <t>Mitr Inn HuaHin Beach</t>
  </si>
  <si>
    <t>Tongtara Riverview Hotel</t>
  </si>
  <si>
    <t>InterContinental Pattaya Resort</t>
  </si>
  <si>
    <t>Grand Bella Hotel Pattaya</t>
  </si>
  <si>
    <t>Nara Suite Residence Bangkok</t>
  </si>
  <si>
    <t>Dusit Princess Srinakarin Bangkok</t>
  </si>
  <si>
    <t>Baan Yokmhanee</t>
  </si>
  <si>
    <t>Hard Rock Hotel Pattaya</t>
  </si>
  <si>
    <t>Navana Nature Escape</t>
  </si>
  <si>
    <t>K.S.Pavilion Hotel</t>
  </si>
  <si>
    <t>Urban-Bamboo</t>
  </si>
  <si>
    <t>Urbana Sathorn Hotel</t>
  </si>
  <si>
    <t>Thana Wisut Hotel</t>
  </si>
  <si>
    <t>The Stay Hotel Pattaya</t>
  </si>
  <si>
    <t>Thipurai City Hotel</t>
  </si>
  <si>
    <t>Pinnacle Grand Jomtien Resort</t>
  </si>
  <si>
    <t>Jomtien Palm Beach Hotel &amp; Resort</t>
  </si>
  <si>
    <t>Red Planet Bangkok Surawong</t>
  </si>
  <si>
    <t>3Season Hotel</t>
  </si>
  <si>
    <t>Chan Place Hotel</t>
  </si>
  <si>
    <t>Korat Hotel - SHA Plus</t>
  </si>
  <si>
    <t>Cape Dara Resort</t>
  </si>
  <si>
    <t>The Ten Hotel Thippanate</t>
  </si>
  <si>
    <t>Sawairiang Place</t>
  </si>
  <si>
    <t>Flipper Lodge Hotel</t>
  </si>
  <si>
    <t>Laksasubha Hjua Hin</t>
  </si>
  <si>
    <t>Royal Pavilion Hua Hin</t>
  </si>
  <si>
    <t>Hotel Wualai by CMStay</t>
  </si>
  <si>
    <t>Moonlight House</t>
  </si>
  <si>
    <t>Avani Pattaya Resort</t>
  </si>
  <si>
    <t>Mercure Bangkok Surawong</t>
  </si>
  <si>
    <t>Baywalk Residence Pattaya</t>
  </si>
  <si>
    <t>Treepana Boytique Hotel</t>
  </si>
  <si>
    <t>Romena Grand Hotel</t>
  </si>
  <si>
    <t>Lanna Boutique Resort by UDEE Cozy</t>
  </si>
  <si>
    <t>Romyen Garden Place</t>
  </si>
  <si>
    <t>Courtyard Khaoyai</t>
  </si>
  <si>
    <t>Hilton Pattaya</t>
  </si>
  <si>
    <t>ibis Bangkok Sathorn</t>
  </si>
  <si>
    <t>The Opium Chiang Mai</t>
  </si>
  <si>
    <t>G Hua Hin Resort &amp; Mall</t>
  </si>
  <si>
    <t>A-One The Royal Cruise Hotel</t>
  </si>
  <si>
    <t>Hotel PAPA Bangkok Siriraj</t>
  </si>
  <si>
    <t>Pullman Pattaya Hotel G</t>
  </si>
  <si>
    <t>Boss Suites Nana Hotel</t>
  </si>
  <si>
    <t>Whale Hua HIn-SHA PLUS</t>
  </si>
  <si>
    <t>Hermitage Hotel</t>
  </si>
  <si>
    <t>Pattaya Park Beach Resort</t>
  </si>
  <si>
    <t>Luna Hut Resort</t>
  </si>
  <si>
    <t>Siri Hotel</t>
  </si>
  <si>
    <t>Kampaeng Ngam Hotel</t>
  </si>
  <si>
    <t>Sukkhamas Pirom</t>
  </si>
  <si>
    <t>Proud Chiang Mai Poshtel</t>
  </si>
  <si>
    <t>Journeyhub Sukhumvit 26, Bangkok</t>
  </si>
  <si>
    <t>Thai Inter Korat Hotel</t>
  </si>
  <si>
    <t>Heritage Pattaya Beach Resort</t>
  </si>
  <si>
    <t>โคโค่ โฮเทล KOCO Hotel</t>
  </si>
  <si>
    <t>Centre Point Hotel T21 Korat</t>
  </si>
  <si>
    <t>Hug Nimman Hotel</t>
  </si>
  <si>
    <t>Balihai Bay Pattaya</t>
  </si>
  <si>
    <t>Srivichai Hotel</t>
  </si>
  <si>
    <t>The Zenith Residence Hotel</t>
  </si>
  <si>
    <t>Dusit Thani Pattaya</t>
  </si>
  <si>
    <t>We Grand Ever 9</t>
  </si>
  <si>
    <t>The Zign Hotel &amp; Villa</t>
  </si>
  <si>
    <t>Holiday Inn Pattaya</t>
  </si>
  <si>
    <t>Plaza HuaHin</t>
  </si>
  <si>
    <t>Siam@Siam Design Hotel Pattaya</t>
  </si>
  <si>
    <t>Sakol Hotel</t>
  </si>
  <si>
    <t>Prestige Suites Nana</t>
  </si>
  <si>
    <t>Wave Hotel Pattaya</t>
  </si>
  <si>
    <t>Royal Cliff Beach Hotel</t>
  </si>
  <si>
    <t>Solitaire Bangkok Sukhumvit 12</t>
  </si>
  <si>
    <t>The Guest Chang Moi Hotel</t>
  </si>
  <si>
    <t>Hotel Baraquda Pattaya - MGallery</t>
  </si>
  <si>
    <t>Bella Villa Prima Pattaya</t>
  </si>
  <si>
    <t>The Imperial Hotel</t>
  </si>
  <si>
    <t>Lanna Oriental Hotel</t>
  </si>
  <si>
    <t>Siam Bayshore Resort Pattaya</t>
  </si>
  <si>
    <t>Collection O The Bangkok Cha Cha Suite</t>
  </si>
  <si>
    <t>LK The Empress</t>
  </si>
  <si>
    <t>The Monttra Pattaya</t>
  </si>
  <si>
    <t>Nap in Chiangmai</t>
  </si>
  <si>
    <t>At Pingnakorn Riverside</t>
  </si>
  <si>
    <t>SureStay Plus by Best Western Sukhumvit 3</t>
  </si>
  <si>
    <t>Arisa Boutique</t>
  </si>
  <si>
    <t>La Maison Hua Hin</t>
  </si>
  <si>
    <t>Korapura Resort</t>
  </si>
  <si>
    <t>บ้านเกื้อ เดอะ ลิฟวิ่ง</t>
  </si>
  <si>
    <t>Rabbit Resort Pattaya</t>
  </si>
  <si>
    <t>โรงแรม ซิตี้พาร์ค โคราช City Park Hotel</t>
  </si>
  <si>
    <t>D Varee Jomtien Beach</t>
  </si>
  <si>
    <t>Solitaire Bangkok Sukhumvit 11</t>
  </si>
  <si>
    <t>Hua Hin Home Hill</t>
  </si>
  <si>
    <t>Hotel De Khuvieng</t>
  </si>
  <si>
    <t>SureStay Plus by Best Western Sukhumvit 2</t>
  </si>
  <si>
    <t>U Place Korat</t>
  </si>
  <si>
    <t>Your Space Hotel Prasingh</t>
  </si>
  <si>
    <t>Dusit Princess Chiang Mai</t>
  </si>
  <si>
    <t>U Jomtien Pattaya</t>
  </si>
  <si>
    <t>Tiger@home</t>
  </si>
  <si>
    <t>LK Royal Suite Pattaya</t>
  </si>
  <si>
    <t>Adelphi Pattaya</t>
  </si>
  <si>
    <t>The Bayview Hotel Pattaya</t>
  </si>
  <si>
    <t>The Grass Serviced Suites</t>
  </si>
  <si>
    <t>Amari Pattaya</t>
  </si>
  <si>
    <t>Olivier Boutique</t>
  </si>
  <si>
    <t>Centara Korat</t>
  </si>
  <si>
    <t>Casa Coco Hotel</t>
  </si>
  <si>
    <t>distance</t>
  </si>
  <si>
    <t>rank</t>
  </si>
  <si>
    <t xml:space="preserve">Accuracy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</si>
</sst>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rgb="FF242424"/>
      <name val="Consolas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9900"/>
        <bgColor rgb="FFFF9900"/>
      </patternFill>
    </fill>
    <fill>
      <patternFill patternType="solid">
        <fgColor rgb="FFE5E5E5"/>
        <bgColor rgb="FFE5E5E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3" fontId="0" numFmtId="0" xfId="0" applyAlignment="1" applyFill="1" applyFont="1">
      <alignment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horizontal="left" readingOrder="0" shrinkToFit="0" vertical="bottom" wrapText="0"/>
    </xf>
    <xf borderId="1" fillId="4" fontId="2" numFmtId="0" xfId="0" applyAlignment="1" applyBorder="1" applyFill="1" applyFont="1">
      <alignment horizontal="left" readingOrder="0" shrinkToFit="0" vertical="bottom" wrapText="0"/>
    </xf>
    <xf borderId="1" fillId="4" fontId="3" numFmtId="0" xfId="0" applyAlignment="1" applyBorder="1" applyFont="1">
      <alignment horizontal="left" readingOrder="0" shrinkToFit="0" vertical="bottom" wrapText="0"/>
    </xf>
    <xf borderId="1" fillId="4" fontId="4" numFmtId="0" xfId="0" applyAlignment="1" applyBorder="1" applyFont="1">
      <alignment horizontal="right" readingOrder="0" shrinkToFit="0" vertical="bottom" wrapText="0"/>
    </xf>
    <xf borderId="3" fillId="4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right" readingOrder="0" shrinkToFit="0" vertical="bottom" wrapText="0"/>
    </xf>
    <xf borderId="0" fillId="5" fontId="0" numFmtId="0" xfId="0" applyAlignment="1" applyFill="1" applyFont="1">
      <alignment readingOrder="0" shrinkToFit="0" vertical="bottom" wrapText="0"/>
    </xf>
    <xf borderId="0" fillId="5" fontId="0" numFmtId="0" xfId="0" applyAlignment="1" applyFont="1">
      <alignment horizontal="right" readingOrder="0" shrinkToFit="0" vertical="bottom" wrapText="0"/>
    </xf>
    <xf borderId="0" fillId="6" fontId="0" numFmtId="0" xfId="0" applyAlignment="1" applyFill="1" applyFont="1">
      <alignment readingOrder="0" shrinkToFit="0" vertical="bottom" wrapText="0"/>
    </xf>
    <xf borderId="0" fillId="6" fontId="0" numFmtId="0" xfId="0" applyAlignment="1" applyFont="1">
      <alignment horizontal="right" readingOrder="0" shrinkToFit="0" vertical="bottom" wrapText="0"/>
    </xf>
    <xf borderId="0" fillId="7" fontId="0" numFmtId="0" xfId="0" applyAlignment="1" applyFill="1" applyFont="1">
      <alignment readingOrder="0" shrinkToFit="0" vertical="bottom" wrapText="0"/>
    </xf>
    <xf borderId="0" fillId="7" fontId="0" numFmtId="0" xfId="0" applyAlignment="1" applyFont="1">
      <alignment horizontal="right" readingOrder="0" shrinkToFit="0" vertical="bottom" wrapText="0"/>
    </xf>
    <xf borderId="0" fillId="8" fontId="0" numFmtId="0" xfId="0" applyAlignment="1" applyFill="1" applyFont="1">
      <alignment readingOrder="0" shrinkToFit="0" vertical="bottom" wrapText="0"/>
    </xf>
    <xf borderId="0" fillId="8" fontId="0" numFmtId="0" xfId="0" applyAlignment="1" applyFont="1">
      <alignment horizontal="right" readingOrder="0"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9" fontId="3" numFmtId="0" xfId="0" applyAlignment="1" applyBorder="1" applyFill="1" applyFont="1">
      <alignment horizontal="left" readingOrder="0" shrinkToFit="0" vertical="bottom" wrapText="0"/>
    </xf>
    <xf borderId="5" fillId="0" fontId="3" numFmtId="0" xfId="0" applyAlignment="1" applyBorder="1" applyFont="1">
      <alignment horizontal="right" readingOrder="0" shrinkToFit="0" vertical="bottom" wrapText="0"/>
    </xf>
    <xf borderId="0" fillId="10" fontId="5" numFmtId="0" xfId="0" applyAlignment="1" applyFill="1" applyFont="1">
      <alignment horizontal="left"/>
    </xf>
    <xf borderId="5" fillId="9" fontId="3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6" numFmtId="0" xfId="0" applyFont="1"/>
    <xf borderId="0" fillId="9" fontId="6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14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3" t="s">
        <v>13</v>
      </c>
      <c r="P1" s="4">
        <v>5.0</v>
      </c>
      <c r="Q1" s="5"/>
      <c r="R1" s="6"/>
    </row>
    <row r="2">
      <c r="A2" s="7" t="s">
        <v>14</v>
      </c>
      <c r="B2" s="8">
        <v>2.0</v>
      </c>
      <c r="C2" s="8">
        <v>4.0</v>
      </c>
      <c r="D2" s="8">
        <v>8.7</v>
      </c>
      <c r="E2" s="8">
        <v>2.0</v>
      </c>
      <c r="F2" s="8">
        <v>1.0</v>
      </c>
      <c r="G2" s="8">
        <v>0.0</v>
      </c>
      <c r="H2" s="8">
        <v>2.0</v>
      </c>
      <c r="I2" s="8">
        <v>0.0</v>
      </c>
      <c r="J2" s="8">
        <v>4.0</v>
      </c>
      <c r="K2" s="8">
        <v>4.0</v>
      </c>
      <c r="L2" s="8">
        <v>4979.0</v>
      </c>
      <c r="M2" s="7" t="s">
        <v>15</v>
      </c>
      <c r="O2" s="3" t="s">
        <v>16</v>
      </c>
      <c r="P2" s="4">
        <v>200.0</v>
      </c>
      <c r="Q2" s="5"/>
      <c r="R2" s="6"/>
    </row>
    <row r="3">
      <c r="A3" s="7" t="s">
        <v>17</v>
      </c>
      <c r="B3" s="8">
        <v>3.0</v>
      </c>
      <c r="C3" s="8">
        <v>3.0</v>
      </c>
      <c r="D3" s="8">
        <v>7.8</v>
      </c>
      <c r="E3" s="8">
        <v>0.0</v>
      </c>
      <c r="F3" s="8">
        <v>0.0</v>
      </c>
      <c r="G3" s="8">
        <v>0.0</v>
      </c>
      <c r="H3" s="8">
        <v>0.0</v>
      </c>
      <c r="I3" s="8">
        <v>1.0</v>
      </c>
      <c r="J3" s="8">
        <v>3.0</v>
      </c>
      <c r="K3" s="8">
        <v>3.0</v>
      </c>
      <c r="L3" s="8">
        <v>641.0</v>
      </c>
      <c r="M3" s="7" t="s">
        <v>18</v>
      </c>
      <c r="O3" s="9" t="s">
        <v>19</v>
      </c>
      <c r="P3" s="4">
        <v>40.0</v>
      </c>
      <c r="Q3" s="5"/>
      <c r="R3" s="6"/>
    </row>
    <row r="4">
      <c r="A4" s="7" t="s">
        <v>20</v>
      </c>
      <c r="B4" s="8">
        <v>3.0</v>
      </c>
      <c r="C4" s="8">
        <v>4.0</v>
      </c>
      <c r="D4" s="8">
        <v>8.3</v>
      </c>
      <c r="E4" s="8">
        <v>1.0</v>
      </c>
      <c r="F4" s="8">
        <v>1.0</v>
      </c>
      <c r="G4" s="8">
        <v>0.0</v>
      </c>
      <c r="H4" s="8">
        <v>0.0</v>
      </c>
      <c r="I4" s="8">
        <v>1.0</v>
      </c>
      <c r="J4" s="8">
        <v>3.0</v>
      </c>
      <c r="K4" s="8">
        <v>1.0</v>
      </c>
      <c r="L4" s="8">
        <v>3108.0</v>
      </c>
      <c r="M4" s="7" t="s">
        <v>21</v>
      </c>
      <c r="O4" s="10"/>
      <c r="P4" s="11" t="s">
        <v>22</v>
      </c>
      <c r="Q4" s="3" t="s">
        <v>23</v>
      </c>
      <c r="R4" s="6"/>
    </row>
    <row r="5">
      <c r="A5" s="7" t="s">
        <v>24</v>
      </c>
      <c r="B5" s="8">
        <v>2.0</v>
      </c>
      <c r="C5" s="8">
        <v>3.0</v>
      </c>
      <c r="D5" s="8">
        <v>7.9</v>
      </c>
      <c r="E5" s="8">
        <v>0.0</v>
      </c>
      <c r="F5" s="8">
        <v>0.0</v>
      </c>
      <c r="G5" s="8">
        <v>0.0</v>
      </c>
      <c r="H5" s="8">
        <v>1.0</v>
      </c>
      <c r="I5" s="8">
        <v>1.0</v>
      </c>
      <c r="J5" s="8">
        <v>2.0</v>
      </c>
      <c r="K5" s="8">
        <v>5.0</v>
      </c>
      <c r="L5" s="8">
        <v>1200.0</v>
      </c>
      <c r="M5" s="7" t="s">
        <v>21</v>
      </c>
      <c r="O5" s="12" t="s">
        <v>25</v>
      </c>
      <c r="P5" s="4">
        <v>2.0</v>
      </c>
      <c r="Q5" s="4">
        <v>41.0</v>
      </c>
      <c r="R5" s="6"/>
    </row>
    <row r="6">
      <c r="A6" s="7" t="s">
        <v>26</v>
      </c>
      <c r="B6" s="8">
        <v>2.0</v>
      </c>
      <c r="C6" s="8">
        <v>5.0</v>
      </c>
      <c r="D6" s="8">
        <v>8.8</v>
      </c>
      <c r="E6" s="8">
        <v>1.0</v>
      </c>
      <c r="F6" s="8">
        <v>1.0</v>
      </c>
      <c r="G6" s="8">
        <v>1.0</v>
      </c>
      <c r="H6" s="8">
        <v>1.0</v>
      </c>
      <c r="I6" s="8">
        <v>1.0</v>
      </c>
      <c r="J6" s="8">
        <v>4.0</v>
      </c>
      <c r="K6" s="8">
        <v>4.0</v>
      </c>
      <c r="L6" s="8">
        <v>4500.0</v>
      </c>
      <c r="M6" s="7" t="s">
        <v>15</v>
      </c>
      <c r="O6" s="3" t="s">
        <v>27</v>
      </c>
      <c r="P6" s="4">
        <v>42.0</v>
      </c>
      <c r="Q6" s="4">
        <v>81.0</v>
      </c>
      <c r="R6" s="6"/>
    </row>
    <row r="7">
      <c r="A7" s="7" t="s">
        <v>28</v>
      </c>
      <c r="B7" s="8">
        <v>2.0</v>
      </c>
      <c r="C7" s="8">
        <v>4.0</v>
      </c>
      <c r="D7" s="8">
        <v>8.9</v>
      </c>
      <c r="E7" s="8">
        <v>0.0</v>
      </c>
      <c r="F7" s="8">
        <v>0.0</v>
      </c>
      <c r="G7" s="8">
        <v>0.0</v>
      </c>
      <c r="H7" s="8">
        <v>0.0</v>
      </c>
      <c r="I7" s="8">
        <v>1.0</v>
      </c>
      <c r="J7" s="8">
        <v>1.0</v>
      </c>
      <c r="K7" s="8">
        <v>2.0</v>
      </c>
      <c r="L7" s="8">
        <v>600.0</v>
      </c>
      <c r="M7" s="7" t="s">
        <v>18</v>
      </c>
      <c r="O7" s="3" t="s">
        <v>29</v>
      </c>
      <c r="P7" s="4">
        <v>82.0</v>
      </c>
      <c r="Q7" s="4">
        <v>121.0</v>
      </c>
      <c r="R7" s="6"/>
    </row>
    <row r="8">
      <c r="A8" s="7" t="s">
        <v>30</v>
      </c>
      <c r="B8" s="8">
        <v>1.0</v>
      </c>
      <c r="C8" s="8">
        <v>4.0</v>
      </c>
      <c r="D8" s="8">
        <v>8.7</v>
      </c>
      <c r="E8" s="8">
        <v>1.0</v>
      </c>
      <c r="F8" s="8">
        <v>1.0</v>
      </c>
      <c r="G8" s="8">
        <v>0.0</v>
      </c>
      <c r="H8" s="8">
        <v>1.0</v>
      </c>
      <c r="I8" s="8">
        <v>1.0</v>
      </c>
      <c r="J8" s="8">
        <v>2.0</v>
      </c>
      <c r="K8" s="8">
        <v>1.0</v>
      </c>
      <c r="L8" s="8">
        <v>2350.0</v>
      </c>
      <c r="M8" s="7" t="s">
        <v>21</v>
      </c>
      <c r="O8" s="3" t="s">
        <v>31</v>
      </c>
      <c r="P8" s="4">
        <v>122.0</v>
      </c>
      <c r="Q8" s="4">
        <v>161.0</v>
      </c>
      <c r="R8" s="6"/>
    </row>
    <row r="9">
      <c r="A9" s="7" t="s">
        <v>32</v>
      </c>
      <c r="B9" s="8">
        <v>3.0</v>
      </c>
      <c r="C9" s="8">
        <v>4.0</v>
      </c>
      <c r="D9" s="8">
        <v>9.4</v>
      </c>
      <c r="E9" s="8">
        <v>1.0</v>
      </c>
      <c r="F9" s="8">
        <v>0.0</v>
      </c>
      <c r="G9" s="8">
        <v>0.0</v>
      </c>
      <c r="H9" s="8">
        <v>1.0</v>
      </c>
      <c r="I9" s="8">
        <v>1.0</v>
      </c>
      <c r="J9" s="8">
        <v>3.0</v>
      </c>
      <c r="K9" s="8">
        <v>4.0</v>
      </c>
      <c r="L9" s="8">
        <v>1121.0</v>
      </c>
      <c r="M9" s="7" t="s">
        <v>18</v>
      </c>
      <c r="O9" s="3" t="s">
        <v>33</v>
      </c>
      <c r="P9" s="4">
        <v>162.0</v>
      </c>
      <c r="Q9" s="4">
        <v>201.0</v>
      </c>
      <c r="R9" s="6"/>
    </row>
    <row r="10">
      <c r="A10" s="7" t="s">
        <v>34</v>
      </c>
      <c r="B10" s="8">
        <v>3.0</v>
      </c>
      <c r="C10" s="8">
        <v>3.0</v>
      </c>
      <c r="D10" s="8">
        <v>7.9</v>
      </c>
      <c r="E10" s="8">
        <v>0.0</v>
      </c>
      <c r="F10" s="8">
        <v>1.0</v>
      </c>
      <c r="G10" s="8">
        <v>0.0</v>
      </c>
      <c r="H10" s="8">
        <v>1.0</v>
      </c>
      <c r="I10" s="8">
        <v>1.0</v>
      </c>
      <c r="J10" s="8">
        <v>3.0</v>
      </c>
      <c r="K10" s="8">
        <v>4.0</v>
      </c>
      <c r="L10" s="8">
        <v>1135.0</v>
      </c>
      <c r="M10" s="7" t="s">
        <v>18</v>
      </c>
      <c r="O10" s="5"/>
      <c r="P10" s="5"/>
      <c r="Q10" s="5"/>
      <c r="R10" s="6"/>
    </row>
    <row r="11">
      <c r="A11" s="7" t="s">
        <v>35</v>
      </c>
      <c r="B11" s="8">
        <v>1.0</v>
      </c>
      <c r="C11" s="8">
        <v>4.0</v>
      </c>
      <c r="D11" s="8">
        <v>8.7</v>
      </c>
      <c r="E11" s="8">
        <v>1.0</v>
      </c>
      <c r="F11" s="8">
        <v>0.0</v>
      </c>
      <c r="G11" s="8">
        <v>0.0</v>
      </c>
      <c r="H11" s="8">
        <v>1.0</v>
      </c>
      <c r="I11" s="8">
        <v>1.0</v>
      </c>
      <c r="J11" s="8">
        <v>3.0</v>
      </c>
      <c r="K11" s="8">
        <v>1.0</v>
      </c>
      <c r="L11" s="8">
        <v>2056.0</v>
      </c>
      <c r="M11" s="7" t="s">
        <v>21</v>
      </c>
      <c r="O11" s="5"/>
      <c r="P11" s="5"/>
      <c r="Q11" s="5"/>
      <c r="R11" s="6"/>
    </row>
    <row r="12">
      <c r="A12" s="7" t="s">
        <v>36</v>
      </c>
      <c r="B12" s="8">
        <v>1.0</v>
      </c>
      <c r="C12" s="8">
        <v>2.0</v>
      </c>
      <c r="D12" s="8">
        <v>7.1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2.0</v>
      </c>
      <c r="K12" s="8">
        <v>3.0</v>
      </c>
      <c r="L12" s="8">
        <v>941.0</v>
      </c>
      <c r="M12" s="7" t="s">
        <v>18</v>
      </c>
      <c r="O12" s="13" t="s">
        <v>37</v>
      </c>
      <c r="P12" s="13" t="s">
        <v>38</v>
      </c>
      <c r="Q12" s="13" t="s">
        <v>39</v>
      </c>
      <c r="R12" s="14" t="s">
        <v>40</v>
      </c>
    </row>
    <row r="13">
      <c r="A13" s="7" t="s">
        <v>41</v>
      </c>
      <c r="B13" s="8">
        <v>3.0</v>
      </c>
      <c r="C13" s="8">
        <v>3.0</v>
      </c>
      <c r="D13" s="8">
        <v>8.0</v>
      </c>
      <c r="E13" s="8">
        <v>0.0</v>
      </c>
      <c r="F13" s="8">
        <v>0.0</v>
      </c>
      <c r="G13" s="8">
        <v>0.0</v>
      </c>
      <c r="H13" s="8">
        <v>0.0</v>
      </c>
      <c r="I13" s="8">
        <v>1.0</v>
      </c>
      <c r="J13" s="8">
        <v>3.0</v>
      </c>
      <c r="K13" s="8">
        <v>5.0</v>
      </c>
      <c r="L13" s="8">
        <v>1400.0</v>
      </c>
      <c r="M13" s="7" t="s">
        <v>21</v>
      </c>
      <c r="O13" s="13" t="s">
        <v>42</v>
      </c>
      <c r="P13" s="13" t="s">
        <v>25</v>
      </c>
      <c r="Q13" s="13" t="s">
        <v>43</v>
      </c>
      <c r="R13" s="15">
        <v>0.75</v>
      </c>
    </row>
    <row r="14">
      <c r="A14" s="7" t="s">
        <v>44</v>
      </c>
      <c r="B14" s="8">
        <v>3.0</v>
      </c>
      <c r="C14" s="8">
        <v>4.0</v>
      </c>
      <c r="D14" s="8">
        <v>8.6</v>
      </c>
      <c r="E14" s="8">
        <v>1.0</v>
      </c>
      <c r="F14" s="8">
        <v>1.0</v>
      </c>
      <c r="G14" s="8">
        <v>0.0</v>
      </c>
      <c r="H14" s="8">
        <v>1.0</v>
      </c>
      <c r="I14" s="8">
        <v>1.0</v>
      </c>
      <c r="J14" s="8">
        <v>3.0</v>
      </c>
      <c r="K14" s="8">
        <v>5.0</v>
      </c>
      <c r="L14" s="8">
        <v>1832.0</v>
      </c>
      <c r="M14" s="7" t="s">
        <v>21</v>
      </c>
      <c r="O14" s="13" t="s">
        <v>45</v>
      </c>
      <c r="P14" s="13" t="s">
        <v>27</v>
      </c>
      <c r="Q14" s="13" t="s">
        <v>46</v>
      </c>
      <c r="R14" s="15">
        <v>0.675</v>
      </c>
    </row>
    <row r="15">
      <c r="A15" s="7" t="s">
        <v>47</v>
      </c>
      <c r="B15" s="8">
        <v>1.0</v>
      </c>
      <c r="C15" s="8">
        <v>5.0</v>
      </c>
      <c r="D15" s="8">
        <v>8.0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3.0</v>
      </c>
      <c r="K15" s="8">
        <v>1.0</v>
      </c>
      <c r="L15" s="8">
        <v>3799.0</v>
      </c>
      <c r="M15" s="7" t="s">
        <v>15</v>
      </c>
      <c r="O15" s="13" t="s">
        <v>48</v>
      </c>
      <c r="P15" s="13" t="s">
        <v>29</v>
      </c>
      <c r="Q15" s="13" t="s">
        <v>49</v>
      </c>
      <c r="R15" s="15">
        <v>0.7</v>
      </c>
    </row>
    <row r="16">
      <c r="A16" s="7" t="s">
        <v>50</v>
      </c>
      <c r="B16" s="8">
        <v>3.0</v>
      </c>
      <c r="C16" s="8">
        <v>3.0</v>
      </c>
      <c r="D16" s="8">
        <v>8.4</v>
      </c>
      <c r="E16" s="8">
        <v>0.0</v>
      </c>
      <c r="F16" s="8">
        <v>1.0</v>
      </c>
      <c r="G16" s="8">
        <v>0.0</v>
      </c>
      <c r="H16" s="8">
        <v>0.0</v>
      </c>
      <c r="I16" s="8">
        <v>1.0</v>
      </c>
      <c r="J16" s="8">
        <v>4.0</v>
      </c>
      <c r="K16" s="8">
        <v>5.0</v>
      </c>
      <c r="L16" s="8">
        <v>1521.0</v>
      </c>
      <c r="M16" s="7" t="s">
        <v>21</v>
      </c>
      <c r="O16" s="13" t="s">
        <v>51</v>
      </c>
      <c r="P16" s="13" t="s">
        <v>31</v>
      </c>
      <c r="Q16" s="13" t="s">
        <v>52</v>
      </c>
      <c r="R16" s="15">
        <v>0.725</v>
      </c>
    </row>
    <row r="17">
      <c r="A17" s="7" t="s">
        <v>53</v>
      </c>
      <c r="B17" s="8">
        <v>3.0</v>
      </c>
      <c r="C17" s="8">
        <v>4.0</v>
      </c>
      <c r="D17" s="8">
        <v>7.8</v>
      </c>
      <c r="E17" s="8">
        <v>0.0</v>
      </c>
      <c r="F17" s="8">
        <v>0.0</v>
      </c>
      <c r="G17" s="8">
        <v>0.0</v>
      </c>
      <c r="H17" s="8">
        <v>1.0</v>
      </c>
      <c r="I17" s="8">
        <v>1.0</v>
      </c>
      <c r="J17" s="8">
        <v>3.0</v>
      </c>
      <c r="K17" s="8">
        <v>5.0</v>
      </c>
      <c r="L17" s="8">
        <v>600.0</v>
      </c>
      <c r="M17" s="7" t="s">
        <v>18</v>
      </c>
      <c r="O17" s="13" t="s">
        <v>54</v>
      </c>
      <c r="P17" s="13" t="s">
        <v>33</v>
      </c>
      <c r="Q17" s="16" t="s">
        <v>55</v>
      </c>
      <c r="R17" s="15">
        <v>0.625</v>
      </c>
    </row>
    <row r="18">
      <c r="A18" s="7" t="s">
        <v>56</v>
      </c>
      <c r="B18" s="8">
        <v>1.0</v>
      </c>
      <c r="C18" s="8">
        <v>5.0</v>
      </c>
      <c r="D18" s="8">
        <v>9.3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4.0</v>
      </c>
      <c r="K18" s="8">
        <v>1.0</v>
      </c>
      <c r="L18" s="8">
        <v>6831.0</v>
      </c>
      <c r="M18" s="7" t="s">
        <v>15</v>
      </c>
      <c r="O18" s="5"/>
      <c r="P18" s="5"/>
      <c r="Q18" s="3" t="s">
        <v>57</v>
      </c>
      <c r="R18" s="17">
        <f>AVERAGE(R13:R17)</f>
        <v>0.695</v>
      </c>
    </row>
    <row r="19">
      <c r="A19" s="7" t="s">
        <v>58</v>
      </c>
      <c r="B19" s="8">
        <v>2.0</v>
      </c>
      <c r="C19" s="8">
        <v>4.0</v>
      </c>
      <c r="D19" s="8">
        <v>8.7</v>
      </c>
      <c r="E19" s="8">
        <v>1.0</v>
      </c>
      <c r="F19" s="8">
        <v>1.0</v>
      </c>
      <c r="G19" s="8">
        <v>0.0</v>
      </c>
      <c r="H19" s="8">
        <v>1.0</v>
      </c>
      <c r="I19" s="8">
        <v>1.0</v>
      </c>
      <c r="J19" s="8">
        <v>3.0</v>
      </c>
      <c r="K19" s="8">
        <v>4.0</v>
      </c>
      <c r="L19" s="8">
        <v>2800.0</v>
      </c>
      <c r="M19" s="7" t="s">
        <v>21</v>
      </c>
    </row>
    <row r="20">
      <c r="A20" s="7" t="s">
        <v>59</v>
      </c>
      <c r="B20" s="8">
        <v>2.0</v>
      </c>
      <c r="C20" s="8">
        <v>3.0</v>
      </c>
      <c r="D20" s="8">
        <v>7.0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2.0</v>
      </c>
      <c r="K20" s="8">
        <v>2.0</v>
      </c>
      <c r="L20" s="8">
        <v>1650.0</v>
      </c>
      <c r="M20" s="7" t="s">
        <v>21</v>
      </c>
    </row>
    <row r="21">
      <c r="A21" s="7" t="s">
        <v>60</v>
      </c>
      <c r="B21" s="8">
        <v>1.0</v>
      </c>
      <c r="C21" s="8">
        <v>4.0</v>
      </c>
      <c r="D21" s="8">
        <v>7.8</v>
      </c>
      <c r="E21" s="8">
        <v>1.0</v>
      </c>
      <c r="F21" s="8">
        <v>1.0</v>
      </c>
      <c r="G21" s="8">
        <v>0.0</v>
      </c>
      <c r="H21" s="8">
        <v>1.0</v>
      </c>
      <c r="I21" s="8">
        <v>1.0</v>
      </c>
      <c r="J21" s="8">
        <v>4.0</v>
      </c>
      <c r="K21" s="8">
        <v>3.0</v>
      </c>
      <c r="L21" s="8">
        <v>5000.0</v>
      </c>
      <c r="M21" s="7" t="s">
        <v>15</v>
      </c>
    </row>
    <row r="22">
      <c r="A22" s="7" t="s">
        <v>61</v>
      </c>
      <c r="B22" s="8">
        <v>2.0</v>
      </c>
      <c r="C22" s="8">
        <v>5.0</v>
      </c>
      <c r="D22" s="8">
        <v>9.0</v>
      </c>
      <c r="E22" s="8">
        <v>1.0</v>
      </c>
      <c r="F22" s="8">
        <v>1.0</v>
      </c>
      <c r="G22" s="8">
        <v>1.0</v>
      </c>
      <c r="H22" s="8">
        <v>1.0</v>
      </c>
      <c r="I22" s="8">
        <v>1.0</v>
      </c>
      <c r="J22" s="8">
        <v>4.0</v>
      </c>
      <c r="K22" s="8">
        <v>1.0</v>
      </c>
      <c r="L22" s="8">
        <v>6000.0</v>
      </c>
      <c r="M22" s="7" t="s">
        <v>15</v>
      </c>
    </row>
    <row r="23">
      <c r="A23" s="7" t="s">
        <v>17</v>
      </c>
      <c r="B23" s="8">
        <v>3.0</v>
      </c>
      <c r="C23" s="8">
        <v>3.0</v>
      </c>
      <c r="D23" s="8">
        <v>7.8</v>
      </c>
      <c r="E23" s="8">
        <v>0.0</v>
      </c>
      <c r="F23" s="8">
        <v>0.0</v>
      </c>
      <c r="G23" s="8">
        <v>0.0</v>
      </c>
      <c r="H23" s="8">
        <v>0.0</v>
      </c>
      <c r="I23" s="8">
        <v>1.0</v>
      </c>
      <c r="J23" s="8">
        <v>4.0</v>
      </c>
      <c r="K23" s="8">
        <v>1.0</v>
      </c>
      <c r="L23" s="8">
        <v>686.0</v>
      </c>
      <c r="M23" s="7" t="s">
        <v>18</v>
      </c>
    </row>
    <row r="24">
      <c r="A24" s="7" t="s">
        <v>62</v>
      </c>
      <c r="B24" s="8">
        <v>2.0</v>
      </c>
      <c r="C24" s="8">
        <v>4.0</v>
      </c>
      <c r="D24" s="8">
        <v>8.3</v>
      </c>
      <c r="E24" s="8">
        <v>1.0</v>
      </c>
      <c r="F24" s="8">
        <v>1.0</v>
      </c>
      <c r="G24" s="8">
        <v>0.0</v>
      </c>
      <c r="H24" s="8">
        <v>1.0</v>
      </c>
      <c r="I24" s="8">
        <v>1.0</v>
      </c>
      <c r="J24" s="8">
        <v>3.0</v>
      </c>
      <c r="K24" s="8">
        <v>2.0</v>
      </c>
      <c r="L24" s="8">
        <v>2700.0</v>
      </c>
      <c r="M24" s="7" t="s">
        <v>21</v>
      </c>
    </row>
    <row r="25">
      <c r="A25" s="7" t="s">
        <v>14</v>
      </c>
      <c r="B25" s="8">
        <v>2.0</v>
      </c>
      <c r="C25" s="8">
        <v>4.0</v>
      </c>
      <c r="D25" s="8">
        <v>8.7</v>
      </c>
      <c r="E25" s="8">
        <v>2.0</v>
      </c>
      <c r="F25" s="8">
        <v>1.0</v>
      </c>
      <c r="G25" s="8">
        <v>0.0</v>
      </c>
      <c r="H25" s="8">
        <v>2.0</v>
      </c>
      <c r="I25" s="8">
        <v>0.0</v>
      </c>
      <c r="J25" s="8">
        <v>4.0</v>
      </c>
      <c r="K25" s="8">
        <v>4.0</v>
      </c>
      <c r="L25" s="8">
        <v>4096.0</v>
      </c>
      <c r="M25" s="7" t="s">
        <v>15</v>
      </c>
    </row>
    <row r="26">
      <c r="A26" s="7" t="s">
        <v>63</v>
      </c>
      <c r="B26" s="8">
        <v>1.0</v>
      </c>
      <c r="C26" s="8">
        <v>3.0</v>
      </c>
      <c r="D26" s="8">
        <v>7.7</v>
      </c>
      <c r="E26" s="8">
        <v>1.0</v>
      </c>
      <c r="F26" s="8">
        <v>1.0</v>
      </c>
      <c r="G26" s="8">
        <v>0.0</v>
      </c>
      <c r="H26" s="8">
        <v>0.0</v>
      </c>
      <c r="I26" s="8">
        <v>1.0</v>
      </c>
      <c r="J26" s="8">
        <v>4.0</v>
      </c>
      <c r="K26" s="8">
        <v>3.0</v>
      </c>
      <c r="L26" s="8">
        <v>1755.0</v>
      </c>
      <c r="M26" s="7" t="s">
        <v>21</v>
      </c>
    </row>
    <row r="27">
      <c r="A27" s="7" t="s">
        <v>64</v>
      </c>
      <c r="B27" s="8">
        <v>1.0</v>
      </c>
      <c r="C27" s="8">
        <v>4.0</v>
      </c>
      <c r="D27" s="8">
        <v>8.6</v>
      </c>
      <c r="E27" s="8">
        <v>1.0</v>
      </c>
      <c r="F27" s="8">
        <v>1.0</v>
      </c>
      <c r="G27" s="8">
        <v>0.0</v>
      </c>
      <c r="H27" s="8">
        <v>1.0</v>
      </c>
      <c r="I27" s="8">
        <v>1.0</v>
      </c>
      <c r="J27" s="8">
        <v>4.0</v>
      </c>
      <c r="K27" s="8">
        <v>4.0</v>
      </c>
      <c r="L27" s="8">
        <v>2542.0</v>
      </c>
      <c r="M27" s="7" t="s">
        <v>21</v>
      </c>
    </row>
    <row r="28">
      <c r="A28" s="7" t="s">
        <v>65</v>
      </c>
      <c r="B28" s="8">
        <v>2.0</v>
      </c>
      <c r="C28" s="8">
        <v>3.0</v>
      </c>
      <c r="D28" s="8">
        <v>9.1</v>
      </c>
      <c r="E28" s="8">
        <v>0.0</v>
      </c>
      <c r="F28" s="8">
        <v>0.0</v>
      </c>
      <c r="G28" s="8">
        <v>0.0</v>
      </c>
      <c r="H28" s="8">
        <v>0.0</v>
      </c>
      <c r="I28" s="8">
        <v>1.0</v>
      </c>
      <c r="J28" s="8">
        <v>2.0</v>
      </c>
      <c r="K28" s="8">
        <v>3.0</v>
      </c>
      <c r="L28" s="8">
        <v>950.0</v>
      </c>
      <c r="M28" s="7" t="s">
        <v>18</v>
      </c>
    </row>
    <row r="29">
      <c r="A29" s="7" t="s">
        <v>60</v>
      </c>
      <c r="B29" s="8">
        <v>1.0</v>
      </c>
      <c r="C29" s="8">
        <v>4.0</v>
      </c>
      <c r="D29" s="8">
        <v>7.8</v>
      </c>
      <c r="E29" s="8">
        <v>1.0</v>
      </c>
      <c r="F29" s="8">
        <v>1.0</v>
      </c>
      <c r="G29" s="8">
        <v>0.0</v>
      </c>
      <c r="H29" s="8">
        <v>1.0</v>
      </c>
      <c r="I29" s="8">
        <v>1.0</v>
      </c>
      <c r="J29" s="8">
        <v>3.0</v>
      </c>
      <c r="K29" s="8">
        <v>3.0</v>
      </c>
      <c r="L29" s="8">
        <v>3600.0</v>
      </c>
      <c r="M29" s="7" t="s">
        <v>15</v>
      </c>
    </row>
    <row r="30">
      <c r="A30" s="7" t="s">
        <v>66</v>
      </c>
      <c r="B30" s="8">
        <v>2.0</v>
      </c>
      <c r="C30" s="8">
        <v>4.0</v>
      </c>
      <c r="D30" s="8">
        <v>8.5</v>
      </c>
      <c r="E30" s="8">
        <v>1.0</v>
      </c>
      <c r="F30" s="8">
        <v>1.0</v>
      </c>
      <c r="G30" s="8">
        <v>1.0</v>
      </c>
      <c r="H30" s="8">
        <v>1.0</v>
      </c>
      <c r="I30" s="8">
        <v>1.0</v>
      </c>
      <c r="J30" s="8">
        <v>3.0</v>
      </c>
      <c r="K30" s="8">
        <v>1.0</v>
      </c>
      <c r="L30" s="8">
        <v>3500.0</v>
      </c>
      <c r="M30" s="7" t="s">
        <v>15</v>
      </c>
    </row>
    <row r="31">
      <c r="A31" s="7" t="s">
        <v>67</v>
      </c>
      <c r="B31" s="8">
        <v>2.0</v>
      </c>
      <c r="C31" s="8">
        <v>5.0</v>
      </c>
      <c r="D31" s="8">
        <v>9.1</v>
      </c>
      <c r="E31" s="8">
        <v>1.0</v>
      </c>
      <c r="F31" s="8">
        <v>1.0</v>
      </c>
      <c r="G31" s="8">
        <v>1.0</v>
      </c>
      <c r="H31" s="8">
        <v>1.0</v>
      </c>
      <c r="I31" s="8">
        <v>1.0</v>
      </c>
      <c r="J31" s="8">
        <v>4.0</v>
      </c>
      <c r="K31" s="8">
        <v>3.0</v>
      </c>
      <c r="L31" s="8">
        <v>5200.0</v>
      </c>
      <c r="M31" s="7" t="s">
        <v>15</v>
      </c>
    </row>
    <row r="32">
      <c r="A32" s="7" t="s">
        <v>68</v>
      </c>
      <c r="B32" s="8">
        <v>3.0</v>
      </c>
      <c r="C32" s="8">
        <v>3.0</v>
      </c>
      <c r="D32" s="8">
        <v>7.2</v>
      </c>
      <c r="E32" s="8">
        <v>1.0</v>
      </c>
      <c r="F32" s="8">
        <v>0.0</v>
      </c>
      <c r="G32" s="8">
        <v>0.0</v>
      </c>
      <c r="H32" s="8">
        <v>1.0</v>
      </c>
      <c r="I32" s="8">
        <v>1.0</v>
      </c>
      <c r="J32" s="8">
        <v>2.0</v>
      </c>
      <c r="K32" s="8">
        <v>3.0</v>
      </c>
      <c r="L32" s="8">
        <v>583.0</v>
      </c>
      <c r="M32" s="7" t="s">
        <v>18</v>
      </c>
    </row>
    <row r="33">
      <c r="A33" s="7" t="s">
        <v>69</v>
      </c>
      <c r="B33" s="8">
        <v>3.0</v>
      </c>
      <c r="C33" s="8">
        <v>0.0</v>
      </c>
      <c r="D33" s="8">
        <v>8.5</v>
      </c>
      <c r="E33" s="8">
        <v>0.0</v>
      </c>
      <c r="F33" s="8">
        <v>0.0</v>
      </c>
      <c r="G33" s="8">
        <v>0.0</v>
      </c>
      <c r="H33" s="8">
        <v>1.0</v>
      </c>
      <c r="I33" s="8">
        <v>0.0</v>
      </c>
      <c r="J33" s="8">
        <v>2.0</v>
      </c>
      <c r="K33" s="8">
        <v>1.0</v>
      </c>
      <c r="L33" s="8">
        <v>670.0</v>
      </c>
      <c r="M33" s="7" t="s">
        <v>18</v>
      </c>
    </row>
    <row r="34">
      <c r="A34" s="7" t="s">
        <v>70</v>
      </c>
      <c r="B34" s="8">
        <v>1.0</v>
      </c>
      <c r="C34" s="8">
        <v>5.0</v>
      </c>
      <c r="D34" s="8">
        <v>8.1</v>
      </c>
      <c r="E34" s="8">
        <v>1.0</v>
      </c>
      <c r="F34" s="8">
        <v>1.0</v>
      </c>
      <c r="G34" s="8">
        <v>0.0</v>
      </c>
      <c r="H34" s="8">
        <v>1.0</v>
      </c>
      <c r="I34" s="8">
        <v>1.0</v>
      </c>
      <c r="J34" s="8">
        <v>4.0</v>
      </c>
      <c r="K34" s="8">
        <v>1.0</v>
      </c>
      <c r="L34" s="8">
        <v>3281.0</v>
      </c>
      <c r="M34" s="7" t="s">
        <v>15</v>
      </c>
    </row>
    <row r="35">
      <c r="A35" s="7" t="s">
        <v>71</v>
      </c>
      <c r="B35" s="8">
        <v>1.0</v>
      </c>
      <c r="C35" s="8">
        <v>3.0</v>
      </c>
      <c r="D35" s="8">
        <v>8.1</v>
      </c>
      <c r="E35" s="8">
        <v>0.0</v>
      </c>
      <c r="F35" s="8">
        <v>0.0</v>
      </c>
      <c r="G35" s="8">
        <v>1.0</v>
      </c>
      <c r="H35" s="8">
        <v>0.0</v>
      </c>
      <c r="I35" s="8">
        <v>1.0</v>
      </c>
      <c r="J35" s="8">
        <v>4.0</v>
      </c>
      <c r="K35" s="8">
        <v>5.0</v>
      </c>
      <c r="L35" s="8">
        <v>2790.0</v>
      </c>
      <c r="M35" s="7" t="s">
        <v>21</v>
      </c>
    </row>
    <row r="36">
      <c r="A36" s="7" t="s">
        <v>72</v>
      </c>
      <c r="B36" s="8">
        <v>2.0</v>
      </c>
      <c r="C36" s="8">
        <v>4.0</v>
      </c>
      <c r="D36" s="8">
        <v>8.4</v>
      </c>
      <c r="E36" s="8">
        <v>1.0</v>
      </c>
      <c r="F36" s="8">
        <v>1.0</v>
      </c>
      <c r="G36" s="8">
        <v>0.0</v>
      </c>
      <c r="H36" s="8">
        <v>1.0</v>
      </c>
      <c r="I36" s="8">
        <v>1.0</v>
      </c>
      <c r="J36" s="8">
        <v>3.0</v>
      </c>
      <c r="K36" s="8">
        <v>2.0</v>
      </c>
      <c r="L36" s="8">
        <v>2900.0</v>
      </c>
      <c r="M36" s="7" t="s">
        <v>21</v>
      </c>
    </row>
    <row r="37">
      <c r="A37" s="7" t="s">
        <v>73</v>
      </c>
      <c r="B37" s="8">
        <v>2.0</v>
      </c>
      <c r="C37" s="8">
        <v>3.0</v>
      </c>
      <c r="D37" s="8">
        <v>8.1</v>
      </c>
      <c r="E37" s="8">
        <v>1.0</v>
      </c>
      <c r="F37" s="8">
        <v>0.0</v>
      </c>
      <c r="G37" s="8">
        <v>0.0</v>
      </c>
      <c r="H37" s="8">
        <v>1.0</v>
      </c>
      <c r="I37" s="8">
        <v>0.0</v>
      </c>
      <c r="J37" s="8">
        <v>3.0</v>
      </c>
      <c r="K37" s="8">
        <v>5.0</v>
      </c>
      <c r="L37" s="8">
        <v>1736.0</v>
      </c>
      <c r="M37" s="7" t="s">
        <v>21</v>
      </c>
    </row>
    <row r="38">
      <c r="A38" s="7" t="s">
        <v>74</v>
      </c>
      <c r="B38" s="8">
        <v>2.0</v>
      </c>
      <c r="C38" s="8">
        <v>4.0</v>
      </c>
      <c r="D38" s="8">
        <v>8.3</v>
      </c>
      <c r="E38" s="8">
        <v>1.0</v>
      </c>
      <c r="F38" s="8">
        <v>1.0</v>
      </c>
      <c r="G38" s="8">
        <v>0.0</v>
      </c>
      <c r="H38" s="8">
        <v>1.0</v>
      </c>
      <c r="I38" s="8">
        <v>1.0</v>
      </c>
      <c r="J38" s="8">
        <v>3.0</v>
      </c>
      <c r="K38" s="8">
        <v>3.0</v>
      </c>
      <c r="L38" s="8">
        <v>2600.0</v>
      </c>
      <c r="M38" s="7" t="s">
        <v>21</v>
      </c>
    </row>
    <row r="39">
      <c r="A39" s="7" t="s">
        <v>75</v>
      </c>
      <c r="B39" s="8">
        <v>2.0</v>
      </c>
      <c r="C39" s="8">
        <v>4.0</v>
      </c>
      <c r="D39" s="8">
        <v>8.1</v>
      </c>
      <c r="E39" s="8">
        <v>1.0</v>
      </c>
      <c r="F39" s="8">
        <v>1.0</v>
      </c>
      <c r="G39" s="8">
        <v>1.0</v>
      </c>
      <c r="H39" s="8">
        <v>1.0</v>
      </c>
      <c r="I39" s="8">
        <v>1.0</v>
      </c>
      <c r="J39" s="8">
        <v>4.0</v>
      </c>
      <c r="K39" s="8">
        <v>2.0</v>
      </c>
      <c r="L39" s="8">
        <v>3100.0</v>
      </c>
      <c r="M39" s="7" t="s">
        <v>21</v>
      </c>
    </row>
    <row r="40">
      <c r="A40" s="7" t="s">
        <v>44</v>
      </c>
      <c r="B40" s="8">
        <v>3.0</v>
      </c>
      <c r="C40" s="8">
        <v>4.0</v>
      </c>
      <c r="D40" s="8">
        <v>8.6</v>
      </c>
      <c r="E40" s="8">
        <v>1.0</v>
      </c>
      <c r="F40" s="8">
        <v>1.0</v>
      </c>
      <c r="G40" s="8">
        <v>0.0</v>
      </c>
      <c r="H40" s="8">
        <v>1.0</v>
      </c>
      <c r="I40" s="8">
        <v>1.0</v>
      </c>
      <c r="J40" s="8">
        <v>2.0</v>
      </c>
      <c r="K40" s="8">
        <v>5.0</v>
      </c>
      <c r="L40" s="8">
        <v>1319.0</v>
      </c>
      <c r="M40" s="7" t="s">
        <v>21</v>
      </c>
    </row>
    <row r="41">
      <c r="A41" s="7" t="s">
        <v>71</v>
      </c>
      <c r="B41" s="8">
        <v>1.0</v>
      </c>
      <c r="C41" s="8">
        <v>3.0</v>
      </c>
      <c r="D41" s="8">
        <v>8.1</v>
      </c>
      <c r="E41" s="8">
        <v>0.0</v>
      </c>
      <c r="F41" s="8">
        <v>0.0</v>
      </c>
      <c r="G41" s="8">
        <v>1.0</v>
      </c>
      <c r="H41" s="8">
        <v>0.0</v>
      </c>
      <c r="I41" s="8">
        <v>1.0</v>
      </c>
      <c r="J41" s="8">
        <v>2.0</v>
      </c>
      <c r="K41" s="8">
        <v>2.0</v>
      </c>
      <c r="L41" s="8">
        <v>1755.0</v>
      </c>
      <c r="M41" s="7" t="s">
        <v>21</v>
      </c>
    </row>
    <row r="42">
      <c r="A42" s="18" t="s">
        <v>76</v>
      </c>
      <c r="B42" s="19">
        <v>1.0</v>
      </c>
      <c r="C42" s="19">
        <v>3.0</v>
      </c>
      <c r="D42" s="19">
        <v>7.8</v>
      </c>
      <c r="E42" s="19">
        <v>0.0</v>
      </c>
      <c r="F42" s="19">
        <v>0.0</v>
      </c>
      <c r="G42" s="19">
        <v>0.0</v>
      </c>
      <c r="H42" s="19">
        <v>0.0</v>
      </c>
      <c r="I42" s="19">
        <v>1.0</v>
      </c>
      <c r="J42" s="19">
        <v>1.0</v>
      </c>
      <c r="K42" s="19">
        <v>1.0</v>
      </c>
      <c r="L42" s="19">
        <v>1319.0</v>
      </c>
      <c r="M42" s="18" t="s">
        <v>21</v>
      </c>
    </row>
    <row r="43">
      <c r="A43" s="18" t="s">
        <v>77</v>
      </c>
      <c r="B43" s="19">
        <v>3.0</v>
      </c>
      <c r="C43" s="19">
        <v>3.0</v>
      </c>
      <c r="D43" s="19">
        <v>8.8</v>
      </c>
      <c r="E43" s="19">
        <v>0.0</v>
      </c>
      <c r="F43" s="19">
        <v>0.0</v>
      </c>
      <c r="G43" s="19">
        <v>0.0</v>
      </c>
      <c r="H43" s="19">
        <v>0.0</v>
      </c>
      <c r="I43" s="19">
        <v>1.0</v>
      </c>
      <c r="J43" s="19">
        <v>3.0</v>
      </c>
      <c r="K43" s="19">
        <v>5.0</v>
      </c>
      <c r="L43" s="19">
        <v>885.0</v>
      </c>
      <c r="M43" s="18" t="s">
        <v>18</v>
      </c>
    </row>
    <row r="44">
      <c r="A44" s="18" t="s">
        <v>78</v>
      </c>
      <c r="B44" s="19">
        <v>3.0</v>
      </c>
      <c r="C44" s="19">
        <v>0.0</v>
      </c>
      <c r="D44" s="19">
        <v>8.6</v>
      </c>
      <c r="E44" s="19">
        <v>0.0</v>
      </c>
      <c r="F44" s="19">
        <v>0.0</v>
      </c>
      <c r="G44" s="19">
        <v>0.0</v>
      </c>
      <c r="H44" s="19">
        <v>0.0</v>
      </c>
      <c r="I44" s="19">
        <v>1.0</v>
      </c>
      <c r="J44" s="19">
        <v>2.0</v>
      </c>
      <c r="K44" s="19">
        <v>1.0</v>
      </c>
      <c r="L44" s="19">
        <v>494.0</v>
      </c>
      <c r="M44" s="18" t="s">
        <v>18</v>
      </c>
    </row>
    <row r="45">
      <c r="A45" s="18" t="s">
        <v>79</v>
      </c>
      <c r="B45" s="19">
        <v>3.0</v>
      </c>
      <c r="C45" s="19">
        <v>3.0</v>
      </c>
      <c r="D45" s="19">
        <v>8.0</v>
      </c>
      <c r="E45" s="19">
        <v>0.0</v>
      </c>
      <c r="F45" s="19">
        <v>0.0</v>
      </c>
      <c r="G45" s="19">
        <v>0.0</v>
      </c>
      <c r="H45" s="19">
        <v>1.0</v>
      </c>
      <c r="I45" s="19">
        <v>1.0</v>
      </c>
      <c r="J45" s="19">
        <v>2.0</v>
      </c>
      <c r="K45" s="19">
        <v>4.0</v>
      </c>
      <c r="L45" s="19">
        <v>969.0</v>
      </c>
      <c r="M45" s="18" t="s">
        <v>18</v>
      </c>
    </row>
    <row r="46">
      <c r="A46" s="18" t="s">
        <v>80</v>
      </c>
      <c r="B46" s="19">
        <v>2.0</v>
      </c>
      <c r="C46" s="19">
        <v>5.0</v>
      </c>
      <c r="D46" s="19">
        <v>9.0</v>
      </c>
      <c r="E46" s="19">
        <v>1.0</v>
      </c>
      <c r="F46" s="19">
        <v>1.0</v>
      </c>
      <c r="G46" s="19">
        <v>1.0</v>
      </c>
      <c r="H46" s="19">
        <v>1.0</v>
      </c>
      <c r="I46" s="19">
        <v>1.0</v>
      </c>
      <c r="J46" s="19">
        <v>4.0</v>
      </c>
      <c r="K46" s="19">
        <v>0.0</v>
      </c>
      <c r="L46" s="19">
        <v>5500.0</v>
      </c>
      <c r="M46" s="18" t="s">
        <v>15</v>
      </c>
    </row>
    <row r="47">
      <c r="A47" s="18" t="s">
        <v>81</v>
      </c>
      <c r="B47" s="19">
        <v>3.0</v>
      </c>
      <c r="C47" s="19">
        <v>3.0</v>
      </c>
      <c r="D47" s="19">
        <v>9.0</v>
      </c>
      <c r="E47" s="19">
        <v>0.0</v>
      </c>
      <c r="F47" s="19">
        <v>0.0</v>
      </c>
      <c r="G47" s="19">
        <v>0.0</v>
      </c>
      <c r="H47" s="19">
        <v>0.0</v>
      </c>
      <c r="I47" s="19">
        <v>1.0</v>
      </c>
      <c r="J47" s="19">
        <v>4.0</v>
      </c>
      <c r="K47" s="19">
        <v>5.0</v>
      </c>
      <c r="L47" s="19">
        <v>910.0</v>
      </c>
      <c r="M47" s="18" t="s">
        <v>18</v>
      </c>
    </row>
    <row r="48">
      <c r="A48" s="18" t="s">
        <v>82</v>
      </c>
      <c r="B48" s="19">
        <v>3.0</v>
      </c>
      <c r="C48" s="19">
        <v>2.0</v>
      </c>
      <c r="D48" s="19">
        <v>8.0</v>
      </c>
      <c r="E48" s="19">
        <v>0.0</v>
      </c>
      <c r="F48" s="19">
        <v>0.0</v>
      </c>
      <c r="G48" s="19">
        <v>0.0</v>
      </c>
      <c r="H48" s="19">
        <v>0.0</v>
      </c>
      <c r="I48" s="19">
        <v>1.0</v>
      </c>
      <c r="J48" s="19">
        <v>2.0</v>
      </c>
      <c r="K48" s="19">
        <v>3.0</v>
      </c>
      <c r="L48" s="19">
        <v>540.0</v>
      </c>
      <c r="M48" s="18" t="s">
        <v>18</v>
      </c>
    </row>
    <row r="49">
      <c r="A49" s="18" t="s">
        <v>69</v>
      </c>
      <c r="B49" s="19">
        <v>3.0</v>
      </c>
      <c r="C49" s="19">
        <v>0.0</v>
      </c>
      <c r="D49" s="19">
        <v>8.5</v>
      </c>
      <c r="E49" s="19">
        <v>0.0</v>
      </c>
      <c r="F49" s="19">
        <v>0.0</v>
      </c>
      <c r="G49" s="19">
        <v>0.0</v>
      </c>
      <c r="H49" s="19">
        <v>1.0</v>
      </c>
      <c r="I49" s="19">
        <v>0.0</v>
      </c>
      <c r="J49" s="19">
        <v>4.0</v>
      </c>
      <c r="K49" s="19">
        <v>1.0</v>
      </c>
      <c r="L49" s="19">
        <v>850.0</v>
      </c>
      <c r="M49" s="18" t="s">
        <v>18</v>
      </c>
    </row>
    <row r="50">
      <c r="A50" s="18" t="s">
        <v>83</v>
      </c>
      <c r="B50" s="19">
        <v>2.0</v>
      </c>
      <c r="C50" s="19">
        <v>3.0</v>
      </c>
      <c r="D50" s="19">
        <v>7.8</v>
      </c>
      <c r="E50" s="19">
        <v>1.0</v>
      </c>
      <c r="F50" s="19">
        <v>0.0</v>
      </c>
      <c r="G50" s="19">
        <v>0.0</v>
      </c>
      <c r="H50" s="19">
        <v>1.0</v>
      </c>
      <c r="I50" s="19">
        <v>1.0</v>
      </c>
      <c r="J50" s="19">
        <v>2.0</v>
      </c>
      <c r="K50" s="19">
        <v>2.0</v>
      </c>
      <c r="L50" s="19">
        <v>1800.0</v>
      </c>
      <c r="M50" s="18" t="s">
        <v>21</v>
      </c>
    </row>
    <row r="51">
      <c r="A51" s="18" t="s">
        <v>84</v>
      </c>
      <c r="B51" s="19">
        <v>2.0</v>
      </c>
      <c r="C51" s="19">
        <v>3.0</v>
      </c>
      <c r="D51" s="19">
        <v>8.5</v>
      </c>
      <c r="E51" s="19">
        <v>2.0</v>
      </c>
      <c r="F51" s="19">
        <v>1.0</v>
      </c>
      <c r="G51" s="19">
        <v>1.0</v>
      </c>
      <c r="H51" s="19">
        <v>1.0</v>
      </c>
      <c r="I51" s="19">
        <v>0.0</v>
      </c>
      <c r="J51" s="19">
        <v>2.0</v>
      </c>
      <c r="K51" s="19">
        <v>3.0</v>
      </c>
      <c r="L51" s="19">
        <v>2805.0</v>
      </c>
      <c r="M51" s="18" t="s">
        <v>21</v>
      </c>
    </row>
    <row r="52">
      <c r="A52" s="18" t="s">
        <v>85</v>
      </c>
      <c r="B52" s="19">
        <v>2.0</v>
      </c>
      <c r="C52" s="19">
        <v>4.0</v>
      </c>
      <c r="D52" s="19">
        <v>7.9</v>
      </c>
      <c r="E52" s="19">
        <v>1.0</v>
      </c>
      <c r="F52" s="19">
        <v>1.0</v>
      </c>
      <c r="G52" s="19">
        <v>0.0</v>
      </c>
      <c r="H52" s="19">
        <v>1.0</v>
      </c>
      <c r="I52" s="19">
        <v>1.0</v>
      </c>
      <c r="J52" s="19">
        <v>4.0</v>
      </c>
      <c r="K52" s="19">
        <v>3.0</v>
      </c>
      <c r="L52" s="19">
        <v>4590.0</v>
      </c>
      <c r="M52" s="18" t="s">
        <v>15</v>
      </c>
    </row>
    <row r="53">
      <c r="A53" s="18" t="s">
        <v>86</v>
      </c>
      <c r="B53" s="19">
        <v>3.0</v>
      </c>
      <c r="C53" s="19">
        <v>3.0</v>
      </c>
      <c r="D53" s="19">
        <v>7.7</v>
      </c>
      <c r="E53" s="19">
        <v>0.0</v>
      </c>
      <c r="F53" s="19">
        <v>0.0</v>
      </c>
      <c r="G53" s="19">
        <v>0.0</v>
      </c>
      <c r="H53" s="19">
        <v>0.0</v>
      </c>
      <c r="I53" s="19">
        <v>1.0</v>
      </c>
      <c r="J53" s="19">
        <v>1.0</v>
      </c>
      <c r="K53" s="19">
        <v>4.0</v>
      </c>
      <c r="L53" s="19">
        <v>617.0</v>
      </c>
      <c r="M53" s="18" t="s">
        <v>18</v>
      </c>
    </row>
    <row r="54">
      <c r="A54" s="18" t="s">
        <v>87</v>
      </c>
      <c r="B54" s="19">
        <v>3.0</v>
      </c>
      <c r="C54" s="19">
        <v>3.0</v>
      </c>
      <c r="D54" s="19">
        <v>8.4</v>
      </c>
      <c r="E54" s="19">
        <v>0.0</v>
      </c>
      <c r="F54" s="19">
        <v>0.0</v>
      </c>
      <c r="G54" s="19">
        <v>0.0</v>
      </c>
      <c r="H54" s="19">
        <v>0.0</v>
      </c>
      <c r="I54" s="19">
        <v>1.0</v>
      </c>
      <c r="J54" s="19">
        <v>3.0</v>
      </c>
      <c r="K54" s="19">
        <v>4.0</v>
      </c>
      <c r="L54" s="19">
        <v>799.0</v>
      </c>
      <c r="M54" s="18" t="s">
        <v>18</v>
      </c>
    </row>
    <row r="55">
      <c r="A55" s="18" t="s">
        <v>88</v>
      </c>
      <c r="B55" s="19">
        <v>2.0</v>
      </c>
      <c r="C55" s="19">
        <v>5.0</v>
      </c>
      <c r="D55" s="19">
        <v>9.0</v>
      </c>
      <c r="E55" s="19">
        <v>1.0</v>
      </c>
      <c r="F55" s="19">
        <v>1.0</v>
      </c>
      <c r="G55" s="19">
        <v>1.0</v>
      </c>
      <c r="H55" s="19">
        <v>1.0</v>
      </c>
      <c r="I55" s="19">
        <v>1.0</v>
      </c>
      <c r="J55" s="19">
        <v>4.0</v>
      </c>
      <c r="K55" s="19">
        <v>4.0</v>
      </c>
      <c r="L55" s="19">
        <v>4700.0</v>
      </c>
      <c r="M55" s="18" t="s">
        <v>15</v>
      </c>
    </row>
    <row r="56">
      <c r="A56" s="18" t="s">
        <v>28</v>
      </c>
      <c r="B56" s="19">
        <v>2.0</v>
      </c>
      <c r="C56" s="19">
        <v>4.0</v>
      </c>
      <c r="D56" s="19">
        <v>8.9</v>
      </c>
      <c r="E56" s="19">
        <v>0.0</v>
      </c>
      <c r="F56" s="19">
        <v>0.0</v>
      </c>
      <c r="G56" s="19">
        <v>0.0</v>
      </c>
      <c r="H56" s="19">
        <v>0.0</v>
      </c>
      <c r="I56" s="19">
        <v>1.0</v>
      </c>
      <c r="J56" s="19">
        <v>4.0</v>
      </c>
      <c r="K56" s="19">
        <v>5.0</v>
      </c>
      <c r="L56" s="19">
        <v>1700.0</v>
      </c>
      <c r="M56" s="18" t="s">
        <v>21</v>
      </c>
    </row>
    <row r="57">
      <c r="A57" s="18" t="s">
        <v>89</v>
      </c>
      <c r="B57" s="19">
        <v>1.0</v>
      </c>
      <c r="C57" s="19">
        <v>4.0</v>
      </c>
      <c r="D57" s="19">
        <v>8.4</v>
      </c>
      <c r="E57" s="19">
        <v>0.0</v>
      </c>
      <c r="F57" s="19">
        <v>1.0</v>
      </c>
      <c r="G57" s="19">
        <v>0.0</v>
      </c>
      <c r="H57" s="19">
        <v>1.0</v>
      </c>
      <c r="I57" s="19">
        <v>1.0</v>
      </c>
      <c r="J57" s="19">
        <v>3.0</v>
      </c>
      <c r="K57" s="19">
        <v>3.0</v>
      </c>
      <c r="L57" s="19">
        <v>3900.0</v>
      </c>
      <c r="M57" s="18" t="s">
        <v>15</v>
      </c>
    </row>
    <row r="58">
      <c r="A58" s="18" t="s">
        <v>90</v>
      </c>
      <c r="B58" s="19">
        <v>2.0</v>
      </c>
      <c r="C58" s="19">
        <v>3.0</v>
      </c>
      <c r="D58" s="19">
        <v>8.0</v>
      </c>
      <c r="E58" s="19">
        <v>1.0</v>
      </c>
      <c r="F58" s="19">
        <v>1.0</v>
      </c>
      <c r="G58" s="19">
        <v>0.0</v>
      </c>
      <c r="H58" s="19">
        <v>1.0</v>
      </c>
      <c r="I58" s="19">
        <v>1.0</v>
      </c>
      <c r="J58" s="19">
        <v>2.0</v>
      </c>
      <c r="K58" s="19">
        <v>2.0</v>
      </c>
      <c r="L58" s="19">
        <v>2100.0</v>
      </c>
      <c r="M58" s="18" t="s">
        <v>21</v>
      </c>
    </row>
    <row r="59">
      <c r="A59" s="18" t="s">
        <v>91</v>
      </c>
      <c r="B59" s="19">
        <v>2.0</v>
      </c>
      <c r="C59" s="19">
        <v>4.0</v>
      </c>
      <c r="D59" s="19">
        <v>9.1</v>
      </c>
      <c r="E59" s="19">
        <v>1.0</v>
      </c>
      <c r="F59" s="19">
        <v>0.0</v>
      </c>
      <c r="G59" s="19">
        <v>0.0</v>
      </c>
      <c r="H59" s="19">
        <v>0.0</v>
      </c>
      <c r="I59" s="19">
        <v>1.0</v>
      </c>
      <c r="J59" s="19">
        <v>4.0</v>
      </c>
      <c r="K59" s="19">
        <v>5.0</v>
      </c>
      <c r="L59" s="19">
        <v>1980.0</v>
      </c>
      <c r="M59" s="18" t="s">
        <v>21</v>
      </c>
    </row>
    <row r="60">
      <c r="A60" s="18" t="s">
        <v>92</v>
      </c>
      <c r="B60" s="19">
        <v>3.0</v>
      </c>
      <c r="C60" s="19">
        <v>3.0</v>
      </c>
      <c r="D60" s="19">
        <v>8.1</v>
      </c>
      <c r="E60" s="19">
        <v>0.0</v>
      </c>
      <c r="F60" s="19">
        <v>0.0</v>
      </c>
      <c r="G60" s="19">
        <v>0.0</v>
      </c>
      <c r="H60" s="19">
        <v>1.0</v>
      </c>
      <c r="I60" s="19">
        <v>1.0</v>
      </c>
      <c r="J60" s="19">
        <v>2.0</v>
      </c>
      <c r="K60" s="19">
        <v>5.0</v>
      </c>
      <c r="L60" s="19">
        <v>950.0</v>
      </c>
      <c r="M60" s="18" t="s">
        <v>18</v>
      </c>
    </row>
    <row r="61">
      <c r="A61" s="18" t="s">
        <v>14</v>
      </c>
      <c r="B61" s="19">
        <v>2.0</v>
      </c>
      <c r="C61" s="19">
        <v>4.0</v>
      </c>
      <c r="D61" s="19">
        <v>8.7</v>
      </c>
      <c r="E61" s="19">
        <v>2.0</v>
      </c>
      <c r="F61" s="19">
        <v>1.0</v>
      </c>
      <c r="G61" s="19">
        <v>0.0</v>
      </c>
      <c r="H61" s="19">
        <v>2.0</v>
      </c>
      <c r="I61" s="19">
        <v>0.0</v>
      </c>
      <c r="J61" s="19">
        <v>4.0</v>
      </c>
      <c r="K61" s="19">
        <v>5.0</v>
      </c>
      <c r="L61" s="19">
        <v>7097.0</v>
      </c>
      <c r="M61" s="18" t="s">
        <v>15</v>
      </c>
    </row>
    <row r="62">
      <c r="A62" s="18" t="s">
        <v>93</v>
      </c>
      <c r="B62" s="19">
        <v>3.0</v>
      </c>
      <c r="C62" s="19">
        <v>3.0</v>
      </c>
      <c r="D62" s="19">
        <v>9.0</v>
      </c>
      <c r="E62" s="19">
        <v>1.0</v>
      </c>
      <c r="F62" s="19">
        <v>1.0</v>
      </c>
      <c r="G62" s="19">
        <v>0.0</v>
      </c>
      <c r="H62" s="19">
        <v>1.0</v>
      </c>
      <c r="I62" s="19">
        <v>0.0</v>
      </c>
      <c r="J62" s="19">
        <v>4.0</v>
      </c>
      <c r="K62" s="19">
        <v>5.0</v>
      </c>
      <c r="L62" s="19">
        <v>1073.0</v>
      </c>
      <c r="M62" s="18" t="s">
        <v>18</v>
      </c>
    </row>
    <row r="63">
      <c r="A63" s="18" t="s">
        <v>91</v>
      </c>
      <c r="B63" s="19">
        <v>2.0</v>
      </c>
      <c r="C63" s="19">
        <v>4.0</v>
      </c>
      <c r="D63" s="19">
        <v>9.1</v>
      </c>
      <c r="E63" s="19">
        <v>1.0</v>
      </c>
      <c r="F63" s="19">
        <v>0.0</v>
      </c>
      <c r="G63" s="19">
        <v>0.0</v>
      </c>
      <c r="H63" s="19">
        <v>0.0</v>
      </c>
      <c r="I63" s="19">
        <v>1.0</v>
      </c>
      <c r="J63" s="19">
        <v>3.0</v>
      </c>
      <c r="K63" s="19">
        <v>5.0</v>
      </c>
      <c r="L63" s="19">
        <v>1439.0</v>
      </c>
      <c r="M63" s="18" t="s">
        <v>21</v>
      </c>
    </row>
    <row r="64">
      <c r="A64" s="18" t="s">
        <v>20</v>
      </c>
      <c r="B64" s="19">
        <v>3.0</v>
      </c>
      <c r="C64" s="19">
        <v>4.0</v>
      </c>
      <c r="D64" s="19">
        <v>8.3</v>
      </c>
      <c r="E64" s="19">
        <v>1.0</v>
      </c>
      <c r="F64" s="19">
        <v>1.0</v>
      </c>
      <c r="G64" s="19">
        <v>0.0</v>
      </c>
      <c r="H64" s="19">
        <v>0.0</v>
      </c>
      <c r="I64" s="19">
        <v>1.0</v>
      </c>
      <c r="J64" s="19">
        <v>4.0</v>
      </c>
      <c r="K64" s="19">
        <v>2.0</v>
      </c>
      <c r="L64" s="19">
        <v>4200.0</v>
      </c>
      <c r="M64" s="18" t="s">
        <v>15</v>
      </c>
    </row>
    <row r="65">
      <c r="A65" s="18" t="s">
        <v>94</v>
      </c>
      <c r="B65" s="19">
        <v>3.0</v>
      </c>
      <c r="C65" s="19">
        <v>4.0</v>
      </c>
      <c r="D65" s="19">
        <v>8.2</v>
      </c>
      <c r="E65" s="19">
        <v>1.0</v>
      </c>
      <c r="F65" s="19">
        <v>1.0</v>
      </c>
      <c r="G65" s="19">
        <v>1.0</v>
      </c>
      <c r="H65" s="19">
        <v>1.0</v>
      </c>
      <c r="I65" s="19">
        <v>1.0</v>
      </c>
      <c r="J65" s="19">
        <v>4.0</v>
      </c>
      <c r="K65" s="19">
        <v>2.0</v>
      </c>
      <c r="L65" s="19">
        <v>1009.0</v>
      </c>
      <c r="M65" s="18" t="s">
        <v>18</v>
      </c>
    </row>
    <row r="66">
      <c r="A66" s="18" t="s">
        <v>95</v>
      </c>
      <c r="B66" s="19">
        <v>3.0</v>
      </c>
      <c r="C66" s="19">
        <v>4.0</v>
      </c>
      <c r="D66" s="19">
        <v>0.0</v>
      </c>
      <c r="E66" s="19">
        <v>1.0</v>
      </c>
      <c r="F66" s="19">
        <v>1.0</v>
      </c>
      <c r="G66" s="19">
        <v>1.0</v>
      </c>
      <c r="H66" s="19">
        <v>1.0</v>
      </c>
      <c r="I66" s="19">
        <v>1.0</v>
      </c>
      <c r="J66" s="19">
        <v>4.0</v>
      </c>
      <c r="K66" s="19">
        <v>1.0</v>
      </c>
      <c r="L66" s="19">
        <v>4050.0</v>
      </c>
      <c r="M66" s="18" t="s">
        <v>15</v>
      </c>
    </row>
    <row r="67">
      <c r="A67" s="18" t="s">
        <v>96</v>
      </c>
      <c r="B67" s="19">
        <v>2.0</v>
      </c>
      <c r="C67" s="19">
        <v>5.0</v>
      </c>
      <c r="D67" s="19">
        <v>9.2</v>
      </c>
      <c r="E67" s="19">
        <v>1.0</v>
      </c>
      <c r="F67" s="19">
        <v>1.0</v>
      </c>
      <c r="G67" s="19">
        <v>1.0</v>
      </c>
      <c r="H67" s="19">
        <v>1.0</v>
      </c>
      <c r="I67" s="19">
        <v>1.0</v>
      </c>
      <c r="J67" s="19">
        <v>4.0</v>
      </c>
      <c r="K67" s="19">
        <v>1.0</v>
      </c>
      <c r="L67" s="19">
        <v>5800.0</v>
      </c>
      <c r="M67" s="18" t="s">
        <v>15</v>
      </c>
    </row>
    <row r="68">
      <c r="A68" s="18" t="s">
        <v>97</v>
      </c>
      <c r="B68" s="19">
        <v>1.0</v>
      </c>
      <c r="C68" s="19">
        <v>3.0</v>
      </c>
      <c r="D68" s="19">
        <v>8.0</v>
      </c>
      <c r="E68" s="19">
        <v>0.0</v>
      </c>
      <c r="F68" s="19">
        <v>0.0</v>
      </c>
      <c r="G68" s="19">
        <v>0.0</v>
      </c>
      <c r="H68" s="19">
        <v>1.0</v>
      </c>
      <c r="I68" s="19">
        <v>1.0</v>
      </c>
      <c r="J68" s="19">
        <v>3.0</v>
      </c>
      <c r="K68" s="19">
        <v>2.0</v>
      </c>
      <c r="L68" s="19">
        <v>1250.0</v>
      </c>
      <c r="M68" s="18" t="s">
        <v>21</v>
      </c>
    </row>
    <row r="69">
      <c r="A69" s="18" t="s">
        <v>98</v>
      </c>
      <c r="B69" s="19">
        <v>3.0</v>
      </c>
      <c r="C69" s="19">
        <v>3.0</v>
      </c>
      <c r="D69" s="19">
        <v>8.5</v>
      </c>
      <c r="E69" s="19">
        <v>1.0</v>
      </c>
      <c r="F69" s="19">
        <v>1.0</v>
      </c>
      <c r="G69" s="19">
        <v>0.0</v>
      </c>
      <c r="H69" s="19">
        <v>0.0</v>
      </c>
      <c r="I69" s="19">
        <v>1.0</v>
      </c>
      <c r="J69" s="19">
        <v>3.0</v>
      </c>
      <c r="K69" s="19">
        <v>5.0</v>
      </c>
      <c r="L69" s="19">
        <v>1109.0</v>
      </c>
      <c r="M69" s="18" t="s">
        <v>18</v>
      </c>
    </row>
    <row r="70">
      <c r="A70" s="18" t="s">
        <v>99</v>
      </c>
      <c r="B70" s="19">
        <v>2.0</v>
      </c>
      <c r="C70" s="19">
        <v>4.0</v>
      </c>
      <c r="D70" s="19">
        <v>8.9</v>
      </c>
      <c r="E70" s="19">
        <v>0.0</v>
      </c>
      <c r="F70" s="19">
        <v>0.0</v>
      </c>
      <c r="G70" s="19">
        <v>0.0</v>
      </c>
      <c r="H70" s="19">
        <v>0.0</v>
      </c>
      <c r="I70" s="19">
        <v>0.0</v>
      </c>
      <c r="J70" s="19">
        <v>4.0</v>
      </c>
      <c r="K70" s="19">
        <v>0.0</v>
      </c>
      <c r="L70" s="19">
        <v>4215.0</v>
      </c>
      <c r="M70" s="18" t="s">
        <v>15</v>
      </c>
    </row>
    <row r="71">
      <c r="A71" s="18" t="s">
        <v>100</v>
      </c>
      <c r="B71" s="19">
        <v>2.0</v>
      </c>
      <c r="C71" s="19">
        <v>4.0</v>
      </c>
      <c r="D71" s="19">
        <v>8.0</v>
      </c>
      <c r="E71" s="19">
        <v>1.0</v>
      </c>
      <c r="F71" s="19">
        <v>1.0</v>
      </c>
      <c r="G71" s="19">
        <v>0.0</v>
      </c>
      <c r="H71" s="19">
        <v>1.0</v>
      </c>
      <c r="I71" s="19">
        <v>1.0</v>
      </c>
      <c r="J71" s="19">
        <v>4.0</v>
      </c>
      <c r="K71" s="19">
        <v>3.0</v>
      </c>
      <c r="L71" s="19">
        <v>2900.0</v>
      </c>
      <c r="M71" s="18" t="s">
        <v>21</v>
      </c>
    </row>
    <row r="72">
      <c r="A72" s="18" t="s">
        <v>101</v>
      </c>
      <c r="B72" s="19">
        <v>1.0</v>
      </c>
      <c r="C72" s="19">
        <v>3.0</v>
      </c>
      <c r="D72" s="19">
        <v>8.5</v>
      </c>
      <c r="E72" s="19">
        <v>0.0</v>
      </c>
      <c r="F72" s="19">
        <v>0.0</v>
      </c>
      <c r="G72" s="19">
        <v>0.0</v>
      </c>
      <c r="H72" s="19">
        <v>0.0</v>
      </c>
      <c r="I72" s="19">
        <v>0.0</v>
      </c>
      <c r="J72" s="19">
        <v>3.0</v>
      </c>
      <c r="K72" s="19">
        <v>4.0</v>
      </c>
      <c r="L72" s="19">
        <v>1657.0</v>
      </c>
      <c r="M72" s="18" t="s">
        <v>21</v>
      </c>
    </row>
    <row r="73">
      <c r="A73" s="18" t="s">
        <v>102</v>
      </c>
      <c r="B73" s="19">
        <v>2.0</v>
      </c>
      <c r="C73" s="19">
        <v>5.0</v>
      </c>
      <c r="D73" s="19">
        <v>8.7</v>
      </c>
      <c r="E73" s="19">
        <v>1.0</v>
      </c>
      <c r="F73" s="19">
        <v>1.0</v>
      </c>
      <c r="G73" s="19">
        <v>1.0</v>
      </c>
      <c r="H73" s="19">
        <v>1.0</v>
      </c>
      <c r="I73" s="19">
        <v>1.0</v>
      </c>
      <c r="J73" s="19">
        <v>4.0</v>
      </c>
      <c r="K73" s="19">
        <v>4.0</v>
      </c>
      <c r="L73" s="19">
        <v>3900.0</v>
      </c>
      <c r="M73" s="18" t="s">
        <v>15</v>
      </c>
    </row>
    <row r="74">
      <c r="A74" s="18" t="s">
        <v>41</v>
      </c>
      <c r="B74" s="19">
        <v>3.0</v>
      </c>
      <c r="C74" s="19">
        <v>3.0</v>
      </c>
      <c r="D74" s="19">
        <v>8.0</v>
      </c>
      <c r="E74" s="19">
        <v>0.0</v>
      </c>
      <c r="F74" s="19">
        <v>0.0</v>
      </c>
      <c r="G74" s="19">
        <v>0.0</v>
      </c>
      <c r="H74" s="19">
        <v>0.0</v>
      </c>
      <c r="I74" s="19">
        <v>1.0</v>
      </c>
      <c r="J74" s="19">
        <v>4.0</v>
      </c>
      <c r="K74" s="19">
        <v>5.0</v>
      </c>
      <c r="L74" s="19">
        <v>832.0</v>
      </c>
      <c r="M74" s="18" t="s">
        <v>18</v>
      </c>
    </row>
    <row r="75">
      <c r="A75" s="18" t="s">
        <v>103</v>
      </c>
      <c r="B75" s="19">
        <v>1.0</v>
      </c>
      <c r="C75" s="19">
        <v>4.0</v>
      </c>
      <c r="D75" s="19">
        <v>6.5</v>
      </c>
      <c r="E75" s="19">
        <v>1.0</v>
      </c>
      <c r="F75" s="19">
        <v>1.0</v>
      </c>
      <c r="G75" s="19">
        <v>0.0</v>
      </c>
      <c r="H75" s="19">
        <v>1.0</v>
      </c>
      <c r="I75" s="19">
        <v>1.0</v>
      </c>
      <c r="J75" s="19">
        <v>4.0</v>
      </c>
      <c r="K75" s="19">
        <v>2.0</v>
      </c>
      <c r="L75" s="19">
        <v>1368.0</v>
      </c>
      <c r="M75" s="18" t="s">
        <v>21</v>
      </c>
    </row>
    <row r="76">
      <c r="A76" s="18" t="s">
        <v>104</v>
      </c>
      <c r="B76" s="19">
        <v>2.0</v>
      </c>
      <c r="C76" s="19">
        <v>4.0</v>
      </c>
      <c r="D76" s="19">
        <v>8.7</v>
      </c>
      <c r="E76" s="19">
        <v>1.0</v>
      </c>
      <c r="F76" s="19">
        <v>1.0</v>
      </c>
      <c r="G76" s="19">
        <v>1.0</v>
      </c>
      <c r="H76" s="19">
        <v>1.0</v>
      </c>
      <c r="I76" s="19">
        <v>1.0</v>
      </c>
      <c r="J76" s="19">
        <v>4.0</v>
      </c>
      <c r="K76" s="19">
        <v>5.0</v>
      </c>
      <c r="L76" s="19">
        <v>2730.0</v>
      </c>
      <c r="M76" s="18" t="s">
        <v>21</v>
      </c>
    </row>
    <row r="77">
      <c r="A77" s="18" t="s">
        <v>85</v>
      </c>
      <c r="B77" s="19">
        <v>2.0</v>
      </c>
      <c r="C77" s="19">
        <v>4.0</v>
      </c>
      <c r="D77" s="19">
        <v>7.9</v>
      </c>
      <c r="E77" s="19">
        <v>1.0</v>
      </c>
      <c r="F77" s="19">
        <v>1.0</v>
      </c>
      <c r="G77" s="19">
        <v>0.0</v>
      </c>
      <c r="H77" s="19">
        <v>1.0</v>
      </c>
      <c r="I77" s="19">
        <v>1.0</v>
      </c>
      <c r="J77" s="19">
        <v>4.0</v>
      </c>
      <c r="K77" s="19">
        <v>3.0</v>
      </c>
      <c r="L77" s="19">
        <v>3264.0</v>
      </c>
      <c r="M77" s="18" t="s">
        <v>15</v>
      </c>
    </row>
    <row r="78">
      <c r="A78" s="18" t="s">
        <v>105</v>
      </c>
      <c r="B78" s="19">
        <v>3.0</v>
      </c>
      <c r="C78" s="19">
        <v>4.0</v>
      </c>
      <c r="D78" s="19">
        <v>5.5</v>
      </c>
      <c r="E78" s="19">
        <v>1.0</v>
      </c>
      <c r="F78" s="19">
        <v>0.0</v>
      </c>
      <c r="G78" s="19">
        <v>0.0</v>
      </c>
      <c r="H78" s="19">
        <v>1.0</v>
      </c>
      <c r="I78" s="19">
        <v>1.0</v>
      </c>
      <c r="J78" s="19">
        <v>4.0</v>
      </c>
      <c r="K78" s="19">
        <v>2.0</v>
      </c>
      <c r="L78" s="19">
        <v>990.0</v>
      </c>
      <c r="M78" s="18" t="s">
        <v>18</v>
      </c>
    </row>
    <row r="79">
      <c r="A79" s="18" t="s">
        <v>106</v>
      </c>
      <c r="B79" s="19">
        <v>2.0</v>
      </c>
      <c r="C79" s="19">
        <v>3.0</v>
      </c>
      <c r="D79" s="19">
        <v>7.8</v>
      </c>
      <c r="E79" s="19">
        <v>1.0</v>
      </c>
      <c r="F79" s="19">
        <v>1.0</v>
      </c>
      <c r="G79" s="19">
        <v>0.0</v>
      </c>
      <c r="H79" s="19">
        <v>1.0</v>
      </c>
      <c r="I79" s="19">
        <v>1.0</v>
      </c>
      <c r="J79" s="19">
        <v>2.0</v>
      </c>
      <c r="K79" s="19">
        <v>2.0</v>
      </c>
      <c r="L79" s="19">
        <v>1900.0</v>
      </c>
      <c r="M79" s="18" t="s">
        <v>21</v>
      </c>
    </row>
    <row r="80">
      <c r="A80" s="18" t="s">
        <v>107</v>
      </c>
      <c r="B80" s="19">
        <v>2.0</v>
      </c>
      <c r="C80" s="19">
        <v>4.0</v>
      </c>
      <c r="D80" s="19">
        <v>8.2</v>
      </c>
      <c r="E80" s="19">
        <v>1.0</v>
      </c>
      <c r="F80" s="19">
        <v>0.0</v>
      </c>
      <c r="G80" s="19">
        <v>0.0</v>
      </c>
      <c r="H80" s="19">
        <v>0.0</v>
      </c>
      <c r="I80" s="19">
        <v>1.0</v>
      </c>
      <c r="J80" s="19">
        <v>2.0</v>
      </c>
      <c r="K80" s="19">
        <v>4.0</v>
      </c>
      <c r="L80" s="19">
        <v>1665.0</v>
      </c>
      <c r="M80" s="18" t="s">
        <v>21</v>
      </c>
    </row>
    <row r="81">
      <c r="A81" s="18" t="s">
        <v>85</v>
      </c>
      <c r="B81" s="19">
        <v>2.0</v>
      </c>
      <c r="C81" s="19">
        <v>4.0</v>
      </c>
      <c r="D81" s="19">
        <v>7.9</v>
      </c>
      <c r="E81" s="19">
        <v>1.0</v>
      </c>
      <c r="F81" s="19">
        <v>1.0</v>
      </c>
      <c r="G81" s="19">
        <v>0.0</v>
      </c>
      <c r="H81" s="19">
        <v>1.0</v>
      </c>
      <c r="I81" s="19">
        <v>1.0</v>
      </c>
      <c r="J81" s="19">
        <v>2.0</v>
      </c>
      <c r="K81" s="19">
        <v>4.0</v>
      </c>
      <c r="L81" s="19">
        <v>1346.0</v>
      </c>
      <c r="M81" s="18" t="s">
        <v>21</v>
      </c>
    </row>
    <row r="82">
      <c r="A82" s="20" t="s">
        <v>108</v>
      </c>
      <c r="B82" s="21">
        <v>3.0</v>
      </c>
      <c r="C82" s="21">
        <v>3.0</v>
      </c>
      <c r="D82" s="21">
        <v>8.2</v>
      </c>
      <c r="E82" s="21">
        <v>0.0</v>
      </c>
      <c r="F82" s="21">
        <v>0.0</v>
      </c>
      <c r="G82" s="21">
        <v>0.0</v>
      </c>
      <c r="H82" s="21">
        <v>1.0</v>
      </c>
      <c r="I82" s="21">
        <v>1.0</v>
      </c>
      <c r="J82" s="21">
        <v>3.0</v>
      </c>
      <c r="K82" s="21">
        <v>1.0</v>
      </c>
      <c r="L82" s="21">
        <v>630.0</v>
      </c>
      <c r="M82" s="20" t="s">
        <v>18</v>
      </c>
    </row>
    <row r="83">
      <c r="A83" s="20" t="s">
        <v>47</v>
      </c>
      <c r="B83" s="21">
        <v>1.0</v>
      </c>
      <c r="C83" s="21">
        <v>5.0</v>
      </c>
      <c r="D83" s="21">
        <v>8.0</v>
      </c>
      <c r="E83" s="21">
        <v>1.0</v>
      </c>
      <c r="F83" s="21">
        <v>1.0</v>
      </c>
      <c r="G83" s="21">
        <v>1.0</v>
      </c>
      <c r="H83" s="21">
        <v>1.0</v>
      </c>
      <c r="I83" s="21">
        <v>1.0</v>
      </c>
      <c r="J83" s="21">
        <v>4.0</v>
      </c>
      <c r="K83" s="21">
        <v>1.0</v>
      </c>
      <c r="L83" s="21">
        <v>4177.0</v>
      </c>
      <c r="M83" s="20" t="s">
        <v>15</v>
      </c>
    </row>
    <row r="84">
      <c r="A84" s="20" t="s">
        <v>35</v>
      </c>
      <c r="B84" s="21">
        <v>1.0</v>
      </c>
      <c r="C84" s="21">
        <v>4.0</v>
      </c>
      <c r="D84" s="21">
        <v>8.7</v>
      </c>
      <c r="E84" s="21">
        <v>1.0</v>
      </c>
      <c r="F84" s="21">
        <v>0.0</v>
      </c>
      <c r="G84" s="21">
        <v>0.0</v>
      </c>
      <c r="H84" s="21">
        <v>1.0</v>
      </c>
      <c r="I84" s="21">
        <v>1.0</v>
      </c>
      <c r="J84" s="21">
        <v>4.0</v>
      </c>
      <c r="K84" s="21">
        <v>1.0</v>
      </c>
      <c r="L84" s="21">
        <v>2569.0</v>
      </c>
      <c r="M84" s="20" t="s">
        <v>21</v>
      </c>
    </row>
    <row r="85">
      <c r="A85" s="20" t="s">
        <v>109</v>
      </c>
      <c r="B85" s="21">
        <v>3.0</v>
      </c>
      <c r="C85" s="21">
        <v>3.0</v>
      </c>
      <c r="D85" s="21">
        <v>7.1</v>
      </c>
      <c r="E85" s="21">
        <v>1.0</v>
      </c>
      <c r="F85" s="21">
        <v>0.0</v>
      </c>
      <c r="G85" s="21">
        <v>0.0</v>
      </c>
      <c r="H85" s="21">
        <v>1.0</v>
      </c>
      <c r="I85" s="21">
        <v>0.0</v>
      </c>
      <c r="J85" s="21">
        <v>3.0</v>
      </c>
      <c r="K85" s="21">
        <v>5.0</v>
      </c>
      <c r="L85" s="21">
        <v>683.0</v>
      </c>
      <c r="M85" s="20" t="s">
        <v>18</v>
      </c>
    </row>
    <row r="86">
      <c r="A86" s="20" t="s">
        <v>109</v>
      </c>
      <c r="B86" s="21">
        <v>3.0</v>
      </c>
      <c r="C86" s="21">
        <v>3.0</v>
      </c>
      <c r="D86" s="21">
        <v>7.1</v>
      </c>
      <c r="E86" s="21">
        <v>1.0</v>
      </c>
      <c r="F86" s="21">
        <v>0.0</v>
      </c>
      <c r="G86" s="21">
        <v>0.0</v>
      </c>
      <c r="H86" s="21">
        <v>1.0</v>
      </c>
      <c r="I86" s="21">
        <v>0.0</v>
      </c>
      <c r="J86" s="21">
        <v>4.0</v>
      </c>
      <c r="K86" s="21">
        <v>4.0</v>
      </c>
      <c r="L86" s="21">
        <v>1001.0</v>
      </c>
      <c r="M86" s="20" t="s">
        <v>18</v>
      </c>
    </row>
    <row r="87">
      <c r="A87" s="20" t="s">
        <v>65</v>
      </c>
      <c r="B87" s="21">
        <v>2.0</v>
      </c>
      <c r="C87" s="21">
        <v>3.0</v>
      </c>
      <c r="D87" s="21">
        <v>9.1</v>
      </c>
      <c r="E87" s="21">
        <v>0.0</v>
      </c>
      <c r="F87" s="21">
        <v>0.0</v>
      </c>
      <c r="G87" s="21">
        <v>0.0</v>
      </c>
      <c r="H87" s="21">
        <v>0.0</v>
      </c>
      <c r="I87" s="21">
        <v>1.0</v>
      </c>
      <c r="J87" s="21">
        <v>2.0</v>
      </c>
      <c r="K87" s="21">
        <v>3.0</v>
      </c>
      <c r="L87" s="21">
        <v>1300.0</v>
      </c>
      <c r="M87" s="20" t="s">
        <v>21</v>
      </c>
    </row>
    <row r="88">
      <c r="A88" s="20" t="s">
        <v>41</v>
      </c>
      <c r="B88" s="21">
        <v>3.0</v>
      </c>
      <c r="C88" s="21">
        <v>3.0</v>
      </c>
      <c r="D88" s="21">
        <v>8.0</v>
      </c>
      <c r="E88" s="21">
        <v>0.0</v>
      </c>
      <c r="F88" s="21">
        <v>0.0</v>
      </c>
      <c r="G88" s="21">
        <v>0.0</v>
      </c>
      <c r="H88" s="21">
        <v>0.0</v>
      </c>
      <c r="I88" s="21">
        <v>1.0</v>
      </c>
      <c r="J88" s="21">
        <v>3.0</v>
      </c>
      <c r="K88" s="21">
        <v>5.0</v>
      </c>
      <c r="L88" s="21">
        <v>448.0</v>
      </c>
      <c r="M88" s="20" t="s">
        <v>18</v>
      </c>
    </row>
    <row r="89">
      <c r="A89" s="20" t="s">
        <v>110</v>
      </c>
      <c r="B89" s="21">
        <v>3.0</v>
      </c>
      <c r="C89" s="21">
        <v>0.0</v>
      </c>
      <c r="D89" s="21">
        <v>8.3</v>
      </c>
      <c r="E89" s="21">
        <v>0.0</v>
      </c>
      <c r="F89" s="21">
        <v>0.0</v>
      </c>
      <c r="G89" s="21">
        <v>0.0</v>
      </c>
      <c r="H89" s="21">
        <v>1.0</v>
      </c>
      <c r="I89" s="21">
        <v>1.0</v>
      </c>
      <c r="J89" s="21">
        <v>3.0</v>
      </c>
      <c r="K89" s="21">
        <v>4.0</v>
      </c>
      <c r="L89" s="21">
        <v>950.0</v>
      </c>
      <c r="M89" s="20" t="s">
        <v>18</v>
      </c>
    </row>
    <row r="90">
      <c r="A90" s="20" t="s">
        <v>111</v>
      </c>
      <c r="B90" s="21">
        <v>3.0</v>
      </c>
      <c r="C90" s="21">
        <v>3.0</v>
      </c>
      <c r="D90" s="21">
        <v>8.9</v>
      </c>
      <c r="E90" s="21">
        <v>0.0</v>
      </c>
      <c r="F90" s="21">
        <v>0.0</v>
      </c>
      <c r="G90" s="21">
        <v>0.0</v>
      </c>
      <c r="H90" s="21">
        <v>0.0</v>
      </c>
      <c r="I90" s="21">
        <v>1.0</v>
      </c>
      <c r="J90" s="21">
        <v>3.0</v>
      </c>
      <c r="K90" s="21">
        <v>4.0</v>
      </c>
      <c r="L90" s="21">
        <v>900.0</v>
      </c>
      <c r="M90" s="20" t="s">
        <v>18</v>
      </c>
    </row>
    <row r="91">
      <c r="A91" s="20" t="s">
        <v>112</v>
      </c>
      <c r="B91" s="21">
        <v>1.0</v>
      </c>
      <c r="C91" s="21">
        <v>4.0</v>
      </c>
      <c r="D91" s="21">
        <v>8.1</v>
      </c>
      <c r="E91" s="21">
        <v>1.0</v>
      </c>
      <c r="F91" s="21">
        <v>1.0</v>
      </c>
      <c r="G91" s="21">
        <v>0.0</v>
      </c>
      <c r="H91" s="21">
        <v>1.0</v>
      </c>
      <c r="I91" s="21">
        <v>1.0</v>
      </c>
      <c r="J91" s="21">
        <v>4.0</v>
      </c>
      <c r="K91" s="21">
        <v>1.0</v>
      </c>
      <c r="L91" s="21">
        <v>3655.0</v>
      </c>
      <c r="M91" s="20" t="s">
        <v>15</v>
      </c>
    </row>
    <row r="92">
      <c r="A92" s="20" t="s">
        <v>113</v>
      </c>
      <c r="B92" s="21">
        <v>3.0</v>
      </c>
      <c r="C92" s="21">
        <v>3.0</v>
      </c>
      <c r="D92" s="21">
        <v>7.7</v>
      </c>
      <c r="E92" s="21">
        <v>0.0</v>
      </c>
      <c r="F92" s="21">
        <v>0.0</v>
      </c>
      <c r="G92" s="21">
        <v>0.0</v>
      </c>
      <c r="H92" s="21">
        <v>1.0</v>
      </c>
      <c r="I92" s="21">
        <v>1.0</v>
      </c>
      <c r="J92" s="21">
        <v>4.0</v>
      </c>
      <c r="K92" s="21">
        <v>1.0</v>
      </c>
      <c r="L92" s="21">
        <v>750.0</v>
      </c>
      <c r="M92" s="20" t="s">
        <v>18</v>
      </c>
    </row>
    <row r="93">
      <c r="A93" s="20" t="s">
        <v>114</v>
      </c>
      <c r="B93" s="21">
        <v>2.0</v>
      </c>
      <c r="C93" s="21">
        <v>4.0</v>
      </c>
      <c r="D93" s="21">
        <v>8.6</v>
      </c>
      <c r="E93" s="21">
        <v>1.0</v>
      </c>
      <c r="F93" s="21">
        <v>1.0</v>
      </c>
      <c r="G93" s="21">
        <v>1.0</v>
      </c>
      <c r="H93" s="21">
        <v>1.0</v>
      </c>
      <c r="I93" s="21">
        <v>1.0</v>
      </c>
      <c r="J93" s="21">
        <v>4.0</v>
      </c>
      <c r="K93" s="21">
        <v>2.0</v>
      </c>
      <c r="L93" s="21">
        <v>3500.0</v>
      </c>
      <c r="M93" s="20" t="s">
        <v>15</v>
      </c>
    </row>
    <row r="94">
      <c r="A94" s="20" t="s">
        <v>107</v>
      </c>
      <c r="B94" s="21">
        <v>2.0</v>
      </c>
      <c r="C94" s="21">
        <v>4.0</v>
      </c>
      <c r="D94" s="21">
        <v>8.2</v>
      </c>
      <c r="E94" s="21">
        <v>1.0</v>
      </c>
      <c r="F94" s="21">
        <v>0.0</v>
      </c>
      <c r="G94" s="21">
        <v>0.0</v>
      </c>
      <c r="H94" s="21">
        <v>0.0</v>
      </c>
      <c r="I94" s="21">
        <v>1.0</v>
      </c>
      <c r="J94" s="21">
        <v>3.0</v>
      </c>
      <c r="K94" s="21">
        <v>4.0</v>
      </c>
      <c r="L94" s="21">
        <v>2024.0</v>
      </c>
      <c r="M94" s="20" t="s">
        <v>21</v>
      </c>
    </row>
    <row r="95">
      <c r="A95" s="20" t="s">
        <v>115</v>
      </c>
      <c r="B95" s="21">
        <v>3.0</v>
      </c>
      <c r="C95" s="21">
        <v>3.0</v>
      </c>
      <c r="D95" s="21">
        <v>8.0</v>
      </c>
      <c r="E95" s="21">
        <v>1.0</v>
      </c>
      <c r="F95" s="21">
        <v>0.0</v>
      </c>
      <c r="G95" s="21">
        <v>1.0</v>
      </c>
      <c r="H95" s="21">
        <v>0.0</v>
      </c>
      <c r="I95" s="21">
        <v>1.0</v>
      </c>
      <c r="J95" s="21">
        <v>3.0</v>
      </c>
      <c r="K95" s="21">
        <v>4.0</v>
      </c>
      <c r="L95" s="21">
        <v>839.0</v>
      </c>
      <c r="M95" s="20" t="s">
        <v>18</v>
      </c>
    </row>
    <row r="96">
      <c r="A96" s="20" t="s">
        <v>116</v>
      </c>
      <c r="B96" s="21">
        <v>3.0</v>
      </c>
      <c r="C96" s="21">
        <v>5.0</v>
      </c>
      <c r="D96" s="21">
        <v>9.1</v>
      </c>
      <c r="E96" s="21">
        <v>1.0</v>
      </c>
      <c r="F96" s="21">
        <v>1.0</v>
      </c>
      <c r="G96" s="21">
        <v>0.0</v>
      </c>
      <c r="H96" s="21">
        <v>1.0</v>
      </c>
      <c r="I96" s="21">
        <v>1.0</v>
      </c>
      <c r="J96" s="21">
        <v>4.0</v>
      </c>
      <c r="K96" s="21">
        <v>3.0</v>
      </c>
      <c r="L96" s="21">
        <v>2536.0</v>
      </c>
      <c r="M96" s="20" t="s">
        <v>21</v>
      </c>
    </row>
    <row r="97">
      <c r="A97" s="20" t="s">
        <v>117</v>
      </c>
      <c r="B97" s="21">
        <v>3.0</v>
      </c>
      <c r="C97" s="21">
        <v>3.0</v>
      </c>
      <c r="D97" s="21">
        <v>8.0</v>
      </c>
      <c r="E97" s="21">
        <v>0.0</v>
      </c>
      <c r="F97" s="21">
        <v>0.0</v>
      </c>
      <c r="G97" s="21">
        <v>0.0</v>
      </c>
      <c r="H97" s="21">
        <v>0.0</v>
      </c>
      <c r="I97" s="21">
        <v>1.0</v>
      </c>
      <c r="J97" s="21">
        <v>4.0</v>
      </c>
      <c r="K97" s="21">
        <v>4.0</v>
      </c>
      <c r="L97" s="21">
        <v>1103.0</v>
      </c>
      <c r="M97" s="20" t="s">
        <v>18</v>
      </c>
    </row>
    <row r="98">
      <c r="A98" s="20" t="s">
        <v>118</v>
      </c>
      <c r="B98" s="21">
        <v>2.0</v>
      </c>
      <c r="C98" s="21">
        <v>4.0</v>
      </c>
      <c r="D98" s="21">
        <v>8.5</v>
      </c>
      <c r="E98" s="21">
        <v>1.0</v>
      </c>
      <c r="F98" s="21">
        <v>1.0</v>
      </c>
      <c r="G98" s="21">
        <v>0.0</v>
      </c>
      <c r="H98" s="21">
        <v>1.0</v>
      </c>
      <c r="I98" s="21">
        <v>1.0</v>
      </c>
      <c r="J98" s="21">
        <v>3.0</v>
      </c>
      <c r="K98" s="21">
        <v>5.0</v>
      </c>
      <c r="L98" s="21">
        <v>2500.0</v>
      </c>
      <c r="M98" s="20" t="s">
        <v>21</v>
      </c>
    </row>
    <row r="99">
      <c r="A99" s="20" t="s">
        <v>119</v>
      </c>
      <c r="B99" s="21">
        <v>3.0</v>
      </c>
      <c r="C99" s="21">
        <v>2.0</v>
      </c>
      <c r="D99" s="21">
        <v>7.4</v>
      </c>
      <c r="E99" s="21">
        <v>0.0</v>
      </c>
      <c r="F99" s="21">
        <v>0.0</v>
      </c>
      <c r="G99" s="21">
        <v>0.0</v>
      </c>
      <c r="H99" s="21">
        <v>0.0</v>
      </c>
      <c r="I99" s="21">
        <v>1.0</v>
      </c>
      <c r="J99" s="21">
        <v>2.0</v>
      </c>
      <c r="K99" s="21">
        <v>4.0</v>
      </c>
      <c r="L99" s="21">
        <v>590.0</v>
      </c>
      <c r="M99" s="20" t="s">
        <v>18</v>
      </c>
    </row>
    <row r="100">
      <c r="A100" s="20" t="s">
        <v>120</v>
      </c>
      <c r="B100" s="21">
        <v>3.0</v>
      </c>
      <c r="C100" s="21">
        <v>3.0</v>
      </c>
      <c r="D100" s="21">
        <v>8.3</v>
      </c>
      <c r="E100" s="21">
        <v>0.0</v>
      </c>
      <c r="F100" s="21">
        <v>1.0</v>
      </c>
      <c r="G100" s="21">
        <v>0.0</v>
      </c>
      <c r="H100" s="21">
        <v>1.0</v>
      </c>
      <c r="I100" s="21">
        <v>1.0</v>
      </c>
      <c r="J100" s="21">
        <v>4.0</v>
      </c>
      <c r="K100" s="21">
        <v>2.0</v>
      </c>
      <c r="L100" s="21">
        <v>1012.0</v>
      </c>
      <c r="M100" s="20" t="s">
        <v>18</v>
      </c>
    </row>
    <row r="101">
      <c r="A101" s="20" t="s">
        <v>121</v>
      </c>
      <c r="B101" s="21">
        <v>2.0</v>
      </c>
      <c r="C101" s="21">
        <v>5.0</v>
      </c>
      <c r="D101" s="21">
        <v>8.8</v>
      </c>
      <c r="E101" s="21">
        <v>1.0</v>
      </c>
      <c r="F101" s="21">
        <v>1.0</v>
      </c>
      <c r="G101" s="21">
        <v>1.0</v>
      </c>
      <c r="H101" s="21">
        <v>1.0</v>
      </c>
      <c r="I101" s="21">
        <v>1.0</v>
      </c>
      <c r="J101" s="21">
        <v>4.0</v>
      </c>
      <c r="K101" s="21">
        <v>4.0</v>
      </c>
      <c r="L101" s="21">
        <v>4200.0</v>
      </c>
      <c r="M101" s="20" t="s">
        <v>15</v>
      </c>
    </row>
    <row r="102">
      <c r="A102" s="20" t="s">
        <v>87</v>
      </c>
      <c r="B102" s="21">
        <v>3.0</v>
      </c>
      <c r="C102" s="21">
        <v>3.0</v>
      </c>
      <c r="D102" s="21">
        <v>8.4</v>
      </c>
      <c r="E102" s="21">
        <v>0.0</v>
      </c>
      <c r="F102" s="21">
        <v>0.0</v>
      </c>
      <c r="G102" s="21">
        <v>0.0</v>
      </c>
      <c r="H102" s="21">
        <v>0.0</v>
      </c>
      <c r="I102" s="21">
        <v>1.0</v>
      </c>
      <c r="J102" s="21">
        <v>2.0</v>
      </c>
      <c r="K102" s="21">
        <v>4.0</v>
      </c>
      <c r="L102" s="21">
        <v>569.0</v>
      </c>
      <c r="M102" s="20" t="s">
        <v>18</v>
      </c>
    </row>
    <row r="103">
      <c r="A103" s="20" t="s">
        <v>122</v>
      </c>
      <c r="B103" s="21">
        <v>3.0</v>
      </c>
      <c r="C103" s="21">
        <v>3.0</v>
      </c>
      <c r="D103" s="21">
        <v>8.1</v>
      </c>
      <c r="E103" s="21">
        <v>0.0</v>
      </c>
      <c r="F103" s="21">
        <v>0.0</v>
      </c>
      <c r="G103" s="21">
        <v>0.0</v>
      </c>
      <c r="H103" s="21">
        <v>1.0</v>
      </c>
      <c r="I103" s="21">
        <v>1.0</v>
      </c>
      <c r="J103" s="21">
        <v>4.0</v>
      </c>
      <c r="K103" s="21">
        <v>4.0</v>
      </c>
      <c r="L103" s="21">
        <v>1007.0</v>
      </c>
      <c r="M103" s="20" t="s">
        <v>18</v>
      </c>
    </row>
    <row r="104">
      <c r="A104" s="20" t="s">
        <v>123</v>
      </c>
      <c r="B104" s="21">
        <v>2.0</v>
      </c>
      <c r="C104" s="21">
        <v>5.0</v>
      </c>
      <c r="D104" s="21">
        <v>8.4</v>
      </c>
      <c r="E104" s="21">
        <v>1.0</v>
      </c>
      <c r="F104" s="21">
        <v>1.0</v>
      </c>
      <c r="G104" s="21">
        <v>1.0</v>
      </c>
      <c r="H104" s="21">
        <v>1.0</v>
      </c>
      <c r="I104" s="21">
        <v>1.0</v>
      </c>
      <c r="J104" s="21">
        <v>4.0</v>
      </c>
      <c r="K104" s="21">
        <v>2.0</v>
      </c>
      <c r="L104" s="21">
        <v>4200.0</v>
      </c>
      <c r="M104" s="20" t="s">
        <v>15</v>
      </c>
    </row>
    <row r="105">
      <c r="A105" s="20" t="s">
        <v>124</v>
      </c>
      <c r="B105" s="21">
        <v>2.0</v>
      </c>
      <c r="C105" s="21">
        <v>4.0</v>
      </c>
      <c r="D105" s="21">
        <v>8.8</v>
      </c>
      <c r="E105" s="21">
        <v>1.0</v>
      </c>
      <c r="F105" s="21">
        <v>1.0</v>
      </c>
      <c r="G105" s="21">
        <v>1.0</v>
      </c>
      <c r="H105" s="21">
        <v>1.0</v>
      </c>
      <c r="I105" s="21">
        <v>1.0</v>
      </c>
      <c r="J105" s="21">
        <v>4.0</v>
      </c>
      <c r="K105" s="21">
        <v>2.0</v>
      </c>
      <c r="L105" s="21">
        <v>4000.0</v>
      </c>
      <c r="M105" s="20" t="s">
        <v>15</v>
      </c>
    </row>
    <row r="106">
      <c r="A106" s="20" t="s">
        <v>125</v>
      </c>
      <c r="B106" s="21">
        <v>2.0</v>
      </c>
      <c r="C106" s="21">
        <v>3.0</v>
      </c>
      <c r="D106" s="21">
        <v>7.5</v>
      </c>
      <c r="E106" s="21">
        <v>0.0</v>
      </c>
      <c r="F106" s="21">
        <v>0.0</v>
      </c>
      <c r="G106" s="21">
        <v>1.0</v>
      </c>
      <c r="H106" s="21">
        <v>1.0</v>
      </c>
      <c r="I106" s="21">
        <v>0.0</v>
      </c>
      <c r="J106" s="21">
        <v>3.0</v>
      </c>
      <c r="K106" s="21">
        <v>4.0</v>
      </c>
      <c r="L106" s="21">
        <v>819.0</v>
      </c>
      <c r="M106" s="20" t="s">
        <v>18</v>
      </c>
    </row>
    <row r="107">
      <c r="A107" s="20" t="s">
        <v>126</v>
      </c>
      <c r="B107" s="21">
        <v>2.0</v>
      </c>
      <c r="C107" s="21">
        <v>4.0</v>
      </c>
      <c r="D107" s="21">
        <v>8.7</v>
      </c>
      <c r="E107" s="21">
        <v>1.0</v>
      </c>
      <c r="F107" s="21">
        <v>1.0</v>
      </c>
      <c r="G107" s="21">
        <v>1.0</v>
      </c>
      <c r="H107" s="21">
        <v>1.0</v>
      </c>
      <c r="I107" s="21">
        <v>1.0</v>
      </c>
      <c r="J107" s="21">
        <v>3.0</v>
      </c>
      <c r="K107" s="21">
        <v>2.0</v>
      </c>
      <c r="L107" s="21">
        <v>3200.0</v>
      </c>
      <c r="M107" s="20" t="s">
        <v>21</v>
      </c>
    </row>
    <row r="108">
      <c r="A108" s="20" t="s">
        <v>127</v>
      </c>
      <c r="B108" s="21">
        <v>3.0</v>
      </c>
      <c r="C108" s="21">
        <v>0.0</v>
      </c>
      <c r="D108" s="21">
        <v>7.9</v>
      </c>
      <c r="E108" s="21">
        <v>0.0</v>
      </c>
      <c r="F108" s="21">
        <v>0.0</v>
      </c>
      <c r="G108" s="21">
        <v>0.0</v>
      </c>
      <c r="H108" s="21">
        <v>1.0</v>
      </c>
      <c r="I108" s="21">
        <v>1.0</v>
      </c>
      <c r="J108" s="21">
        <v>2.0</v>
      </c>
      <c r="K108" s="21">
        <v>3.0</v>
      </c>
      <c r="L108" s="21">
        <v>466.0</v>
      </c>
      <c r="M108" s="20" t="s">
        <v>18</v>
      </c>
    </row>
    <row r="109">
      <c r="A109" s="20" t="s">
        <v>128</v>
      </c>
      <c r="B109" s="21">
        <v>1.0</v>
      </c>
      <c r="C109" s="21">
        <v>3.0</v>
      </c>
      <c r="D109" s="21">
        <v>7.8</v>
      </c>
      <c r="E109" s="21">
        <v>0.0</v>
      </c>
      <c r="F109" s="21">
        <v>0.0</v>
      </c>
      <c r="G109" s="21">
        <v>0.0</v>
      </c>
      <c r="H109" s="21">
        <v>0.0</v>
      </c>
      <c r="I109" s="21">
        <v>0.0</v>
      </c>
      <c r="J109" s="21">
        <v>4.0</v>
      </c>
      <c r="K109" s="21">
        <v>2.0</v>
      </c>
      <c r="L109" s="21">
        <v>1498.0</v>
      </c>
      <c r="M109" s="20" t="s">
        <v>21</v>
      </c>
    </row>
    <row r="110">
      <c r="A110" s="20" t="s">
        <v>85</v>
      </c>
      <c r="B110" s="21">
        <v>2.0</v>
      </c>
      <c r="C110" s="21">
        <v>4.0</v>
      </c>
      <c r="D110" s="21">
        <v>7.9</v>
      </c>
      <c r="E110" s="21">
        <v>1.0</v>
      </c>
      <c r="F110" s="21">
        <v>1.0</v>
      </c>
      <c r="G110" s="21">
        <v>0.0</v>
      </c>
      <c r="H110" s="21">
        <v>1.0</v>
      </c>
      <c r="I110" s="21">
        <v>1.0</v>
      </c>
      <c r="J110" s="21">
        <v>3.0</v>
      </c>
      <c r="K110" s="21">
        <v>3.0</v>
      </c>
      <c r="L110" s="21">
        <v>2570.0</v>
      </c>
      <c r="M110" s="20" t="s">
        <v>21</v>
      </c>
    </row>
    <row r="111">
      <c r="A111" s="20" t="s">
        <v>129</v>
      </c>
      <c r="B111" s="21">
        <v>2.0</v>
      </c>
      <c r="C111" s="21">
        <v>5.0</v>
      </c>
      <c r="D111" s="21">
        <v>9.1</v>
      </c>
      <c r="E111" s="21">
        <v>1.0</v>
      </c>
      <c r="F111" s="21">
        <v>1.0</v>
      </c>
      <c r="G111" s="21">
        <v>1.0</v>
      </c>
      <c r="H111" s="21">
        <v>1.0</v>
      </c>
      <c r="I111" s="21">
        <v>1.0</v>
      </c>
      <c r="J111" s="21">
        <v>4.0</v>
      </c>
      <c r="K111" s="21">
        <v>2.0</v>
      </c>
      <c r="L111" s="21">
        <v>5200.0</v>
      </c>
      <c r="M111" s="20" t="s">
        <v>15</v>
      </c>
    </row>
    <row r="112">
      <c r="A112" s="20" t="s">
        <v>44</v>
      </c>
      <c r="B112" s="21">
        <v>3.0</v>
      </c>
      <c r="C112" s="21">
        <v>4.0</v>
      </c>
      <c r="D112" s="21">
        <v>8.6</v>
      </c>
      <c r="E112" s="21">
        <v>1.0</v>
      </c>
      <c r="F112" s="21">
        <v>1.0</v>
      </c>
      <c r="G112" s="21">
        <v>0.0</v>
      </c>
      <c r="H112" s="21">
        <v>1.0</v>
      </c>
      <c r="I112" s="21">
        <v>1.0</v>
      </c>
      <c r="J112" s="21">
        <v>4.0</v>
      </c>
      <c r="K112" s="21">
        <v>5.0</v>
      </c>
      <c r="L112" s="21">
        <v>3159.0</v>
      </c>
      <c r="M112" s="20" t="s">
        <v>21</v>
      </c>
    </row>
    <row r="113">
      <c r="A113" s="20" t="s">
        <v>108</v>
      </c>
      <c r="B113" s="21">
        <v>3.0</v>
      </c>
      <c r="C113" s="21">
        <v>3.0</v>
      </c>
      <c r="D113" s="21">
        <v>8.2</v>
      </c>
      <c r="E113" s="21">
        <v>0.0</v>
      </c>
      <c r="F113" s="21">
        <v>0.0</v>
      </c>
      <c r="G113" s="21">
        <v>0.0</v>
      </c>
      <c r="H113" s="21">
        <v>1.0</v>
      </c>
      <c r="I113" s="21">
        <v>1.0</v>
      </c>
      <c r="J113" s="21">
        <v>2.0</v>
      </c>
      <c r="K113" s="21">
        <v>1.0</v>
      </c>
      <c r="L113" s="21">
        <v>540.0</v>
      </c>
      <c r="M113" s="20" t="s">
        <v>18</v>
      </c>
    </row>
    <row r="114">
      <c r="A114" s="20" t="s">
        <v>77</v>
      </c>
      <c r="B114" s="21">
        <v>3.0</v>
      </c>
      <c r="C114" s="21">
        <v>3.0</v>
      </c>
      <c r="D114" s="21">
        <v>8.8</v>
      </c>
      <c r="E114" s="21">
        <v>0.0</v>
      </c>
      <c r="F114" s="21">
        <v>0.0</v>
      </c>
      <c r="G114" s="21">
        <v>0.0</v>
      </c>
      <c r="H114" s="21">
        <v>0.0</v>
      </c>
      <c r="I114" s="21">
        <v>1.0</v>
      </c>
      <c r="J114" s="21">
        <v>4.0</v>
      </c>
      <c r="K114" s="21">
        <v>2.0</v>
      </c>
      <c r="L114" s="21">
        <v>1297.0</v>
      </c>
      <c r="M114" s="20" t="s">
        <v>21</v>
      </c>
    </row>
    <row r="115">
      <c r="A115" s="20" t="s">
        <v>24</v>
      </c>
      <c r="B115" s="21">
        <v>2.0</v>
      </c>
      <c r="C115" s="21">
        <v>3.0</v>
      </c>
      <c r="D115" s="21">
        <v>7.9</v>
      </c>
      <c r="E115" s="21">
        <v>0.0</v>
      </c>
      <c r="F115" s="21">
        <v>0.0</v>
      </c>
      <c r="G115" s="21">
        <v>0.0</v>
      </c>
      <c r="H115" s="21">
        <v>1.0</v>
      </c>
      <c r="I115" s="21">
        <v>1.0</v>
      </c>
      <c r="J115" s="21">
        <v>2.0</v>
      </c>
      <c r="K115" s="21">
        <v>4.0</v>
      </c>
      <c r="L115" s="21">
        <v>1200.0</v>
      </c>
      <c r="M115" s="20" t="s">
        <v>21</v>
      </c>
    </row>
    <row r="116">
      <c r="A116" s="20" t="s">
        <v>30</v>
      </c>
      <c r="B116" s="21">
        <v>1.0</v>
      </c>
      <c r="C116" s="21">
        <v>4.0</v>
      </c>
      <c r="D116" s="21">
        <v>8.7</v>
      </c>
      <c r="E116" s="21">
        <v>1.0</v>
      </c>
      <c r="F116" s="21">
        <v>1.0</v>
      </c>
      <c r="G116" s="21">
        <v>0.0</v>
      </c>
      <c r="H116" s="21">
        <v>1.0</v>
      </c>
      <c r="I116" s="21">
        <v>1.0</v>
      </c>
      <c r="J116" s="21">
        <v>3.0</v>
      </c>
      <c r="K116" s="21">
        <v>3.0</v>
      </c>
      <c r="L116" s="21">
        <v>2538.0</v>
      </c>
      <c r="M116" s="20" t="s">
        <v>21</v>
      </c>
    </row>
    <row r="117">
      <c r="A117" s="20" t="s">
        <v>130</v>
      </c>
      <c r="B117" s="21">
        <v>2.0</v>
      </c>
      <c r="C117" s="21">
        <v>5.0</v>
      </c>
      <c r="D117" s="21">
        <v>8.9</v>
      </c>
      <c r="E117" s="21">
        <v>1.0</v>
      </c>
      <c r="F117" s="21">
        <v>1.0</v>
      </c>
      <c r="G117" s="21">
        <v>1.0</v>
      </c>
      <c r="H117" s="21">
        <v>1.0</v>
      </c>
      <c r="I117" s="21">
        <v>1.0</v>
      </c>
      <c r="J117" s="21">
        <v>4.0</v>
      </c>
      <c r="K117" s="21">
        <v>2.0</v>
      </c>
      <c r="L117" s="21">
        <v>5100.0</v>
      </c>
      <c r="M117" s="20" t="s">
        <v>15</v>
      </c>
    </row>
    <row r="118">
      <c r="A118" s="20" t="s">
        <v>131</v>
      </c>
      <c r="B118" s="21">
        <v>1.0</v>
      </c>
      <c r="C118" s="21">
        <v>4.0</v>
      </c>
      <c r="D118" s="21">
        <v>8.2</v>
      </c>
      <c r="E118" s="21">
        <v>1.0</v>
      </c>
      <c r="F118" s="21">
        <v>1.0</v>
      </c>
      <c r="G118" s="21">
        <v>1.0</v>
      </c>
      <c r="H118" s="21">
        <v>1.0</v>
      </c>
      <c r="I118" s="21">
        <v>1.0</v>
      </c>
      <c r="J118" s="21">
        <v>4.0</v>
      </c>
      <c r="K118" s="21">
        <v>2.0</v>
      </c>
      <c r="L118" s="21">
        <v>4211.0</v>
      </c>
      <c r="M118" s="20" t="s">
        <v>15</v>
      </c>
    </row>
    <row r="119">
      <c r="A119" s="20" t="s">
        <v>35</v>
      </c>
      <c r="B119" s="21">
        <v>1.0</v>
      </c>
      <c r="C119" s="21">
        <v>4.0</v>
      </c>
      <c r="D119" s="21">
        <v>8.7</v>
      </c>
      <c r="E119" s="21">
        <v>1.0</v>
      </c>
      <c r="F119" s="21">
        <v>0.0</v>
      </c>
      <c r="G119" s="21">
        <v>0.0</v>
      </c>
      <c r="H119" s="21">
        <v>1.0</v>
      </c>
      <c r="I119" s="21">
        <v>1.0</v>
      </c>
      <c r="J119" s="21">
        <v>3.0</v>
      </c>
      <c r="K119" s="21">
        <v>1.0</v>
      </c>
      <c r="L119" s="21">
        <v>1921.0</v>
      </c>
      <c r="M119" s="20" t="s">
        <v>21</v>
      </c>
    </row>
    <row r="120">
      <c r="A120" s="20" t="s">
        <v>132</v>
      </c>
      <c r="B120" s="21">
        <v>3.0</v>
      </c>
      <c r="C120" s="21">
        <v>3.0</v>
      </c>
      <c r="D120" s="21">
        <v>8.5</v>
      </c>
      <c r="E120" s="21">
        <v>0.0</v>
      </c>
      <c r="F120" s="21">
        <v>1.0</v>
      </c>
      <c r="G120" s="21">
        <v>0.0</v>
      </c>
      <c r="H120" s="21">
        <v>1.0</v>
      </c>
      <c r="I120" s="21">
        <v>1.0</v>
      </c>
      <c r="J120" s="21">
        <v>4.0</v>
      </c>
      <c r="K120" s="21">
        <v>5.0</v>
      </c>
      <c r="L120" s="21">
        <v>865.0</v>
      </c>
      <c r="M120" s="20" t="s">
        <v>18</v>
      </c>
    </row>
    <row r="121">
      <c r="A121" s="20" t="s">
        <v>120</v>
      </c>
      <c r="B121" s="21">
        <v>3.0</v>
      </c>
      <c r="C121" s="21">
        <v>3.0</v>
      </c>
      <c r="D121" s="21">
        <v>8.3</v>
      </c>
      <c r="E121" s="21">
        <v>0.0</v>
      </c>
      <c r="F121" s="21">
        <v>1.0</v>
      </c>
      <c r="G121" s="21">
        <v>0.0</v>
      </c>
      <c r="H121" s="21">
        <v>1.0</v>
      </c>
      <c r="I121" s="21">
        <v>1.0</v>
      </c>
      <c r="J121" s="21">
        <v>2.0</v>
      </c>
      <c r="K121" s="21">
        <v>4.0</v>
      </c>
      <c r="L121" s="21">
        <v>1454.0</v>
      </c>
      <c r="M121" s="20" t="s">
        <v>21</v>
      </c>
    </row>
    <row r="122">
      <c r="A122" s="22" t="s">
        <v>103</v>
      </c>
      <c r="B122" s="23">
        <v>1.0</v>
      </c>
      <c r="C122" s="23">
        <v>4.0</v>
      </c>
      <c r="D122" s="23">
        <v>6.5</v>
      </c>
      <c r="E122" s="23">
        <v>1.0</v>
      </c>
      <c r="F122" s="23">
        <v>1.0</v>
      </c>
      <c r="G122" s="23">
        <v>0.0</v>
      </c>
      <c r="H122" s="23">
        <v>1.0</v>
      </c>
      <c r="I122" s="23">
        <v>1.0</v>
      </c>
      <c r="J122" s="23">
        <v>3.0</v>
      </c>
      <c r="K122" s="23">
        <v>2.0</v>
      </c>
      <c r="L122" s="23">
        <v>1440.0</v>
      </c>
      <c r="M122" s="22" t="s">
        <v>21</v>
      </c>
    </row>
    <row r="123">
      <c r="A123" s="22" t="s">
        <v>125</v>
      </c>
      <c r="B123" s="23">
        <v>2.0</v>
      </c>
      <c r="C123" s="23">
        <v>3.0</v>
      </c>
      <c r="D123" s="23">
        <v>7.5</v>
      </c>
      <c r="E123" s="23">
        <v>0.0</v>
      </c>
      <c r="F123" s="23">
        <v>0.0</v>
      </c>
      <c r="G123" s="23">
        <v>1.0</v>
      </c>
      <c r="H123" s="23">
        <v>1.0</v>
      </c>
      <c r="I123" s="23">
        <v>0.0</v>
      </c>
      <c r="J123" s="23">
        <v>2.0</v>
      </c>
      <c r="K123" s="23">
        <v>4.0</v>
      </c>
      <c r="L123" s="23">
        <v>529.0</v>
      </c>
      <c r="M123" s="22" t="s">
        <v>18</v>
      </c>
    </row>
    <row r="124">
      <c r="A124" s="22" t="s">
        <v>133</v>
      </c>
      <c r="B124" s="23">
        <v>2.0</v>
      </c>
      <c r="C124" s="23">
        <v>5.0</v>
      </c>
      <c r="D124" s="23">
        <v>8.9</v>
      </c>
      <c r="E124" s="23">
        <v>1.0</v>
      </c>
      <c r="F124" s="23">
        <v>1.0</v>
      </c>
      <c r="G124" s="23">
        <v>1.0</v>
      </c>
      <c r="H124" s="23">
        <v>1.0</v>
      </c>
      <c r="I124" s="23">
        <v>1.0</v>
      </c>
      <c r="J124" s="23">
        <v>4.0</v>
      </c>
      <c r="K124" s="23">
        <v>1.0</v>
      </c>
      <c r="L124" s="23">
        <v>4500.0</v>
      </c>
      <c r="M124" s="22" t="s">
        <v>15</v>
      </c>
    </row>
    <row r="125">
      <c r="A125" s="22" t="s">
        <v>134</v>
      </c>
      <c r="B125" s="23">
        <v>2.0</v>
      </c>
      <c r="C125" s="23">
        <v>4.0</v>
      </c>
      <c r="D125" s="23">
        <v>8.2</v>
      </c>
      <c r="E125" s="23">
        <v>1.0</v>
      </c>
      <c r="F125" s="23">
        <v>1.0</v>
      </c>
      <c r="G125" s="23">
        <v>0.0</v>
      </c>
      <c r="H125" s="23">
        <v>1.0</v>
      </c>
      <c r="I125" s="23">
        <v>1.0</v>
      </c>
      <c r="J125" s="23">
        <v>3.0</v>
      </c>
      <c r="K125" s="23">
        <v>1.0</v>
      </c>
      <c r="L125" s="23">
        <v>2600.0</v>
      </c>
      <c r="M125" s="22" t="s">
        <v>21</v>
      </c>
    </row>
    <row r="126">
      <c r="A126" s="22" t="s">
        <v>135</v>
      </c>
      <c r="B126" s="23">
        <v>3.0</v>
      </c>
      <c r="C126" s="23">
        <v>4.0</v>
      </c>
      <c r="D126" s="23">
        <v>7.8</v>
      </c>
      <c r="E126" s="23">
        <v>1.0</v>
      </c>
      <c r="F126" s="23">
        <v>1.0</v>
      </c>
      <c r="G126" s="23">
        <v>0.0</v>
      </c>
      <c r="H126" s="23">
        <v>1.0</v>
      </c>
      <c r="I126" s="23">
        <v>0.0</v>
      </c>
      <c r="J126" s="23">
        <v>4.0</v>
      </c>
      <c r="K126" s="23">
        <v>3.0</v>
      </c>
      <c r="L126" s="23">
        <v>1305.0</v>
      </c>
      <c r="M126" s="22" t="s">
        <v>21</v>
      </c>
    </row>
    <row r="127">
      <c r="A127" s="22" t="s">
        <v>113</v>
      </c>
      <c r="B127" s="23">
        <v>3.0</v>
      </c>
      <c r="C127" s="23">
        <v>3.0</v>
      </c>
      <c r="D127" s="23">
        <v>7.7</v>
      </c>
      <c r="E127" s="23">
        <v>0.0</v>
      </c>
      <c r="F127" s="23">
        <v>0.0</v>
      </c>
      <c r="G127" s="23">
        <v>0.0</v>
      </c>
      <c r="H127" s="23">
        <v>1.0</v>
      </c>
      <c r="I127" s="23">
        <v>1.0</v>
      </c>
      <c r="J127" s="23">
        <v>2.0</v>
      </c>
      <c r="K127" s="23">
        <v>1.0</v>
      </c>
      <c r="L127" s="23">
        <v>750.0</v>
      </c>
      <c r="M127" s="22" t="s">
        <v>18</v>
      </c>
    </row>
    <row r="128">
      <c r="A128" s="22" t="s">
        <v>136</v>
      </c>
      <c r="B128" s="23">
        <v>3.0</v>
      </c>
      <c r="C128" s="23">
        <v>4.0</v>
      </c>
      <c r="D128" s="23">
        <v>8.0</v>
      </c>
      <c r="E128" s="23">
        <v>1.0</v>
      </c>
      <c r="F128" s="23">
        <v>1.0</v>
      </c>
      <c r="G128" s="23">
        <v>0.0</v>
      </c>
      <c r="H128" s="23">
        <v>1.0</v>
      </c>
      <c r="I128" s="23">
        <v>1.0</v>
      </c>
      <c r="J128" s="23">
        <v>3.0</v>
      </c>
      <c r="K128" s="23">
        <v>5.0</v>
      </c>
      <c r="L128" s="23">
        <v>1591.0</v>
      </c>
      <c r="M128" s="22" t="s">
        <v>21</v>
      </c>
    </row>
    <row r="129">
      <c r="A129" s="22" t="s">
        <v>137</v>
      </c>
      <c r="B129" s="23">
        <v>2.0</v>
      </c>
      <c r="C129" s="23">
        <v>4.0</v>
      </c>
      <c r="D129" s="23">
        <v>8.5</v>
      </c>
      <c r="E129" s="23">
        <v>1.0</v>
      </c>
      <c r="F129" s="23">
        <v>1.0</v>
      </c>
      <c r="G129" s="23">
        <v>1.0</v>
      </c>
      <c r="H129" s="23">
        <v>1.0</v>
      </c>
      <c r="I129" s="23">
        <v>1.0</v>
      </c>
      <c r="J129" s="23">
        <v>4.0</v>
      </c>
      <c r="K129" s="23">
        <v>1.0</v>
      </c>
      <c r="L129" s="23">
        <v>3800.0</v>
      </c>
      <c r="M129" s="22" t="s">
        <v>15</v>
      </c>
    </row>
    <row r="130">
      <c r="A130" s="22" t="s">
        <v>99</v>
      </c>
      <c r="B130" s="23">
        <v>2.0</v>
      </c>
      <c r="C130" s="23">
        <v>4.0</v>
      </c>
      <c r="D130" s="23">
        <v>8.9</v>
      </c>
      <c r="E130" s="23">
        <v>0.0</v>
      </c>
      <c r="F130" s="23">
        <v>0.0</v>
      </c>
      <c r="G130" s="23">
        <v>0.0</v>
      </c>
      <c r="H130" s="23">
        <v>0.0</v>
      </c>
      <c r="I130" s="23">
        <v>0.0</v>
      </c>
      <c r="J130" s="23">
        <v>2.0</v>
      </c>
      <c r="K130" s="23">
        <v>4.0</v>
      </c>
      <c r="L130" s="23">
        <v>1709.0</v>
      </c>
      <c r="M130" s="22" t="s">
        <v>21</v>
      </c>
    </row>
    <row r="131">
      <c r="A131" s="22" t="s">
        <v>78</v>
      </c>
      <c r="B131" s="23">
        <v>3.0</v>
      </c>
      <c r="C131" s="23">
        <v>0.0</v>
      </c>
      <c r="D131" s="23">
        <v>8.6</v>
      </c>
      <c r="E131" s="23">
        <v>0.0</v>
      </c>
      <c r="F131" s="23">
        <v>0.0</v>
      </c>
      <c r="G131" s="23">
        <v>0.0</v>
      </c>
      <c r="H131" s="23">
        <v>0.0</v>
      </c>
      <c r="I131" s="23">
        <v>1.0</v>
      </c>
      <c r="J131" s="23">
        <v>4.0</v>
      </c>
      <c r="K131" s="23">
        <v>4.0</v>
      </c>
      <c r="L131" s="23">
        <v>682.0</v>
      </c>
      <c r="M131" s="22" t="s">
        <v>18</v>
      </c>
    </row>
    <row r="132">
      <c r="A132" s="22" t="s">
        <v>93</v>
      </c>
      <c r="B132" s="23">
        <v>3.0</v>
      </c>
      <c r="C132" s="23">
        <v>3.0</v>
      </c>
      <c r="D132" s="23">
        <v>9.0</v>
      </c>
      <c r="E132" s="23">
        <v>1.0</v>
      </c>
      <c r="F132" s="23">
        <v>1.0</v>
      </c>
      <c r="G132" s="23">
        <v>0.0</v>
      </c>
      <c r="H132" s="23">
        <v>1.0</v>
      </c>
      <c r="I132" s="23">
        <v>0.0</v>
      </c>
      <c r="J132" s="23">
        <v>3.0</v>
      </c>
      <c r="K132" s="23">
        <v>5.0</v>
      </c>
      <c r="L132" s="23">
        <v>866.0</v>
      </c>
      <c r="M132" s="22" t="s">
        <v>18</v>
      </c>
    </row>
    <row r="133">
      <c r="A133" s="22" t="s">
        <v>35</v>
      </c>
      <c r="B133" s="23">
        <v>1.0</v>
      </c>
      <c r="C133" s="23">
        <v>4.0</v>
      </c>
      <c r="D133" s="23">
        <v>8.7</v>
      </c>
      <c r="E133" s="23">
        <v>1.0</v>
      </c>
      <c r="F133" s="23">
        <v>0.0</v>
      </c>
      <c r="G133" s="23">
        <v>0.0</v>
      </c>
      <c r="H133" s="23">
        <v>1.0</v>
      </c>
      <c r="I133" s="23">
        <v>1.0</v>
      </c>
      <c r="J133" s="23">
        <v>4.0</v>
      </c>
      <c r="K133" s="23">
        <v>1.0</v>
      </c>
      <c r="L133" s="23">
        <v>2672.0</v>
      </c>
      <c r="M133" s="22" t="s">
        <v>21</v>
      </c>
    </row>
    <row r="134">
      <c r="A134" s="22" t="s">
        <v>14</v>
      </c>
      <c r="B134" s="23">
        <v>2.0</v>
      </c>
      <c r="C134" s="23">
        <v>4.0</v>
      </c>
      <c r="D134" s="23">
        <v>8.7</v>
      </c>
      <c r="E134" s="23">
        <v>2.0</v>
      </c>
      <c r="F134" s="23">
        <v>1.0</v>
      </c>
      <c r="G134" s="23">
        <v>0.0</v>
      </c>
      <c r="H134" s="23">
        <v>2.0</v>
      </c>
      <c r="I134" s="23">
        <v>0.0</v>
      </c>
      <c r="J134" s="23">
        <v>4.0</v>
      </c>
      <c r="K134" s="23">
        <v>4.0</v>
      </c>
      <c r="L134" s="23">
        <v>4508.0</v>
      </c>
      <c r="M134" s="22" t="s">
        <v>15</v>
      </c>
    </row>
    <row r="135">
      <c r="A135" s="22" t="s">
        <v>118</v>
      </c>
      <c r="B135" s="23">
        <v>2.0</v>
      </c>
      <c r="C135" s="23">
        <v>4.0</v>
      </c>
      <c r="D135" s="23">
        <v>8.5</v>
      </c>
      <c r="E135" s="23">
        <v>1.0</v>
      </c>
      <c r="F135" s="23">
        <v>1.0</v>
      </c>
      <c r="G135" s="23">
        <v>0.0</v>
      </c>
      <c r="H135" s="23">
        <v>1.0</v>
      </c>
      <c r="I135" s="23">
        <v>1.0</v>
      </c>
      <c r="J135" s="23">
        <v>3.0</v>
      </c>
      <c r="K135" s="23">
        <v>4.0</v>
      </c>
      <c r="L135" s="23">
        <v>2500.0</v>
      </c>
      <c r="M135" s="22" t="s">
        <v>21</v>
      </c>
    </row>
    <row r="136">
      <c r="A136" s="22" t="s">
        <v>138</v>
      </c>
      <c r="B136" s="23">
        <v>1.0</v>
      </c>
      <c r="C136" s="23">
        <v>3.0</v>
      </c>
      <c r="D136" s="23">
        <v>8.5</v>
      </c>
      <c r="E136" s="23">
        <v>0.0</v>
      </c>
      <c r="F136" s="23">
        <v>0.0</v>
      </c>
      <c r="G136" s="23">
        <v>0.0</v>
      </c>
      <c r="H136" s="23">
        <v>1.0</v>
      </c>
      <c r="I136" s="23">
        <v>1.0</v>
      </c>
      <c r="J136" s="23">
        <v>4.0</v>
      </c>
      <c r="K136" s="23">
        <v>1.0</v>
      </c>
      <c r="L136" s="23">
        <v>1800.0</v>
      </c>
      <c r="M136" s="22" t="s">
        <v>21</v>
      </c>
    </row>
    <row r="137">
      <c r="A137" s="22" t="s">
        <v>139</v>
      </c>
      <c r="B137" s="23">
        <v>2.0</v>
      </c>
      <c r="C137" s="23">
        <v>4.0</v>
      </c>
      <c r="D137" s="23">
        <v>8.5</v>
      </c>
      <c r="E137" s="23">
        <v>1.0</v>
      </c>
      <c r="F137" s="23">
        <v>1.0</v>
      </c>
      <c r="G137" s="23">
        <v>0.0</v>
      </c>
      <c r="H137" s="23">
        <v>1.0</v>
      </c>
      <c r="I137" s="23">
        <v>1.0</v>
      </c>
      <c r="J137" s="23">
        <v>3.0</v>
      </c>
      <c r="K137" s="23">
        <v>2.0</v>
      </c>
      <c r="L137" s="23">
        <v>2500.0</v>
      </c>
      <c r="M137" s="22" t="s">
        <v>21</v>
      </c>
    </row>
    <row r="138">
      <c r="A138" s="22" t="s">
        <v>87</v>
      </c>
      <c r="B138" s="23">
        <v>3.0</v>
      </c>
      <c r="C138" s="23">
        <v>3.0</v>
      </c>
      <c r="D138" s="23">
        <v>8.4</v>
      </c>
      <c r="E138" s="23">
        <v>0.0</v>
      </c>
      <c r="F138" s="23">
        <v>0.0</v>
      </c>
      <c r="G138" s="23">
        <v>0.0</v>
      </c>
      <c r="H138" s="23">
        <v>0.0</v>
      </c>
      <c r="I138" s="23">
        <v>1.0</v>
      </c>
      <c r="J138" s="23">
        <v>1.0</v>
      </c>
      <c r="K138" s="23">
        <v>3.0</v>
      </c>
      <c r="L138" s="23">
        <v>549.0</v>
      </c>
      <c r="M138" s="22" t="s">
        <v>18</v>
      </c>
    </row>
    <row r="139">
      <c r="A139" s="22" t="s">
        <v>73</v>
      </c>
      <c r="B139" s="23">
        <v>2.0</v>
      </c>
      <c r="C139" s="23">
        <v>3.0</v>
      </c>
      <c r="D139" s="23">
        <v>8.1</v>
      </c>
      <c r="E139" s="23">
        <v>1.0</v>
      </c>
      <c r="F139" s="23">
        <v>0.0</v>
      </c>
      <c r="G139" s="23">
        <v>0.0</v>
      </c>
      <c r="H139" s="23">
        <v>1.0</v>
      </c>
      <c r="I139" s="23">
        <v>0.0</v>
      </c>
      <c r="J139" s="23">
        <v>4.0</v>
      </c>
      <c r="K139" s="23">
        <v>3.0</v>
      </c>
      <c r="L139" s="23">
        <v>2371.0</v>
      </c>
      <c r="M139" s="22" t="s">
        <v>21</v>
      </c>
    </row>
    <row r="140">
      <c r="A140" s="22" t="s">
        <v>70</v>
      </c>
      <c r="B140" s="23">
        <v>1.0</v>
      </c>
      <c r="C140" s="23">
        <v>5.0</v>
      </c>
      <c r="D140" s="23">
        <v>8.1</v>
      </c>
      <c r="E140" s="23">
        <v>1.0</v>
      </c>
      <c r="F140" s="23">
        <v>1.0</v>
      </c>
      <c r="G140" s="23">
        <v>0.0</v>
      </c>
      <c r="H140" s="23">
        <v>1.0</v>
      </c>
      <c r="I140" s="23">
        <v>1.0</v>
      </c>
      <c r="J140" s="23">
        <v>4.0</v>
      </c>
      <c r="K140" s="23">
        <v>2.0</v>
      </c>
      <c r="L140" s="23">
        <v>2885.0</v>
      </c>
      <c r="M140" s="22" t="s">
        <v>21</v>
      </c>
    </row>
    <row r="141">
      <c r="A141" s="22" t="s">
        <v>140</v>
      </c>
      <c r="B141" s="23">
        <v>2.0</v>
      </c>
      <c r="C141" s="23">
        <v>5.0</v>
      </c>
      <c r="D141" s="23">
        <v>9.0</v>
      </c>
      <c r="E141" s="23">
        <v>1.0</v>
      </c>
      <c r="F141" s="23">
        <v>0.0</v>
      </c>
      <c r="G141" s="23">
        <v>1.0</v>
      </c>
      <c r="H141" s="23">
        <v>1.0</v>
      </c>
      <c r="I141" s="23">
        <v>1.0</v>
      </c>
      <c r="J141" s="23">
        <v>4.0</v>
      </c>
      <c r="K141" s="23">
        <v>3.0</v>
      </c>
      <c r="L141" s="23">
        <v>5600.0</v>
      </c>
      <c r="M141" s="22" t="s">
        <v>15</v>
      </c>
    </row>
    <row r="142">
      <c r="A142" s="22" t="s">
        <v>53</v>
      </c>
      <c r="B142" s="23">
        <v>3.0</v>
      </c>
      <c r="C142" s="23">
        <v>4.0</v>
      </c>
      <c r="D142" s="23">
        <v>7.8</v>
      </c>
      <c r="E142" s="23">
        <v>0.0</v>
      </c>
      <c r="F142" s="23">
        <v>0.0</v>
      </c>
      <c r="G142" s="23">
        <v>0.0</v>
      </c>
      <c r="H142" s="23">
        <v>1.0</v>
      </c>
      <c r="I142" s="23">
        <v>1.0</v>
      </c>
      <c r="J142" s="23">
        <v>4.0</v>
      </c>
      <c r="K142" s="23">
        <v>4.0</v>
      </c>
      <c r="L142" s="23">
        <v>902.0</v>
      </c>
      <c r="M142" s="22" t="s">
        <v>18</v>
      </c>
    </row>
    <row r="143">
      <c r="A143" s="22" t="s">
        <v>141</v>
      </c>
      <c r="B143" s="23">
        <v>3.0</v>
      </c>
      <c r="C143" s="23">
        <v>3.0</v>
      </c>
      <c r="D143" s="23">
        <v>8.7</v>
      </c>
      <c r="E143" s="23">
        <v>0.0</v>
      </c>
      <c r="F143" s="23">
        <v>0.0</v>
      </c>
      <c r="G143" s="23">
        <v>0.0</v>
      </c>
      <c r="H143" s="23">
        <v>0.0</v>
      </c>
      <c r="I143" s="23">
        <v>1.0</v>
      </c>
      <c r="J143" s="23">
        <v>2.0</v>
      </c>
      <c r="K143" s="23">
        <v>4.0</v>
      </c>
      <c r="L143" s="23">
        <v>1115.0</v>
      </c>
      <c r="M143" s="22" t="s">
        <v>18</v>
      </c>
    </row>
    <row r="144">
      <c r="A144" s="22" t="s">
        <v>142</v>
      </c>
      <c r="B144" s="23">
        <v>3.0</v>
      </c>
      <c r="C144" s="23">
        <v>4.0</v>
      </c>
      <c r="D144" s="23">
        <v>8.8</v>
      </c>
      <c r="E144" s="23">
        <v>1.0</v>
      </c>
      <c r="F144" s="23">
        <v>0.0</v>
      </c>
      <c r="G144" s="23">
        <v>0.0</v>
      </c>
      <c r="H144" s="23">
        <v>1.0</v>
      </c>
      <c r="I144" s="23">
        <v>1.0</v>
      </c>
      <c r="J144" s="23">
        <v>4.0</v>
      </c>
      <c r="K144" s="23">
        <v>5.0</v>
      </c>
      <c r="L144" s="23">
        <v>1982.0</v>
      </c>
      <c r="M144" s="22" t="s">
        <v>21</v>
      </c>
    </row>
    <row r="145">
      <c r="A145" s="22" t="s">
        <v>143</v>
      </c>
      <c r="B145" s="23">
        <v>1.0</v>
      </c>
      <c r="C145" s="23">
        <v>4.0</v>
      </c>
      <c r="D145" s="23">
        <v>8.5</v>
      </c>
      <c r="E145" s="23">
        <v>1.0</v>
      </c>
      <c r="F145" s="23">
        <v>1.0</v>
      </c>
      <c r="G145" s="23">
        <v>0.0</v>
      </c>
      <c r="H145" s="23">
        <v>1.0</v>
      </c>
      <c r="I145" s="23">
        <v>1.0</v>
      </c>
      <c r="J145" s="23">
        <v>3.0</v>
      </c>
      <c r="K145" s="23">
        <v>3.0</v>
      </c>
      <c r="L145" s="23">
        <v>2100.0</v>
      </c>
      <c r="M145" s="22" t="s">
        <v>21</v>
      </c>
    </row>
    <row r="146">
      <c r="A146" s="22" t="s">
        <v>144</v>
      </c>
      <c r="B146" s="23">
        <v>2.0</v>
      </c>
      <c r="C146" s="23">
        <v>4.0</v>
      </c>
      <c r="D146" s="23">
        <v>8.9</v>
      </c>
      <c r="E146" s="23">
        <v>1.0</v>
      </c>
      <c r="F146" s="23">
        <v>1.0</v>
      </c>
      <c r="G146" s="23">
        <v>0.0</v>
      </c>
      <c r="H146" s="23">
        <v>1.0</v>
      </c>
      <c r="I146" s="23">
        <v>1.0</v>
      </c>
      <c r="J146" s="23">
        <v>4.0</v>
      </c>
      <c r="K146" s="23">
        <v>4.0</v>
      </c>
      <c r="L146" s="23">
        <v>3960.0</v>
      </c>
      <c r="M146" s="22" t="s">
        <v>15</v>
      </c>
    </row>
    <row r="147">
      <c r="A147" s="22" t="s">
        <v>115</v>
      </c>
      <c r="B147" s="23">
        <v>3.0</v>
      </c>
      <c r="C147" s="23">
        <v>3.0</v>
      </c>
      <c r="D147" s="23">
        <v>8.0</v>
      </c>
      <c r="E147" s="23">
        <v>1.0</v>
      </c>
      <c r="F147" s="23">
        <v>0.0</v>
      </c>
      <c r="G147" s="23">
        <v>1.0</v>
      </c>
      <c r="H147" s="23">
        <v>0.0</v>
      </c>
      <c r="I147" s="23">
        <v>1.0</v>
      </c>
      <c r="J147" s="23">
        <v>4.0</v>
      </c>
      <c r="K147" s="23">
        <v>1.0</v>
      </c>
      <c r="L147" s="23">
        <v>900.0</v>
      </c>
      <c r="M147" s="22" t="s">
        <v>18</v>
      </c>
    </row>
    <row r="148">
      <c r="A148" s="22" t="s">
        <v>119</v>
      </c>
      <c r="B148" s="23">
        <v>3.0</v>
      </c>
      <c r="C148" s="23">
        <v>2.0</v>
      </c>
      <c r="D148" s="23">
        <v>7.4</v>
      </c>
      <c r="E148" s="23">
        <v>0.0</v>
      </c>
      <c r="F148" s="23">
        <v>0.0</v>
      </c>
      <c r="G148" s="23">
        <v>0.0</v>
      </c>
      <c r="H148" s="23">
        <v>0.0</v>
      </c>
      <c r="I148" s="23">
        <v>1.0</v>
      </c>
      <c r="J148" s="23">
        <v>3.0</v>
      </c>
      <c r="K148" s="23">
        <v>3.0</v>
      </c>
      <c r="L148" s="23">
        <v>695.0</v>
      </c>
      <c r="M148" s="22" t="s">
        <v>18</v>
      </c>
    </row>
    <row r="149">
      <c r="A149" s="22" t="s">
        <v>125</v>
      </c>
      <c r="B149" s="23">
        <v>2.0</v>
      </c>
      <c r="C149" s="23">
        <v>3.0</v>
      </c>
      <c r="D149" s="23">
        <v>7.5</v>
      </c>
      <c r="E149" s="23">
        <v>0.0</v>
      </c>
      <c r="F149" s="23">
        <v>0.0</v>
      </c>
      <c r="G149" s="23">
        <v>1.0</v>
      </c>
      <c r="H149" s="23">
        <v>1.0</v>
      </c>
      <c r="I149" s="23">
        <v>0.0</v>
      </c>
      <c r="J149" s="23">
        <v>4.0</v>
      </c>
      <c r="K149" s="23">
        <v>4.0</v>
      </c>
      <c r="L149" s="23">
        <v>1299.0</v>
      </c>
      <c r="M149" s="22" t="s">
        <v>21</v>
      </c>
    </row>
    <row r="150">
      <c r="A150" s="22" t="s">
        <v>14</v>
      </c>
      <c r="B150" s="23">
        <v>2.0</v>
      </c>
      <c r="C150" s="23">
        <v>4.0</v>
      </c>
      <c r="D150" s="23">
        <v>8.7</v>
      </c>
      <c r="E150" s="23">
        <v>2.0</v>
      </c>
      <c r="F150" s="23">
        <v>1.0</v>
      </c>
      <c r="G150" s="23">
        <v>0.0</v>
      </c>
      <c r="H150" s="23">
        <v>2.0</v>
      </c>
      <c r="I150" s="23">
        <v>0.0</v>
      </c>
      <c r="J150" s="23">
        <v>4.0</v>
      </c>
      <c r="K150" s="23">
        <v>0.0</v>
      </c>
      <c r="L150" s="23">
        <v>3237.0</v>
      </c>
      <c r="M150" s="22" t="s">
        <v>15</v>
      </c>
    </row>
    <row r="151">
      <c r="A151" s="22" t="s">
        <v>145</v>
      </c>
      <c r="B151" s="23">
        <v>2.0</v>
      </c>
      <c r="C151" s="23">
        <v>3.0</v>
      </c>
      <c r="D151" s="23">
        <v>8.7</v>
      </c>
      <c r="E151" s="23">
        <v>1.0</v>
      </c>
      <c r="F151" s="23">
        <v>0.0</v>
      </c>
      <c r="G151" s="23">
        <v>0.0</v>
      </c>
      <c r="H151" s="23">
        <v>0.0</v>
      </c>
      <c r="I151" s="23">
        <v>1.0</v>
      </c>
      <c r="J151" s="23">
        <v>4.0</v>
      </c>
      <c r="K151" s="23">
        <v>2.0</v>
      </c>
      <c r="L151" s="23">
        <v>2000.0</v>
      </c>
      <c r="M151" s="22" t="s">
        <v>21</v>
      </c>
    </row>
    <row r="152">
      <c r="A152" s="22" t="s">
        <v>86</v>
      </c>
      <c r="B152" s="23">
        <v>3.0</v>
      </c>
      <c r="C152" s="23">
        <v>3.0</v>
      </c>
      <c r="D152" s="23">
        <v>7.7</v>
      </c>
      <c r="E152" s="23">
        <v>0.0</v>
      </c>
      <c r="F152" s="23">
        <v>0.0</v>
      </c>
      <c r="G152" s="23">
        <v>0.0</v>
      </c>
      <c r="H152" s="23">
        <v>0.0</v>
      </c>
      <c r="I152" s="23">
        <v>1.0</v>
      </c>
      <c r="J152" s="23">
        <v>4.0</v>
      </c>
      <c r="K152" s="23">
        <v>4.0</v>
      </c>
      <c r="L152" s="23">
        <v>1170.0</v>
      </c>
      <c r="M152" s="22" t="s">
        <v>18</v>
      </c>
    </row>
    <row r="153">
      <c r="A153" s="22" t="s">
        <v>141</v>
      </c>
      <c r="B153" s="23">
        <v>3.0</v>
      </c>
      <c r="C153" s="23">
        <v>3.0</v>
      </c>
      <c r="D153" s="23">
        <v>8.7</v>
      </c>
      <c r="E153" s="23">
        <v>0.0</v>
      </c>
      <c r="F153" s="23">
        <v>0.0</v>
      </c>
      <c r="G153" s="23">
        <v>0.0</v>
      </c>
      <c r="H153" s="23">
        <v>0.0</v>
      </c>
      <c r="I153" s="23">
        <v>1.0</v>
      </c>
      <c r="J153" s="23">
        <v>3.0</v>
      </c>
      <c r="K153" s="23">
        <v>5.0</v>
      </c>
      <c r="L153" s="23">
        <v>1370.0</v>
      </c>
      <c r="M153" s="22" t="s">
        <v>21</v>
      </c>
    </row>
    <row r="154">
      <c r="A154" s="22" t="s">
        <v>99</v>
      </c>
      <c r="B154" s="23">
        <v>2.0</v>
      </c>
      <c r="C154" s="23">
        <v>4.0</v>
      </c>
      <c r="D154" s="23">
        <v>8.9</v>
      </c>
      <c r="E154" s="23">
        <v>0.0</v>
      </c>
      <c r="F154" s="23">
        <v>0.0</v>
      </c>
      <c r="G154" s="23">
        <v>0.0</v>
      </c>
      <c r="H154" s="23">
        <v>0.0</v>
      </c>
      <c r="I154" s="23">
        <v>0.0</v>
      </c>
      <c r="J154" s="23">
        <v>4.0</v>
      </c>
      <c r="K154" s="23">
        <v>4.0</v>
      </c>
      <c r="L154" s="23">
        <v>7336.0</v>
      </c>
      <c r="M154" s="22" t="s">
        <v>15</v>
      </c>
    </row>
    <row r="155">
      <c r="A155" s="22" t="s">
        <v>146</v>
      </c>
      <c r="B155" s="23">
        <v>3.0</v>
      </c>
      <c r="C155" s="23">
        <v>4.0</v>
      </c>
      <c r="D155" s="23">
        <v>8.1</v>
      </c>
      <c r="E155" s="23">
        <v>0.0</v>
      </c>
      <c r="F155" s="23">
        <v>0.0</v>
      </c>
      <c r="G155" s="23">
        <v>0.0</v>
      </c>
      <c r="H155" s="23">
        <v>1.0</v>
      </c>
      <c r="I155" s="23">
        <v>1.0</v>
      </c>
      <c r="J155" s="23">
        <v>3.0</v>
      </c>
      <c r="K155" s="23">
        <v>3.0</v>
      </c>
      <c r="L155" s="23">
        <v>1112.0</v>
      </c>
      <c r="M155" s="22" t="s">
        <v>18</v>
      </c>
    </row>
    <row r="156">
      <c r="A156" s="22" t="s">
        <v>147</v>
      </c>
      <c r="B156" s="23">
        <v>3.0</v>
      </c>
      <c r="C156" s="23">
        <v>3.0</v>
      </c>
      <c r="D156" s="23">
        <v>8.7</v>
      </c>
      <c r="E156" s="23">
        <v>0.0</v>
      </c>
      <c r="F156" s="23">
        <v>0.0</v>
      </c>
      <c r="G156" s="23">
        <v>0.0</v>
      </c>
      <c r="H156" s="23">
        <v>1.0</v>
      </c>
      <c r="I156" s="23">
        <v>1.0</v>
      </c>
      <c r="J156" s="23">
        <v>4.0</v>
      </c>
      <c r="K156" s="23">
        <v>1.0</v>
      </c>
      <c r="L156" s="23">
        <v>580.0</v>
      </c>
      <c r="M156" s="22" t="s">
        <v>18</v>
      </c>
    </row>
    <row r="157">
      <c r="A157" s="22" t="s">
        <v>56</v>
      </c>
      <c r="B157" s="23">
        <v>1.0</v>
      </c>
      <c r="C157" s="23">
        <v>5.0</v>
      </c>
      <c r="D157" s="23">
        <v>9.3</v>
      </c>
      <c r="E157" s="23">
        <v>1.0</v>
      </c>
      <c r="F157" s="23">
        <v>1.0</v>
      </c>
      <c r="G157" s="23">
        <v>1.0</v>
      </c>
      <c r="H157" s="23">
        <v>1.0</v>
      </c>
      <c r="I157" s="23">
        <v>1.0</v>
      </c>
      <c r="J157" s="23">
        <v>4.0</v>
      </c>
      <c r="K157" s="23">
        <v>1.0</v>
      </c>
      <c r="L157" s="23">
        <v>10260.0</v>
      </c>
      <c r="M157" s="22" t="s">
        <v>15</v>
      </c>
    </row>
    <row r="158">
      <c r="A158" s="22" t="s">
        <v>32</v>
      </c>
      <c r="B158" s="23">
        <v>3.0</v>
      </c>
      <c r="C158" s="23">
        <v>4.0</v>
      </c>
      <c r="D158" s="23">
        <v>9.4</v>
      </c>
      <c r="E158" s="23">
        <v>1.0</v>
      </c>
      <c r="F158" s="23">
        <v>0.0</v>
      </c>
      <c r="G158" s="23">
        <v>0.0</v>
      </c>
      <c r="H158" s="23">
        <v>1.0</v>
      </c>
      <c r="I158" s="23">
        <v>1.0</v>
      </c>
      <c r="J158" s="23">
        <v>4.0</v>
      </c>
      <c r="K158" s="23">
        <v>3.0</v>
      </c>
      <c r="L158" s="23">
        <v>1438.0</v>
      </c>
      <c r="M158" s="22" t="s">
        <v>21</v>
      </c>
    </row>
    <row r="159">
      <c r="A159" s="22" t="s">
        <v>148</v>
      </c>
      <c r="B159" s="23">
        <v>2.0</v>
      </c>
      <c r="C159" s="23">
        <v>4.0</v>
      </c>
      <c r="D159" s="23">
        <v>9.2</v>
      </c>
      <c r="E159" s="23">
        <v>1.0</v>
      </c>
      <c r="F159" s="23">
        <v>0.0</v>
      </c>
      <c r="G159" s="23">
        <v>0.0</v>
      </c>
      <c r="H159" s="23">
        <v>1.0</v>
      </c>
      <c r="I159" s="23">
        <v>1.0</v>
      </c>
      <c r="J159" s="23">
        <v>4.0</v>
      </c>
      <c r="K159" s="23">
        <v>3.0</v>
      </c>
      <c r="L159" s="23">
        <v>2900.0</v>
      </c>
      <c r="M159" s="22" t="s">
        <v>21</v>
      </c>
    </row>
    <row r="160">
      <c r="A160" s="22" t="s">
        <v>149</v>
      </c>
      <c r="B160" s="23">
        <v>3.0</v>
      </c>
      <c r="C160" s="23">
        <v>3.0</v>
      </c>
      <c r="D160" s="23">
        <v>8.6</v>
      </c>
      <c r="E160" s="23">
        <v>0.0</v>
      </c>
      <c r="F160" s="23">
        <v>0.0</v>
      </c>
      <c r="G160" s="23">
        <v>0.0</v>
      </c>
      <c r="H160" s="23">
        <v>1.0</v>
      </c>
      <c r="I160" s="23">
        <v>1.0</v>
      </c>
      <c r="J160" s="23">
        <v>2.0</v>
      </c>
      <c r="K160" s="23">
        <v>2.0</v>
      </c>
      <c r="L160" s="23">
        <v>956.0</v>
      </c>
      <c r="M160" s="22" t="s">
        <v>18</v>
      </c>
    </row>
    <row r="161">
      <c r="A161" s="22" t="s">
        <v>89</v>
      </c>
      <c r="B161" s="23">
        <v>1.0</v>
      </c>
      <c r="C161" s="23">
        <v>4.0</v>
      </c>
      <c r="D161" s="23">
        <v>8.4</v>
      </c>
      <c r="E161" s="23">
        <v>0.0</v>
      </c>
      <c r="F161" s="23">
        <v>1.0</v>
      </c>
      <c r="G161" s="23">
        <v>0.0</v>
      </c>
      <c r="H161" s="23">
        <v>1.0</v>
      </c>
      <c r="I161" s="23">
        <v>1.0</v>
      </c>
      <c r="J161" s="23">
        <v>4.0</v>
      </c>
      <c r="K161" s="23">
        <v>2.0</v>
      </c>
      <c r="L161" s="23">
        <v>4400.0</v>
      </c>
      <c r="M161" s="22" t="s">
        <v>15</v>
      </c>
    </row>
    <row r="162">
      <c r="A162" s="24" t="s">
        <v>34</v>
      </c>
      <c r="B162" s="25">
        <v>3.0</v>
      </c>
      <c r="C162" s="25">
        <v>3.0</v>
      </c>
      <c r="D162" s="25">
        <v>7.9</v>
      </c>
      <c r="E162" s="25">
        <v>0.0</v>
      </c>
      <c r="F162" s="25">
        <v>1.0</v>
      </c>
      <c r="G162" s="25">
        <v>0.0</v>
      </c>
      <c r="H162" s="25">
        <v>1.0</v>
      </c>
      <c r="I162" s="25">
        <v>1.0</v>
      </c>
      <c r="J162" s="25">
        <v>4.0</v>
      </c>
      <c r="K162" s="25">
        <v>4.0</v>
      </c>
      <c r="L162" s="25">
        <v>1472.0</v>
      </c>
      <c r="M162" s="24" t="s">
        <v>21</v>
      </c>
    </row>
    <row r="163">
      <c r="A163" s="24" t="s">
        <v>150</v>
      </c>
      <c r="B163" s="25">
        <v>2.0</v>
      </c>
      <c r="C163" s="25">
        <v>4.0</v>
      </c>
      <c r="D163" s="25">
        <v>8.2</v>
      </c>
      <c r="E163" s="25">
        <v>1.0</v>
      </c>
      <c r="F163" s="25">
        <v>1.0</v>
      </c>
      <c r="G163" s="25">
        <v>0.0</v>
      </c>
      <c r="H163" s="25">
        <v>1.0</v>
      </c>
      <c r="I163" s="25">
        <v>1.0</v>
      </c>
      <c r="J163" s="25">
        <v>3.0</v>
      </c>
      <c r="K163" s="25">
        <v>3.0</v>
      </c>
      <c r="L163" s="25">
        <v>2300.0</v>
      </c>
      <c r="M163" s="24" t="s">
        <v>21</v>
      </c>
    </row>
    <row r="164">
      <c r="A164" s="24" t="s">
        <v>93</v>
      </c>
      <c r="B164" s="25">
        <v>3.0</v>
      </c>
      <c r="C164" s="25">
        <v>3.0</v>
      </c>
      <c r="D164" s="25">
        <v>9.0</v>
      </c>
      <c r="E164" s="25">
        <v>1.0</v>
      </c>
      <c r="F164" s="25">
        <v>1.0</v>
      </c>
      <c r="G164" s="25">
        <v>0.0</v>
      </c>
      <c r="H164" s="25">
        <v>1.0</v>
      </c>
      <c r="I164" s="25">
        <v>0.0</v>
      </c>
      <c r="J164" s="25">
        <v>2.0</v>
      </c>
      <c r="K164" s="25">
        <v>5.0</v>
      </c>
      <c r="L164" s="25">
        <v>641.0</v>
      </c>
      <c r="M164" s="24" t="s">
        <v>18</v>
      </c>
    </row>
    <row r="165">
      <c r="A165" s="24" t="s">
        <v>41</v>
      </c>
      <c r="B165" s="25">
        <v>3.0</v>
      </c>
      <c r="C165" s="25">
        <v>3.0</v>
      </c>
      <c r="D165" s="25">
        <v>8.0</v>
      </c>
      <c r="E165" s="25">
        <v>0.0</v>
      </c>
      <c r="F165" s="25">
        <v>0.0</v>
      </c>
      <c r="G165" s="25">
        <v>0.0</v>
      </c>
      <c r="H165" s="25">
        <v>0.0</v>
      </c>
      <c r="I165" s="25">
        <v>1.0</v>
      </c>
      <c r="J165" s="25">
        <v>3.0</v>
      </c>
      <c r="K165" s="25">
        <v>3.0</v>
      </c>
      <c r="L165" s="25">
        <v>1700.0</v>
      </c>
      <c r="M165" s="24" t="s">
        <v>21</v>
      </c>
    </row>
    <row r="166">
      <c r="A166" s="24" t="s">
        <v>151</v>
      </c>
      <c r="B166" s="25">
        <v>1.0</v>
      </c>
      <c r="C166" s="25">
        <v>4.0</v>
      </c>
      <c r="D166" s="25">
        <v>8.2</v>
      </c>
      <c r="E166" s="25">
        <v>1.0</v>
      </c>
      <c r="F166" s="25">
        <v>1.0</v>
      </c>
      <c r="G166" s="25">
        <v>1.0</v>
      </c>
      <c r="H166" s="25">
        <v>1.0</v>
      </c>
      <c r="I166" s="25">
        <v>1.0</v>
      </c>
      <c r="J166" s="25">
        <v>3.0</v>
      </c>
      <c r="K166" s="25">
        <v>2.0</v>
      </c>
      <c r="L166" s="25">
        <v>2801.0</v>
      </c>
      <c r="M166" s="24" t="s">
        <v>21</v>
      </c>
    </row>
    <row r="167">
      <c r="A167" s="24" t="s">
        <v>70</v>
      </c>
      <c r="B167" s="25">
        <v>1.0</v>
      </c>
      <c r="C167" s="25">
        <v>5.0</v>
      </c>
      <c r="D167" s="25">
        <v>8.1</v>
      </c>
      <c r="E167" s="25">
        <v>1.0</v>
      </c>
      <c r="F167" s="25">
        <v>1.0</v>
      </c>
      <c r="G167" s="25">
        <v>0.0</v>
      </c>
      <c r="H167" s="25">
        <v>1.0</v>
      </c>
      <c r="I167" s="25">
        <v>1.0</v>
      </c>
      <c r="J167" s="25">
        <v>4.0</v>
      </c>
      <c r="K167" s="25">
        <v>2.0</v>
      </c>
      <c r="L167" s="25">
        <v>2772.0</v>
      </c>
      <c r="M167" s="24" t="s">
        <v>21</v>
      </c>
    </row>
    <row r="168">
      <c r="A168" s="24" t="s">
        <v>152</v>
      </c>
      <c r="B168" s="25">
        <v>2.0</v>
      </c>
      <c r="C168" s="25">
        <v>3.0</v>
      </c>
      <c r="D168" s="25">
        <v>8.4</v>
      </c>
      <c r="E168" s="25">
        <v>0.0</v>
      </c>
      <c r="F168" s="25">
        <v>0.0</v>
      </c>
      <c r="G168" s="25">
        <v>0.0</v>
      </c>
      <c r="H168" s="25">
        <v>0.0</v>
      </c>
      <c r="I168" s="25">
        <v>1.0</v>
      </c>
      <c r="J168" s="25">
        <v>1.0</v>
      </c>
      <c r="K168" s="25">
        <v>4.0</v>
      </c>
      <c r="L168" s="25">
        <v>599.0</v>
      </c>
      <c r="M168" s="24" t="s">
        <v>18</v>
      </c>
    </row>
    <row r="169">
      <c r="A169" s="24" t="s">
        <v>101</v>
      </c>
      <c r="B169" s="25">
        <v>1.0</v>
      </c>
      <c r="C169" s="25">
        <v>3.0</v>
      </c>
      <c r="D169" s="25">
        <v>8.5</v>
      </c>
      <c r="E169" s="25">
        <v>0.0</v>
      </c>
      <c r="F169" s="25">
        <v>0.0</v>
      </c>
      <c r="G169" s="25">
        <v>0.0</v>
      </c>
      <c r="H169" s="25">
        <v>0.0</v>
      </c>
      <c r="I169" s="25">
        <v>0.0</v>
      </c>
      <c r="J169" s="25">
        <v>2.0</v>
      </c>
      <c r="K169" s="25">
        <v>2.0</v>
      </c>
      <c r="L169" s="25">
        <v>1409.0</v>
      </c>
      <c r="M169" s="24" t="s">
        <v>21</v>
      </c>
    </row>
    <row r="170">
      <c r="A170" s="24" t="s">
        <v>153</v>
      </c>
      <c r="B170" s="25">
        <v>3.0</v>
      </c>
      <c r="C170" s="25">
        <v>3.0</v>
      </c>
      <c r="D170" s="25">
        <v>7.1</v>
      </c>
      <c r="E170" s="25">
        <v>1.0</v>
      </c>
      <c r="F170" s="25">
        <v>1.0</v>
      </c>
      <c r="G170" s="25">
        <v>0.0</v>
      </c>
      <c r="H170" s="25">
        <v>1.0</v>
      </c>
      <c r="I170" s="25">
        <v>1.0</v>
      </c>
      <c r="J170" s="25">
        <v>3.0</v>
      </c>
      <c r="K170" s="25">
        <v>4.0</v>
      </c>
      <c r="L170" s="25">
        <v>1048.0</v>
      </c>
      <c r="M170" s="24" t="s">
        <v>18</v>
      </c>
    </row>
    <row r="171">
      <c r="A171" s="24" t="s">
        <v>56</v>
      </c>
      <c r="B171" s="25">
        <v>1.0</v>
      </c>
      <c r="C171" s="25">
        <v>5.0</v>
      </c>
      <c r="D171" s="25">
        <v>9.3</v>
      </c>
      <c r="E171" s="25">
        <v>1.0</v>
      </c>
      <c r="F171" s="25">
        <v>1.0</v>
      </c>
      <c r="G171" s="25">
        <v>1.0</v>
      </c>
      <c r="H171" s="25">
        <v>1.0</v>
      </c>
      <c r="I171" s="25">
        <v>1.0</v>
      </c>
      <c r="J171" s="25">
        <v>4.0</v>
      </c>
      <c r="K171" s="25">
        <v>1.0</v>
      </c>
      <c r="L171" s="25">
        <v>7695.0</v>
      </c>
      <c r="M171" s="24" t="s">
        <v>15</v>
      </c>
    </row>
    <row r="172">
      <c r="A172" s="24" t="s">
        <v>154</v>
      </c>
      <c r="B172" s="25">
        <v>1.0</v>
      </c>
      <c r="C172" s="25">
        <v>4.0</v>
      </c>
      <c r="D172" s="25">
        <v>8.5</v>
      </c>
      <c r="E172" s="25">
        <v>1.0</v>
      </c>
      <c r="F172" s="25">
        <v>1.0</v>
      </c>
      <c r="G172" s="25">
        <v>0.0</v>
      </c>
      <c r="H172" s="25">
        <v>1.0</v>
      </c>
      <c r="I172" s="25">
        <v>1.0</v>
      </c>
      <c r="J172" s="25">
        <v>3.0</v>
      </c>
      <c r="K172" s="25">
        <v>2.0</v>
      </c>
      <c r="L172" s="25">
        <v>1882.0</v>
      </c>
      <c r="M172" s="24" t="s">
        <v>21</v>
      </c>
    </row>
    <row r="173">
      <c r="A173" s="24" t="s">
        <v>84</v>
      </c>
      <c r="B173" s="25">
        <v>2.0</v>
      </c>
      <c r="C173" s="25">
        <v>3.0</v>
      </c>
      <c r="D173" s="25">
        <v>8.5</v>
      </c>
      <c r="E173" s="25">
        <v>2.0</v>
      </c>
      <c r="F173" s="25">
        <v>1.0</v>
      </c>
      <c r="G173" s="25">
        <v>1.0</v>
      </c>
      <c r="H173" s="25">
        <v>1.0</v>
      </c>
      <c r="I173" s="25">
        <v>0.0</v>
      </c>
      <c r="J173" s="25">
        <v>4.0</v>
      </c>
      <c r="K173" s="25">
        <v>4.0</v>
      </c>
      <c r="L173" s="25">
        <v>4840.0</v>
      </c>
      <c r="M173" s="24" t="s">
        <v>15</v>
      </c>
    </row>
    <row r="174">
      <c r="A174" s="24" t="s">
        <v>155</v>
      </c>
      <c r="B174" s="25">
        <v>3.0</v>
      </c>
      <c r="C174" s="25">
        <v>2.0</v>
      </c>
      <c r="D174" s="25">
        <v>8.4</v>
      </c>
      <c r="E174" s="25">
        <v>0.0</v>
      </c>
      <c r="F174" s="25">
        <v>0.0</v>
      </c>
      <c r="G174" s="25">
        <v>0.0</v>
      </c>
      <c r="H174" s="25">
        <v>0.0</v>
      </c>
      <c r="I174" s="25">
        <v>1.0</v>
      </c>
      <c r="J174" s="25">
        <v>2.0</v>
      </c>
      <c r="K174" s="25">
        <v>1.0</v>
      </c>
      <c r="L174" s="25">
        <v>642.0</v>
      </c>
      <c r="M174" s="24" t="s">
        <v>18</v>
      </c>
    </row>
    <row r="175">
      <c r="A175" s="24" t="s">
        <v>56</v>
      </c>
      <c r="B175" s="25">
        <v>1.0</v>
      </c>
      <c r="C175" s="25">
        <v>5.0</v>
      </c>
      <c r="D175" s="25">
        <v>9.3</v>
      </c>
      <c r="E175" s="25">
        <v>1.0</v>
      </c>
      <c r="F175" s="25">
        <v>1.0</v>
      </c>
      <c r="G175" s="25">
        <v>1.0</v>
      </c>
      <c r="H175" s="25">
        <v>1.0</v>
      </c>
      <c r="I175" s="25">
        <v>1.0</v>
      </c>
      <c r="J175" s="25">
        <v>4.0</v>
      </c>
      <c r="K175" s="25">
        <v>2.0</v>
      </c>
      <c r="L175" s="25">
        <v>8280.0</v>
      </c>
      <c r="M175" s="24" t="s">
        <v>15</v>
      </c>
    </row>
    <row r="176">
      <c r="A176" s="24" t="s">
        <v>156</v>
      </c>
      <c r="B176" s="25">
        <v>3.0</v>
      </c>
      <c r="C176" s="25">
        <v>3.0</v>
      </c>
      <c r="D176" s="25">
        <v>8.2</v>
      </c>
      <c r="E176" s="25">
        <v>1.0</v>
      </c>
      <c r="F176" s="25">
        <v>0.0</v>
      </c>
      <c r="G176" s="25">
        <v>0.0</v>
      </c>
      <c r="H176" s="25">
        <v>0.0</v>
      </c>
      <c r="I176" s="25">
        <v>0.0</v>
      </c>
      <c r="J176" s="25">
        <v>1.0</v>
      </c>
      <c r="K176" s="25">
        <v>5.0</v>
      </c>
      <c r="L176" s="25">
        <v>380.0</v>
      </c>
      <c r="M176" s="24" t="s">
        <v>18</v>
      </c>
    </row>
    <row r="177">
      <c r="A177" s="24" t="s">
        <v>157</v>
      </c>
      <c r="B177" s="25">
        <v>3.0</v>
      </c>
      <c r="C177" s="25">
        <v>4.0</v>
      </c>
      <c r="D177" s="25">
        <v>8.6</v>
      </c>
      <c r="E177" s="25">
        <v>1.0</v>
      </c>
      <c r="F177" s="25">
        <v>1.0</v>
      </c>
      <c r="G177" s="25">
        <v>0.0</v>
      </c>
      <c r="H177" s="25">
        <v>1.0</v>
      </c>
      <c r="I177" s="25">
        <v>1.0</v>
      </c>
      <c r="J177" s="25">
        <v>3.0</v>
      </c>
      <c r="K177" s="25">
        <v>4.0</v>
      </c>
      <c r="L177" s="25">
        <v>2300.0</v>
      </c>
      <c r="M177" s="24" t="s">
        <v>21</v>
      </c>
    </row>
    <row r="178">
      <c r="A178" s="24" t="s">
        <v>158</v>
      </c>
      <c r="B178" s="25">
        <v>2.0</v>
      </c>
      <c r="C178" s="25">
        <v>4.0</v>
      </c>
      <c r="D178" s="25">
        <v>8.6</v>
      </c>
      <c r="E178" s="25">
        <v>1.0</v>
      </c>
      <c r="F178" s="25">
        <v>1.0</v>
      </c>
      <c r="G178" s="25">
        <v>1.0</v>
      </c>
      <c r="H178" s="25">
        <v>1.0</v>
      </c>
      <c r="I178" s="25">
        <v>1.0</v>
      </c>
      <c r="J178" s="25">
        <v>3.0</v>
      </c>
      <c r="K178" s="25">
        <v>0.0</v>
      </c>
      <c r="L178" s="25">
        <v>3000.0</v>
      </c>
      <c r="M178" s="24" t="s">
        <v>21</v>
      </c>
    </row>
    <row r="179">
      <c r="A179" s="24" t="s">
        <v>159</v>
      </c>
      <c r="B179" s="25">
        <v>3.0</v>
      </c>
      <c r="C179" s="25">
        <v>0.0</v>
      </c>
      <c r="D179" s="25">
        <v>8.5</v>
      </c>
      <c r="E179" s="25">
        <v>0.0</v>
      </c>
      <c r="F179" s="25">
        <v>0.0</v>
      </c>
      <c r="G179" s="25">
        <v>0.0</v>
      </c>
      <c r="H179" s="25">
        <v>0.0</v>
      </c>
      <c r="I179" s="25">
        <v>1.0</v>
      </c>
      <c r="J179" s="25">
        <v>1.0</v>
      </c>
      <c r="K179" s="25">
        <v>1.0</v>
      </c>
      <c r="L179" s="25">
        <v>567.0</v>
      </c>
      <c r="M179" s="24" t="s">
        <v>18</v>
      </c>
    </row>
    <row r="180">
      <c r="A180" s="24" t="s">
        <v>160</v>
      </c>
      <c r="B180" s="25">
        <v>2.0</v>
      </c>
      <c r="C180" s="25">
        <v>4.0</v>
      </c>
      <c r="D180" s="25">
        <v>8.4</v>
      </c>
      <c r="E180" s="25">
        <v>1.0</v>
      </c>
      <c r="F180" s="25">
        <v>1.0</v>
      </c>
      <c r="G180" s="25">
        <v>1.0</v>
      </c>
      <c r="H180" s="25">
        <v>1.0</v>
      </c>
      <c r="I180" s="25">
        <v>1.0</v>
      </c>
      <c r="J180" s="25">
        <v>4.0</v>
      </c>
      <c r="K180" s="25">
        <v>1.0</v>
      </c>
      <c r="L180" s="25">
        <v>3200.0</v>
      </c>
      <c r="M180" s="24" t="s">
        <v>21</v>
      </c>
    </row>
    <row r="181">
      <c r="A181" s="24" t="s">
        <v>157</v>
      </c>
      <c r="B181" s="25">
        <v>3.0</v>
      </c>
      <c r="C181" s="25">
        <v>4.0</v>
      </c>
      <c r="D181" s="25">
        <v>8.6</v>
      </c>
      <c r="E181" s="25">
        <v>1.0</v>
      </c>
      <c r="F181" s="25">
        <v>1.0</v>
      </c>
      <c r="G181" s="25">
        <v>0.0</v>
      </c>
      <c r="H181" s="25">
        <v>1.0</v>
      </c>
      <c r="I181" s="25">
        <v>1.0</v>
      </c>
      <c r="J181" s="25">
        <v>4.0</v>
      </c>
      <c r="K181" s="25">
        <v>2.0</v>
      </c>
      <c r="L181" s="25">
        <v>2960.0</v>
      </c>
      <c r="M181" s="24" t="s">
        <v>21</v>
      </c>
    </row>
    <row r="182">
      <c r="A182" s="24" t="s">
        <v>108</v>
      </c>
      <c r="B182" s="25">
        <v>3.0</v>
      </c>
      <c r="C182" s="25">
        <v>3.0</v>
      </c>
      <c r="D182" s="25">
        <v>8.2</v>
      </c>
      <c r="E182" s="25">
        <v>0.0</v>
      </c>
      <c r="F182" s="25">
        <v>0.0</v>
      </c>
      <c r="G182" s="25">
        <v>0.0</v>
      </c>
      <c r="H182" s="25">
        <v>1.0</v>
      </c>
      <c r="I182" s="25">
        <v>1.0</v>
      </c>
      <c r="J182" s="25">
        <v>1.0</v>
      </c>
      <c r="K182" s="25">
        <v>1.0</v>
      </c>
      <c r="L182" s="25">
        <v>585.0</v>
      </c>
      <c r="M182" s="24" t="s">
        <v>18</v>
      </c>
    </row>
    <row r="183">
      <c r="A183" s="24" t="s">
        <v>70</v>
      </c>
      <c r="B183" s="25">
        <v>1.0</v>
      </c>
      <c r="C183" s="25">
        <v>5.0</v>
      </c>
      <c r="D183" s="25">
        <v>8.1</v>
      </c>
      <c r="E183" s="25">
        <v>1.0</v>
      </c>
      <c r="F183" s="25">
        <v>1.0</v>
      </c>
      <c r="G183" s="25">
        <v>0.0</v>
      </c>
      <c r="H183" s="25">
        <v>1.0</v>
      </c>
      <c r="I183" s="25">
        <v>1.0</v>
      </c>
      <c r="J183" s="25">
        <v>4.0</v>
      </c>
      <c r="K183" s="25">
        <v>5.0</v>
      </c>
      <c r="L183" s="25">
        <v>2376.0</v>
      </c>
      <c r="M183" s="24" t="s">
        <v>21</v>
      </c>
    </row>
    <row r="184">
      <c r="A184" s="24" t="s">
        <v>161</v>
      </c>
      <c r="B184" s="25">
        <v>2.0</v>
      </c>
      <c r="C184" s="25">
        <v>4.0</v>
      </c>
      <c r="D184" s="25">
        <v>8.6</v>
      </c>
      <c r="E184" s="25">
        <v>1.0</v>
      </c>
      <c r="F184" s="25">
        <v>1.0</v>
      </c>
      <c r="G184" s="25">
        <v>1.0</v>
      </c>
      <c r="H184" s="25">
        <v>1.0</v>
      </c>
      <c r="I184" s="25">
        <v>1.0</v>
      </c>
      <c r="J184" s="25">
        <v>3.0</v>
      </c>
      <c r="K184" s="25">
        <v>2.0</v>
      </c>
      <c r="L184" s="25">
        <v>3100.0</v>
      </c>
      <c r="M184" s="24" t="s">
        <v>21</v>
      </c>
    </row>
    <row r="185">
      <c r="A185" s="24" t="s">
        <v>162</v>
      </c>
      <c r="B185" s="25">
        <v>2.0</v>
      </c>
      <c r="C185" s="25">
        <v>4.0</v>
      </c>
      <c r="D185" s="25">
        <v>8.4</v>
      </c>
      <c r="E185" s="25">
        <v>1.0</v>
      </c>
      <c r="F185" s="25">
        <v>1.0</v>
      </c>
      <c r="G185" s="25">
        <v>0.0</v>
      </c>
      <c r="H185" s="25">
        <v>1.0</v>
      </c>
      <c r="I185" s="25">
        <v>1.0</v>
      </c>
      <c r="J185" s="25">
        <v>3.0</v>
      </c>
      <c r="K185" s="25">
        <v>0.0</v>
      </c>
      <c r="L185" s="25">
        <v>2700.0</v>
      </c>
      <c r="M185" s="24" t="s">
        <v>21</v>
      </c>
    </row>
    <row r="186">
      <c r="A186" s="24" t="s">
        <v>163</v>
      </c>
      <c r="B186" s="25">
        <v>2.0</v>
      </c>
      <c r="C186" s="25">
        <v>3.0</v>
      </c>
      <c r="D186" s="25">
        <v>8.0</v>
      </c>
      <c r="E186" s="25">
        <v>1.0</v>
      </c>
      <c r="F186" s="25">
        <v>1.0</v>
      </c>
      <c r="G186" s="25">
        <v>0.0</v>
      </c>
      <c r="H186" s="25">
        <v>1.0</v>
      </c>
      <c r="I186" s="25">
        <v>1.0</v>
      </c>
      <c r="J186" s="25">
        <v>2.0</v>
      </c>
      <c r="K186" s="25">
        <v>4.0</v>
      </c>
      <c r="L186" s="25">
        <v>1900.0</v>
      </c>
      <c r="M186" s="24" t="s">
        <v>21</v>
      </c>
    </row>
    <row r="187">
      <c r="A187" s="24" t="s">
        <v>73</v>
      </c>
      <c r="B187" s="25">
        <v>2.0</v>
      </c>
      <c r="C187" s="25">
        <v>3.0</v>
      </c>
      <c r="D187" s="25">
        <v>8.1</v>
      </c>
      <c r="E187" s="25">
        <v>1.0</v>
      </c>
      <c r="F187" s="25">
        <v>0.0</v>
      </c>
      <c r="G187" s="25">
        <v>0.0</v>
      </c>
      <c r="H187" s="25">
        <v>1.0</v>
      </c>
      <c r="I187" s="25">
        <v>0.0</v>
      </c>
      <c r="J187" s="25">
        <v>2.0</v>
      </c>
      <c r="K187" s="25">
        <v>5.0</v>
      </c>
      <c r="L187" s="25">
        <v>1464.0</v>
      </c>
      <c r="M187" s="24" t="s">
        <v>21</v>
      </c>
    </row>
    <row r="188">
      <c r="A188" s="24" t="s">
        <v>91</v>
      </c>
      <c r="B188" s="25">
        <v>2.0</v>
      </c>
      <c r="C188" s="25">
        <v>4.0</v>
      </c>
      <c r="D188" s="25">
        <v>9.1</v>
      </c>
      <c r="E188" s="25">
        <v>1.0</v>
      </c>
      <c r="F188" s="25">
        <v>0.0</v>
      </c>
      <c r="G188" s="25">
        <v>0.0</v>
      </c>
      <c r="H188" s="25">
        <v>0.0</v>
      </c>
      <c r="I188" s="25">
        <v>1.0</v>
      </c>
      <c r="J188" s="25">
        <v>4.0</v>
      </c>
      <c r="K188" s="25">
        <v>5.0</v>
      </c>
      <c r="L188" s="25">
        <v>3080.0</v>
      </c>
      <c r="M188" s="24" t="s">
        <v>21</v>
      </c>
    </row>
    <row r="189">
      <c r="A189" s="24" t="s">
        <v>28</v>
      </c>
      <c r="B189" s="25">
        <v>2.0</v>
      </c>
      <c r="C189" s="25">
        <v>4.0</v>
      </c>
      <c r="D189" s="25">
        <v>8.9</v>
      </c>
      <c r="E189" s="25">
        <v>0.0</v>
      </c>
      <c r="F189" s="25">
        <v>0.0</v>
      </c>
      <c r="G189" s="25">
        <v>0.0</v>
      </c>
      <c r="H189" s="25">
        <v>0.0</v>
      </c>
      <c r="I189" s="25">
        <v>1.0</v>
      </c>
      <c r="J189" s="25">
        <v>2.0</v>
      </c>
      <c r="K189" s="25">
        <v>2.0</v>
      </c>
      <c r="L189" s="25">
        <v>1500.0</v>
      </c>
      <c r="M189" s="24" t="s">
        <v>21</v>
      </c>
    </row>
    <row r="190">
      <c r="A190" s="24" t="s">
        <v>84</v>
      </c>
      <c r="B190" s="25">
        <v>2.0</v>
      </c>
      <c r="C190" s="25">
        <v>3.0</v>
      </c>
      <c r="D190" s="25">
        <v>8.5</v>
      </c>
      <c r="E190" s="25">
        <v>2.0</v>
      </c>
      <c r="F190" s="25">
        <v>1.0</v>
      </c>
      <c r="G190" s="25">
        <v>1.0</v>
      </c>
      <c r="H190" s="25">
        <v>1.0</v>
      </c>
      <c r="I190" s="25">
        <v>0.0</v>
      </c>
      <c r="J190" s="25">
        <v>3.0</v>
      </c>
      <c r="K190" s="25">
        <v>3.0</v>
      </c>
      <c r="L190" s="25">
        <v>3795.0</v>
      </c>
      <c r="M190" s="24" t="s">
        <v>15</v>
      </c>
    </row>
    <row r="191">
      <c r="A191" s="24" t="s">
        <v>89</v>
      </c>
      <c r="B191" s="25">
        <v>1.0</v>
      </c>
      <c r="C191" s="25">
        <v>4.0</v>
      </c>
      <c r="D191" s="25">
        <v>8.4</v>
      </c>
      <c r="E191" s="25">
        <v>0.0</v>
      </c>
      <c r="F191" s="25">
        <v>1.0</v>
      </c>
      <c r="G191" s="25">
        <v>0.0</v>
      </c>
      <c r="H191" s="25">
        <v>1.0</v>
      </c>
      <c r="I191" s="25">
        <v>1.0</v>
      </c>
      <c r="J191" s="25">
        <v>2.0</v>
      </c>
      <c r="K191" s="25">
        <v>3.0</v>
      </c>
      <c r="L191" s="25">
        <v>3600.0</v>
      </c>
      <c r="M191" s="24" t="s">
        <v>15</v>
      </c>
    </row>
    <row r="192">
      <c r="A192" s="24" t="s">
        <v>164</v>
      </c>
      <c r="B192" s="25">
        <v>2.0</v>
      </c>
      <c r="C192" s="25">
        <v>5.0</v>
      </c>
      <c r="D192" s="25">
        <v>9.1</v>
      </c>
      <c r="E192" s="25">
        <v>1.0</v>
      </c>
      <c r="F192" s="25">
        <v>1.0</v>
      </c>
      <c r="G192" s="25">
        <v>1.0</v>
      </c>
      <c r="H192" s="25">
        <v>1.0</v>
      </c>
      <c r="I192" s="25">
        <v>1.0</v>
      </c>
      <c r="J192" s="25">
        <v>3.0</v>
      </c>
      <c r="K192" s="25">
        <v>0.0</v>
      </c>
      <c r="L192" s="25">
        <v>3700.0</v>
      </c>
      <c r="M192" s="24" t="s">
        <v>15</v>
      </c>
    </row>
    <row r="193">
      <c r="A193" s="24" t="s">
        <v>165</v>
      </c>
      <c r="B193" s="25">
        <v>3.0</v>
      </c>
      <c r="C193" s="25">
        <v>4.0</v>
      </c>
      <c r="D193" s="25">
        <v>8.6</v>
      </c>
      <c r="E193" s="25">
        <v>1.0</v>
      </c>
      <c r="F193" s="25">
        <v>1.0</v>
      </c>
      <c r="G193" s="25">
        <v>0.0</v>
      </c>
      <c r="H193" s="25">
        <v>1.0</v>
      </c>
      <c r="I193" s="25">
        <v>1.0</v>
      </c>
      <c r="J193" s="25">
        <v>2.0</v>
      </c>
      <c r="K193" s="25">
        <v>4.0</v>
      </c>
      <c r="L193" s="25">
        <v>629.0</v>
      </c>
      <c r="M193" s="24" t="s">
        <v>18</v>
      </c>
    </row>
    <row r="194">
      <c r="A194" s="24" t="s">
        <v>166</v>
      </c>
      <c r="B194" s="25">
        <v>3.0</v>
      </c>
      <c r="C194" s="25">
        <v>4.0</v>
      </c>
      <c r="D194" s="25">
        <v>9.0</v>
      </c>
      <c r="E194" s="25">
        <v>1.0</v>
      </c>
      <c r="F194" s="25">
        <v>1.0</v>
      </c>
      <c r="G194" s="25">
        <v>0.0</v>
      </c>
      <c r="H194" s="25">
        <v>1.0</v>
      </c>
      <c r="I194" s="25">
        <v>1.0</v>
      </c>
      <c r="J194" s="25">
        <v>4.0</v>
      </c>
      <c r="K194" s="25">
        <v>2.0</v>
      </c>
      <c r="L194" s="25">
        <v>3575.0</v>
      </c>
      <c r="M194" s="24" t="s">
        <v>15</v>
      </c>
    </row>
    <row r="195">
      <c r="A195" s="24" t="s">
        <v>136</v>
      </c>
      <c r="B195" s="25">
        <v>3.0</v>
      </c>
      <c r="C195" s="25">
        <v>4.0</v>
      </c>
      <c r="D195" s="25">
        <v>8.0</v>
      </c>
      <c r="E195" s="25">
        <v>1.0</v>
      </c>
      <c r="F195" s="25">
        <v>1.0</v>
      </c>
      <c r="G195" s="25">
        <v>0.0</v>
      </c>
      <c r="H195" s="25">
        <v>1.0</v>
      </c>
      <c r="I195" s="25">
        <v>1.0</v>
      </c>
      <c r="J195" s="25">
        <v>4.0</v>
      </c>
      <c r="K195" s="25">
        <v>4.0</v>
      </c>
      <c r="L195" s="25">
        <v>2245.0</v>
      </c>
      <c r="M195" s="24" t="s">
        <v>21</v>
      </c>
    </row>
    <row r="196">
      <c r="A196" s="24" t="s">
        <v>30</v>
      </c>
      <c r="B196" s="25">
        <v>1.0</v>
      </c>
      <c r="C196" s="25">
        <v>4.0</v>
      </c>
      <c r="D196" s="25">
        <v>8.7</v>
      </c>
      <c r="E196" s="25">
        <v>1.0</v>
      </c>
      <c r="F196" s="25">
        <v>1.0</v>
      </c>
      <c r="G196" s="25">
        <v>0.0</v>
      </c>
      <c r="H196" s="25">
        <v>1.0</v>
      </c>
      <c r="I196" s="25">
        <v>1.0</v>
      </c>
      <c r="J196" s="25">
        <v>4.0</v>
      </c>
      <c r="K196" s="25">
        <v>3.0</v>
      </c>
      <c r="L196" s="25">
        <v>2914.0</v>
      </c>
      <c r="M196" s="24" t="s">
        <v>21</v>
      </c>
    </row>
    <row r="197">
      <c r="A197" s="24" t="s">
        <v>73</v>
      </c>
      <c r="B197" s="25">
        <v>2.0</v>
      </c>
      <c r="C197" s="25">
        <v>3.0</v>
      </c>
      <c r="D197" s="25">
        <v>8.1</v>
      </c>
      <c r="E197" s="25">
        <v>1.0</v>
      </c>
      <c r="F197" s="25">
        <v>0.0</v>
      </c>
      <c r="G197" s="25">
        <v>0.0</v>
      </c>
      <c r="H197" s="25">
        <v>1.0</v>
      </c>
      <c r="I197" s="25">
        <v>0.0</v>
      </c>
      <c r="J197" s="25">
        <v>4.0</v>
      </c>
      <c r="K197" s="25">
        <v>0.0</v>
      </c>
      <c r="L197" s="25">
        <v>3254.0</v>
      </c>
      <c r="M197" s="24" t="s">
        <v>15</v>
      </c>
    </row>
    <row r="198">
      <c r="A198" s="24" t="s">
        <v>167</v>
      </c>
      <c r="B198" s="25">
        <v>3.0</v>
      </c>
      <c r="C198" s="25">
        <v>0.0</v>
      </c>
      <c r="D198" s="25">
        <v>8.7</v>
      </c>
      <c r="E198" s="25">
        <v>1.0</v>
      </c>
      <c r="F198" s="25">
        <v>0.0</v>
      </c>
      <c r="G198" s="25">
        <v>0.0</v>
      </c>
      <c r="H198" s="25">
        <v>0.0</v>
      </c>
      <c r="I198" s="25">
        <v>1.0</v>
      </c>
      <c r="J198" s="25">
        <v>2.0</v>
      </c>
      <c r="K198" s="25">
        <v>3.0</v>
      </c>
      <c r="L198" s="25">
        <v>774.0</v>
      </c>
      <c r="M198" s="24" t="s">
        <v>18</v>
      </c>
    </row>
    <row r="199">
      <c r="A199" s="24" t="s">
        <v>14</v>
      </c>
      <c r="B199" s="25">
        <v>2.0</v>
      </c>
      <c r="C199" s="25">
        <v>4.0</v>
      </c>
      <c r="D199" s="25">
        <v>8.7</v>
      </c>
      <c r="E199" s="25">
        <v>2.0</v>
      </c>
      <c r="F199" s="25">
        <v>1.0</v>
      </c>
      <c r="G199" s="25">
        <v>0.0</v>
      </c>
      <c r="H199" s="25">
        <v>2.0</v>
      </c>
      <c r="I199" s="25">
        <v>0.0</v>
      </c>
      <c r="J199" s="25">
        <v>4.0</v>
      </c>
      <c r="K199" s="25">
        <v>4.0</v>
      </c>
      <c r="L199" s="25">
        <v>3566.0</v>
      </c>
      <c r="M199" s="24" t="s">
        <v>15</v>
      </c>
    </row>
    <row r="200">
      <c r="A200" s="24" t="s">
        <v>141</v>
      </c>
      <c r="B200" s="25">
        <v>3.0</v>
      </c>
      <c r="C200" s="25">
        <v>3.0</v>
      </c>
      <c r="D200" s="25">
        <v>8.7</v>
      </c>
      <c r="E200" s="25">
        <v>0.0</v>
      </c>
      <c r="F200" s="25">
        <v>0.0</v>
      </c>
      <c r="G200" s="25">
        <v>0.0</v>
      </c>
      <c r="H200" s="25">
        <v>0.0</v>
      </c>
      <c r="I200" s="25">
        <v>1.0</v>
      </c>
      <c r="J200" s="25">
        <v>3.0</v>
      </c>
      <c r="K200" s="25">
        <v>4.0</v>
      </c>
      <c r="L200" s="25">
        <v>1210.0</v>
      </c>
      <c r="M200" s="24" t="s">
        <v>21</v>
      </c>
    </row>
    <row r="201">
      <c r="A201" s="24" t="s">
        <v>107</v>
      </c>
      <c r="B201" s="25">
        <v>2.0</v>
      </c>
      <c r="C201" s="25">
        <v>4.0</v>
      </c>
      <c r="D201" s="25">
        <v>8.2</v>
      </c>
      <c r="E201" s="25">
        <v>1.0</v>
      </c>
      <c r="F201" s="25">
        <v>0.0</v>
      </c>
      <c r="G201" s="25">
        <v>0.0</v>
      </c>
      <c r="H201" s="25">
        <v>0.0</v>
      </c>
      <c r="I201" s="25">
        <v>1.0</v>
      </c>
      <c r="J201" s="25">
        <v>4.0</v>
      </c>
      <c r="K201" s="25">
        <v>0.0</v>
      </c>
      <c r="L201" s="25">
        <v>4179.0</v>
      </c>
      <c r="M201" s="24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R1" s="26" t="s">
        <v>168</v>
      </c>
      <c r="S1" s="26" t="s">
        <v>169</v>
      </c>
      <c r="T1" s="6"/>
      <c r="U1" s="27" t="s">
        <v>168</v>
      </c>
      <c r="V1" s="27" t="s">
        <v>169</v>
      </c>
      <c r="W1" s="6"/>
      <c r="X1" s="27" t="s">
        <v>168</v>
      </c>
      <c r="Y1" s="27" t="s">
        <v>169</v>
      </c>
      <c r="Z1" s="6"/>
      <c r="AA1" s="27" t="s">
        <v>168</v>
      </c>
      <c r="AB1" s="27" t="s">
        <v>169</v>
      </c>
      <c r="AC1" s="6"/>
      <c r="AD1" s="27" t="s">
        <v>168</v>
      </c>
      <c r="AE1" s="27" t="s">
        <v>169</v>
      </c>
      <c r="AF1" s="6"/>
      <c r="AG1" s="27" t="s">
        <v>168</v>
      </c>
      <c r="AH1" s="27" t="s">
        <v>169</v>
      </c>
      <c r="AI1" s="6"/>
      <c r="AJ1" s="27" t="s">
        <v>168</v>
      </c>
      <c r="AK1" s="27" t="s">
        <v>169</v>
      </c>
      <c r="AL1" s="6"/>
      <c r="AM1" s="27" t="s">
        <v>168</v>
      </c>
      <c r="AN1" s="27" t="s">
        <v>169</v>
      </c>
      <c r="AO1" s="6"/>
      <c r="AP1" s="27" t="s">
        <v>168</v>
      </c>
      <c r="AQ1" s="27" t="s">
        <v>169</v>
      </c>
      <c r="AR1" s="6"/>
      <c r="AS1" s="27" t="s">
        <v>168</v>
      </c>
      <c r="AT1" s="27" t="s">
        <v>169</v>
      </c>
      <c r="AU1" s="6"/>
      <c r="AV1" s="27" t="s">
        <v>168</v>
      </c>
      <c r="AW1" s="27" t="s">
        <v>169</v>
      </c>
      <c r="AX1" s="6"/>
      <c r="AY1" s="27" t="s">
        <v>168</v>
      </c>
      <c r="AZ1" s="27" t="s">
        <v>169</v>
      </c>
      <c r="BA1" s="6"/>
      <c r="BB1" s="27" t="s">
        <v>168</v>
      </c>
      <c r="BC1" s="27" t="s">
        <v>169</v>
      </c>
      <c r="BD1" s="6"/>
      <c r="BE1" s="27" t="s">
        <v>168</v>
      </c>
      <c r="BF1" s="27" t="s">
        <v>169</v>
      </c>
      <c r="BG1" s="6"/>
      <c r="BH1" s="27" t="s">
        <v>168</v>
      </c>
      <c r="BI1" s="27" t="s">
        <v>169</v>
      </c>
      <c r="BJ1" s="6"/>
      <c r="BK1" s="27" t="s">
        <v>168</v>
      </c>
      <c r="BL1" s="27" t="s">
        <v>169</v>
      </c>
      <c r="BM1" s="6"/>
      <c r="BN1" s="27" t="s">
        <v>168</v>
      </c>
      <c r="BO1" s="27" t="s">
        <v>169</v>
      </c>
      <c r="BP1" s="6"/>
      <c r="BQ1" s="27" t="s">
        <v>168</v>
      </c>
      <c r="BR1" s="27" t="s">
        <v>169</v>
      </c>
      <c r="BS1" s="6"/>
      <c r="BT1" s="27" t="s">
        <v>168</v>
      </c>
      <c r="BU1" s="27" t="s">
        <v>169</v>
      </c>
      <c r="BV1" s="6"/>
      <c r="BW1" s="27" t="s">
        <v>168</v>
      </c>
      <c r="BX1" s="27" t="s">
        <v>169</v>
      </c>
      <c r="BY1" s="27" t="s">
        <v>168</v>
      </c>
      <c r="BZ1" s="27" t="s">
        <v>169</v>
      </c>
      <c r="CA1" s="6"/>
      <c r="CB1" s="27" t="s">
        <v>168</v>
      </c>
      <c r="CC1" s="27" t="s">
        <v>169</v>
      </c>
      <c r="CD1" s="6"/>
      <c r="CE1" s="28" t="s">
        <v>168</v>
      </c>
      <c r="CF1" s="27" t="s">
        <v>169</v>
      </c>
      <c r="CG1" s="6"/>
      <c r="CH1" s="27" t="s">
        <v>168</v>
      </c>
      <c r="CI1" s="27" t="s">
        <v>169</v>
      </c>
      <c r="CJ1" s="6"/>
      <c r="CK1" s="27" t="s">
        <v>168</v>
      </c>
      <c r="CL1" s="27" t="s">
        <v>169</v>
      </c>
      <c r="CM1" s="6"/>
      <c r="CN1" s="27" t="s">
        <v>168</v>
      </c>
      <c r="CO1" s="27" t="s">
        <v>169</v>
      </c>
      <c r="CP1" s="6"/>
      <c r="CQ1" s="27" t="s">
        <v>168</v>
      </c>
      <c r="CR1" s="27" t="s">
        <v>169</v>
      </c>
      <c r="CS1" s="6"/>
      <c r="CT1" s="26" t="s">
        <v>168</v>
      </c>
      <c r="CU1" s="27" t="s">
        <v>169</v>
      </c>
      <c r="CV1" s="6"/>
      <c r="CW1" s="27" t="s">
        <v>168</v>
      </c>
      <c r="CX1" s="27" t="s">
        <v>169</v>
      </c>
      <c r="CY1" s="6"/>
      <c r="CZ1" s="27" t="s">
        <v>168</v>
      </c>
      <c r="DA1" s="27" t="s">
        <v>169</v>
      </c>
      <c r="DB1" s="6"/>
      <c r="DC1" s="27" t="s">
        <v>168</v>
      </c>
      <c r="DD1" s="27" t="s">
        <v>169</v>
      </c>
      <c r="DE1" s="6"/>
      <c r="DF1" s="27" t="s">
        <v>168</v>
      </c>
      <c r="DG1" s="27" t="s">
        <v>169</v>
      </c>
      <c r="DH1" s="6"/>
      <c r="DI1" s="27" t="s">
        <v>168</v>
      </c>
      <c r="DJ1" s="27" t="s">
        <v>169</v>
      </c>
      <c r="DK1" s="6"/>
      <c r="DL1" s="27" t="s">
        <v>168</v>
      </c>
      <c r="DM1" s="27" t="s">
        <v>169</v>
      </c>
      <c r="DN1" s="6"/>
      <c r="DO1" s="27" t="s">
        <v>168</v>
      </c>
      <c r="DP1" s="27" t="s">
        <v>169</v>
      </c>
      <c r="DQ1" s="6"/>
      <c r="DR1" s="27" t="s">
        <v>168</v>
      </c>
      <c r="DS1" s="27" t="s">
        <v>169</v>
      </c>
      <c r="DT1" s="6"/>
      <c r="DU1" s="27" t="s">
        <v>168</v>
      </c>
      <c r="DV1" s="27" t="s">
        <v>169</v>
      </c>
      <c r="DW1" s="6"/>
      <c r="DX1" s="27" t="s">
        <v>168</v>
      </c>
      <c r="DY1" s="27" t="s">
        <v>169</v>
      </c>
      <c r="DZ1" s="6"/>
      <c r="EA1" s="27" t="s">
        <v>168</v>
      </c>
      <c r="EB1" s="27" t="s">
        <v>169</v>
      </c>
      <c r="EC1" s="6"/>
      <c r="ED1" s="27" t="s">
        <v>168</v>
      </c>
      <c r="EE1" s="27" t="s">
        <v>169</v>
      </c>
    </row>
    <row r="2">
      <c r="A2" s="7" t="s">
        <v>14</v>
      </c>
      <c r="B2" s="8">
        <v>2.0</v>
      </c>
      <c r="C2" s="8">
        <v>4.0</v>
      </c>
      <c r="D2" s="8">
        <v>8.7</v>
      </c>
      <c r="E2" s="8">
        <v>2.0</v>
      </c>
      <c r="F2" s="8">
        <v>1.0</v>
      </c>
      <c r="G2" s="8">
        <v>0.0</v>
      </c>
      <c r="H2" s="8">
        <v>2.0</v>
      </c>
      <c r="I2" s="8">
        <v>0.0</v>
      </c>
      <c r="J2" s="8">
        <v>4.0</v>
      </c>
      <c r="K2" s="8">
        <v>4.0</v>
      </c>
      <c r="L2" s="8">
        <v>4979.0</v>
      </c>
      <c r="M2" s="7" t="s">
        <v>15</v>
      </c>
      <c r="R2" s="29">
        <f t="shared" ref="R2:R161" si="1">SQRT(
    (($B2-$B$162)^2) + 
    (($C2-$C$162)^2) + 
    (($D2-$D$162)^2) + 
    (($E2-$E$162)^2) + 
    (($F2-$F$162)^2) + 
    (($G2-$G$162)^2) + 
    (($H2-$H$162)^2) + 
    (($I2-$I$162)^2) + 
    (($J2-$J$162)^2) + 
    (($K2-$K$162)^2)
)
</f>
        <v>2.939387691</v>
      </c>
      <c r="S2" s="30">
        <f t="shared" ref="S2:S161" si="2">RANK(R2,R$2:R$161,1)</f>
        <v>88</v>
      </c>
      <c r="T2" s="6"/>
      <c r="U2" s="29">
        <f t="shared" ref="U2:U159" si="3">SQRT(
    (($B2-$B$163)^2) + 
    (($C2-$C$163)^2) + 
    (($D2-$D$163)^2) + 
    (($E2-$E$163)^2) + 
    (($F2-$F$163)^2) + 
    (($G2-$G$163)^2) + 
    (($H2-$H$163)^2) + 
    (($I2-$I$163)^2) + 
    (($J2-$J$163)^2) + 
    (($K2-$K$163)^2)
)
</f>
        <v>2.291287847</v>
      </c>
      <c r="V2" s="30">
        <f t="shared" ref="V2:V161" si="4">RANK(U2,U$2:U$161,1)</f>
        <v>64</v>
      </c>
      <c r="W2" s="6"/>
      <c r="X2" s="29">
        <f t="shared" ref="X2:X161" si="5">SQRT(
    (($B2-$B$164)^2) + 
    (($C2-$C$164)^2) + 
    (($D2-$D$164)^2) + 
    (($E2-$E$164)^2) + 
    (($F2-$F$164)^2) + 
    (($G2-$G$164)^2) + 
    (($H2-$H$164)^2) + 
    (($I2-$I$164)^2) + 
    (($J2-$J$164)^2) + 
    (($K2-$K$164)^2)
)
</f>
        <v>3.014962686</v>
      </c>
      <c r="Y2" s="30">
        <f t="shared" ref="Y2:Y161" si="6">RANK(X2,X$2:X$161,1)</f>
        <v>53</v>
      </c>
      <c r="Z2" s="6"/>
      <c r="AA2" s="29">
        <f t="shared" ref="AA2:AA161" si="7">SQRT(
    (($B2-$B$165)^2) + 
    (($C2-$C$165)^2) + 
    (($D2-$D$165)^2) + 
    (($E2-$E$165)^2) + 
    (($F2-$F$165)^2) + 
    (($G2-$G$165)^2) + 
    (($H2-$H$165)^2) + 
    (($I2-$I$165)^2) + 
    (($J2-$J$165)^2) + 
    (($K2-$K$165)^2)
)
</f>
        <v>3.806573262</v>
      </c>
      <c r="AB2" s="30">
        <f t="shared" ref="AB2:AB161" si="8">RANK(AA2,AA$2:AA$161,1)</f>
        <v>144</v>
      </c>
      <c r="AC2" s="6"/>
      <c r="AD2" s="29">
        <f t="shared" ref="AD2:AD161" si="9">SQRT(
    (($B2-$B$166)^2) + 
    (($C2-$C$166)^2) + 
    (($D2-$D$166)^2) + 
    (($E2-$E$166)^2) + 
    (($F2-$F$166)^2) + 
    (($G2-$G$166)^2) + 
    (($H2-$H$166)^2) + 
    (($I2-$I$166)^2) + 
    (($J2-$J$166)^2) + 
    (($K2-$K$166)^2)
)
</f>
        <v>3.201562119</v>
      </c>
      <c r="AE2" s="30">
        <f t="shared" ref="AE2:AE161" si="10">RANK(AD2,AD$2:AD$161,1)</f>
        <v>91</v>
      </c>
      <c r="AF2" s="6"/>
      <c r="AG2" s="29">
        <f t="shared" ref="AG2:AG161" si="11">SQRT(
    (($B2-$B$167)^2) + 
    (($C2-$C$167)^2) + 
    (($D2-$D$167)^2) + 
    (($E2-$E$167)^2) + 
    (($F2-$F$167)^2) + 
    (($G2-$G$167)^2) + 
    (($H2-$H$167)^2) + 
    (($I2-$I$167)^2) + 
    (($J2-$J$167)^2) + 
    (($K2-$K$167)^2)
)
</f>
        <v>3.059411708</v>
      </c>
      <c r="AH2" s="30">
        <f t="shared" ref="AH2:AH161" si="12">RANK(AG2,AG$2:AG$161,1)</f>
        <v>72</v>
      </c>
      <c r="AI2" s="6"/>
      <c r="AJ2" s="29">
        <f t="shared" ref="AJ2:AJ161" si="13">SQRT(
    (($B2-$B$168)^2) + 
    (($C2-$C$168)^2) + 
    (($D2-$D$168)^2) + 
    (($E2-$E$168)^2) + 
    (($F2-$F$168)^2) + 
    (($G2-$G$168)^2) + 
    (($H2-$H$168)^2) + 
    (($I2-$I$168)^2) + 
    (($J2-$J$168)^2) + 
    (($K2-$K$168)^2)
)
</f>
        <v>4.482186966</v>
      </c>
      <c r="AK2" s="30">
        <f t="shared" ref="AK2:AK161" si="14">RANK(AJ2,AJ$2:AJ$161,1)</f>
        <v>130</v>
      </c>
      <c r="AL2" s="6"/>
      <c r="AM2" s="29">
        <f t="shared" ref="AM2:AM161" si="15">SQRT(
    (($B2-$B$169)^2) + 
    (($C2-$C$169)^2) + 
    (($D2-$D$169)^2) + 
    (($E2-$E$169)^2) + 
    (($F2-$F$169)^2) + 
    (($G2-$G$169)^2) + 
    (($H2-$H$169)^2) + 
    (($I2-$I$169)^2) + 
    (($J2-$J$169)^2) + 
    (($K2-$K$169)^2)
)
</f>
        <v>4.363484846</v>
      </c>
      <c r="AN2" s="30">
        <f t="shared" ref="AN2:AN161" si="16">RANK(AM2,AM$2:AM$161,1)</f>
        <v>146</v>
      </c>
      <c r="AO2" s="6"/>
      <c r="AP2" s="29">
        <f t="shared" ref="AP2:AP161" si="17">SQRT(
    (($B2-$B$170)^2) + 
    (($C2-$C$170)^2) + 
    (($D2-$D$170)^2) + 
    (($E2-$E$170)^2) + 
    (($F2-$F$170)^2) + 
    (($G2-$G$170)^2) + 
    (($H2-$H$170)^2) + 
    (($I2-$I$170)^2) + 
    (($J2-$J$170)^2) + 
    (($K2-$K$170)^2)
)
</f>
        <v>2.925747768</v>
      </c>
      <c r="AQ2" s="30">
        <f t="shared" ref="AQ2:AQ161" si="18">RANK(AP2,AP$2:AP$161,1)</f>
        <v>76</v>
      </c>
      <c r="AR2" s="6"/>
      <c r="AS2" s="29">
        <f t="shared" ref="AS2:AS161" si="19">SQRT(
    (($B2-$B$171)^2) + 
    (($C2-$C$171)^2) + 
    (($D2-$D$171)^2) + 
    (($E2-$E$171)^2) + 
    (($F2-$F$171)^2) + 
    (($G2-$G$171)^2) + 
    (($H2-$H$171)^2) + 
    (($I2-$I$171)^2) + 
    (($J2-$J$171)^2) + 
    (($K2-$K$171)^2)
)
</f>
        <v>3.919183588</v>
      </c>
      <c r="AT2" s="30">
        <f t="shared" ref="AT2:AT161" si="20">RANK(AS2,AS$2:AS$161,1)</f>
        <v>81</v>
      </c>
      <c r="AU2" s="6"/>
      <c r="AV2" s="29">
        <f t="shared" ref="AV2:AV161" si="21">SQRT(
    (($B2-$B$172)^2) + 
    (($C2-$C$172)^2) + 
    (($D2-$D$172)^2) + 
    (($E2-$E$172)^2) + 
    (($F2-$F$172)^2) + 
    (($G2-$G$172)^2) + 
    (($H2-$H$172)^2) + 
    (($I2-$I$172)^2) + 
    (($J2-$J$172)^2) + 
    (($K2-$K$172)^2)
)
</f>
        <v>3.006659276</v>
      </c>
      <c r="AW2" s="30">
        <f t="shared" ref="AW2:AW161" si="22">RANK(AV2,AV$2:AV$161,1)</f>
        <v>83</v>
      </c>
      <c r="AX2" s="6"/>
      <c r="AY2" s="29">
        <f t="shared" ref="AY2:AY161" si="23">SQRT(
    (($B2-$B$173)^2) + 
    (($C2-$C$173)^2) + 
    (($D2-$D$173)^2) + 
    (($E2-$E$173)^2) + 
    (($F2-$F$173)^2) + 
    (($G2-$G$173)^2) + 
    (($H2-$H$173)^2) + 
    (($I2-$I$173)^2) + 
    (($J2-$J$173)^2) + 
    (($K2-$K$173)^2)
)
</f>
        <v>1.743559577</v>
      </c>
      <c r="AZ2" s="30">
        <f t="shared" ref="AZ2:AZ161" si="24">RANK(AY2,AY$2:AY$161,1)</f>
        <v>1</v>
      </c>
      <c r="BA2" s="6"/>
      <c r="BB2" s="29">
        <f t="shared" ref="BB2:BB161" si="25">SQRT(
    (($B2-$B$174)^2) + 
    (($C2-$C$174)^2) + 
    (($D2-$D$174)^2) + 
    (($E2-$E$174)^2) + 
    (($F2-$F$174)^2) + 
    (($G2-$G$174)^2) + 
    (($H2-$H$174)^2) + 
    (($I2-$I$174)^2) + 
    (($J2-$J$174)^2) + 
    (($K2-$K$174)^2)
)
</f>
        <v>5.3</v>
      </c>
      <c r="BC2" s="30">
        <f t="shared" ref="BC2:BC161" si="26">RANK(BB2,BB$2:BB$161,1)</f>
        <v>155</v>
      </c>
      <c r="BD2" s="6"/>
      <c r="BE2" s="29">
        <f t="shared" ref="BE2:BE161" si="27">SQRT(
    (($B2-$B$175)^2) + 
    (($C2-$C$175)^2) + 
    (($D2-$D$175)^2) + 
    (($E2-$E$175)^2) + 
    (($F2-$F$175)^2) + 
    (($G2-$G$175)^2) + 
    (($H2-$H$175)^2) + 
    (($I2-$I$175)^2) + 
    (($J2-$J$175)^2) + 
    (($K2-$K$175)^2)
)
</f>
        <v>3.218695388</v>
      </c>
      <c r="BF2" s="30">
        <f t="shared" ref="BF2:BF161" si="28">RANK(BE2,BE$2:BE$161,1)</f>
        <v>64</v>
      </c>
      <c r="BG2" s="6"/>
      <c r="BH2" s="29">
        <f t="shared" ref="BH2:BH161" si="29">SQRT(
    (($B2-$B$176)^2) + 
    (($C2-$C$176)^2) + 
    (($D2-$D$176)^2) + 
    (($E2-$E$176)^2) + 
    (($F2-$F$176)^2) + 
    (($G2-$G$176)^2) + 
    (($H2-$H$176)^2) + 
    (($I2-$I$176)^2) + 
    (($J2-$J$176)^2) + 
    (($K2-$K$176)^2)
)
</f>
        <v>4.272001873</v>
      </c>
      <c r="BI2" s="30">
        <f t="shared" ref="BI2:BI161" si="30">RANK(BH2,BH$2:BH$161,1)</f>
        <v>94</v>
      </c>
      <c r="BJ2" s="6"/>
      <c r="BK2" s="29">
        <f t="shared" ref="BK2:BK161" si="31">SQRT(
    (($B2-$B$177)^2) + 
    (($C2-$C$177)^2) + 
    (($D2-$D$177)^2) + 
    (($E2-$E$177)^2) + 
    (($F2-$F$177)^2) + 
    (($G2-$G$177)^2) + 
    (($H2-$H$177)^2) + 
    (($I2-$I$177)^2) + 
    (($J2-$J$177)^2) + 
    (($K2-$K$177)^2)
)
</f>
        <v>2.238302929</v>
      </c>
      <c r="BL2" s="30">
        <f t="shared" ref="BL2:BL161" si="32">RANK(BK2,BK$2:BK$161,1)</f>
        <v>44</v>
      </c>
      <c r="BM2" s="6"/>
      <c r="BN2" s="29">
        <f t="shared" ref="BN2:BN161" si="33">SQRT(
    (($B2-$B$178)^2) + 
    (($C2-$C$178)^2) + 
    (($D2-$D$178)^2) + 
    (($E2-$E$178)^2) + 
    (($F2-$F$178)^2) + 
    (($G2-$G$178)^2) + 
    (($H2-$H$178)^2) + 
    (($I2-$I$178)^2) + 
    (($J2-$J$178)^2) + 
    (($K2-$K$178)^2)
)
</f>
        <v>4.583666655</v>
      </c>
      <c r="BO2" s="30">
        <f t="shared" ref="BO2:BO161" si="34">RANK(BN2,BN$2:BN$161,1)</f>
        <v>102</v>
      </c>
      <c r="BP2" s="6"/>
      <c r="BQ2" s="29">
        <f t="shared" ref="BQ2:BQ161" si="35">SQRT(
    (($B2-$B$179)^2) + 
    (($C2-$C$179)^2) + 
    (($D2-$D$179)^2) + 
    (($E2-$E$179)^2) + 
    (($F2-$F$179)^2) + 
    (($G2-$G$179)^2) + 
    (($H2-$H$179)^2) + 
    (($I2-$I$179)^2) + 
    (($J2-$J$179)^2) + 
    (($K2-$K$179)^2)
)
</f>
        <v>6.711184694</v>
      </c>
      <c r="BR2" s="30">
        <f t="shared" ref="BR2:BR161" si="36">RANK(BQ2,BQ$2:BQ$161,1)</f>
        <v>151</v>
      </c>
      <c r="BS2" s="6"/>
      <c r="BT2" s="29">
        <f t="shared" ref="BT2:BT161" si="37">SQRT(
    (($B2-$B$180)^2) + 
    (($C2-$C$180)^2) + 
    (($D2-$D$180)^2) + 
    (($E2-$E$180)^2) + 
    (($F2-$F$180)^2) + 
    (($G2-$G$180)^2) + 
    (($H2-$H$180)^2) + 
    (($I2-$I$180)^2) + 
    (($J2-$J$180)^2) + 
    (($K2-$K$180)^2)
)
</f>
        <v>3.618010503</v>
      </c>
      <c r="BU2" s="30">
        <f t="shared" ref="BU2:BU161" si="38">RANK(BT2,BT$2:BT$161,1)</f>
        <v>89</v>
      </c>
      <c r="BV2" s="6"/>
      <c r="BW2" s="29">
        <f t="shared" ref="BW2:BW161" si="39">SQRT(
    (($B2-$B$181)^2) + 
    (($C2-$C$181)^2) + 
    (($D2-$D$181)^2) + 
    (($E2-$E$181)^2) + 
    (($F2-$F$181)^2) + 
    (($G2-$G$181)^2) + 
    (($H2-$H$181)^2) + 
    (($I2-$I$181)^2) + 
    (($J2-$J$181)^2) + 
    (($K2-$K$181)^2)
)
</f>
        <v>2.83019434</v>
      </c>
      <c r="BX2" s="30">
        <f t="shared" ref="BX2:BX161" si="40">RANK(BW2,BW$2:BW$161,1)</f>
        <v>77</v>
      </c>
      <c r="BY2" s="29">
        <f t="shared" ref="BY2:BY161" si="41">SQRT(
    (($B2-$B$182)^2) + 
    (($C2-$C$182)^2) + 
    (($D2-$D$182)^2) + 
    (($E2-$E$182)^2) + 
    (($F2-$F$182)^2) + 
    (($G2-$G$182)^2) + 
    (($H2-$H$182)^2) + 
    (($I2-$I$182)^2) + 
    (($J2-$J$182)^2) + 
    (($K2-$K$182)^2)
)
</f>
        <v>5.220153254</v>
      </c>
      <c r="BZ2" s="30">
        <f t="shared" ref="BZ2:BZ161" si="42">RANK(BY2,BY$2:BY$161,1)</f>
        <v>148</v>
      </c>
      <c r="CA2" s="6"/>
      <c r="CB2" s="29">
        <f t="shared" ref="CB2:CB161" si="43">SQRT(
    (($B2-$B$183)^2) + 
    (($C2-$C$183)^2) + 
    (($D2-$D$183)^2) + 
    (($E2-$E$183)^2) + 
    (($F2-$F$183)^2) + 
    (($G2-$G$183)^2) + 
    (($H2-$H$183)^2) + 
    (($I2-$I$183)^2) + 
    (($J2-$J$183)^2) + 
    (($K2-$K$183)^2)
)
</f>
        <v>2.521904043</v>
      </c>
      <c r="CC2" s="30">
        <f t="shared" ref="CC2:CC161" si="44">RANK(CB2,CB$2:CB$161,1)</f>
        <v>25</v>
      </c>
      <c r="CD2" s="6"/>
      <c r="CE2" s="31">
        <f t="shared" ref="CE2:CE161" si="45">SQRT(
    (($B2-$B$184)^2) + 
    (($C2-$C$184)^2) + 
    (($D2-$D$184)^2) + 
    (($E2-$E$184)^2) + 
    (($F2-$F$184)^2) + 
    (($G2-$G$184)^2) + 
    (($H2-$H$184)^2) + 
    (($I2-$I$184)^2) + 
    (($J2-$J$184)^2) + 
    (($K2-$K$184)^2)
)
</f>
        <v>3.001666204</v>
      </c>
      <c r="CF2" s="30">
        <f t="shared" ref="CF2:CF161" si="46">RANK(CE2,CE$2:CE$161,1)</f>
        <v>94</v>
      </c>
      <c r="CG2" s="6"/>
      <c r="CH2" s="29">
        <f t="shared" ref="CH2:CH161" si="47">SQRT(
    (($B2-$B$185)^2) + 
    (($C2-$C$185)^2) + 
    (($D2-$D$185)^2) + 
    (($E2-$E$185)^2) + 
    (($F2-$F$185)^2) + 
    (($G2-$G$185)^2) + 
    (($H2-$H$185)^2) + 
    (($I2-$I$185)^2) + 
    (($J2-$J$185)^2) + 
    (($K2-$K$185)^2)
)
</f>
        <v>4.482186966</v>
      </c>
      <c r="CI2" s="30">
        <f t="shared" ref="CI2:CI161" si="48">RANK(CH2,CH$2:CH$161,1)</f>
        <v>102</v>
      </c>
      <c r="CJ2" s="6"/>
      <c r="CK2" s="29">
        <f t="shared" ref="CK2:CK161" si="49">SQRT(
    (($B2-$B$186)^2) + 
    (($C2-$C$186)^2) + 
    (($D2-$D$186)^2) + 
    (($E2-$E$186)^2) + 
    (($F2-$F$186)^2) + 
    (($G2-$G$186)^2) + 
    (($H2-$H$186)^2) + 
    (($I2-$I$186)^2) + 
    (($J2-$J$186)^2) + 
    (($K2-$K$186)^2)
)
</f>
        <v>2.913760457</v>
      </c>
      <c r="CL2" s="30">
        <f t="shared" ref="CL2:CL161" si="50">RANK(CK2,CK$2:CK$161,1)</f>
        <v>84</v>
      </c>
      <c r="CM2" s="6"/>
      <c r="CN2" s="29">
        <f t="shared" ref="CN2:CN161" si="51">SQRT(
    (($B2-$B$187)^2) + 
    (($C2-$C$187)^2) + 
    (($D2-$D$187)^2) + 
    (($E2-$E$187)^2) + 
    (($F2-$F$187)^2) + 
    (($G2-$G$187)^2) + 
    (($H2-$H$187)^2) + 
    (($I2-$I$187)^2) + 
    (($J2-$J$187)^2) + 
    (($K2-$K$187)^2)
)
</f>
        <v>3.059411708</v>
      </c>
      <c r="CO2" s="30">
        <f t="shared" ref="CO2:CO161" si="52">RANK(CN2,CN$2:CN$161,1)</f>
        <v>73</v>
      </c>
      <c r="CP2" s="6"/>
      <c r="CQ2" s="29">
        <f t="shared" ref="CQ2:CQ161" si="53">SQRT(
    (($B2-$B$188)^2) + 
    (($C2-$C$188)^2) + 
    (($D2-$D$188)^2) + 
    (($E2-$E$188)^2) + 
    (($F2-$F$188)^2) + 
    (($G2-$G$188)^2) + 
    (($H2-$H$188)^2) + 
    (($I2-$I$188)^2) + 
    (($J2-$J$188)^2) + 
    (($K2-$K$188)^2)
)
</f>
        <v>2.856571371</v>
      </c>
      <c r="CR2" s="30">
        <f t="shared" ref="CR2:CR161" si="54">RANK(CQ2,CQ$2:CQ$161,1)</f>
        <v>57</v>
      </c>
      <c r="CS2" s="6"/>
      <c r="CT2" s="29">
        <f t="shared" ref="CT2:CT161" si="55">SQRT(
    (($B2-$B$189)^2) + 
    (($C2-$C$189)^2) + 
    (($D2-$D$189)^2) + 
    (($E2-$E$189)^2) + 
    (($F2-$F$189)^2) + 
    (($G2-$G$189)^2) + 
    (($H2-$H$189)^2) + 
    (($I2-$I$189)^2) + 
    (($J2-$J$189)^2) + 
    (($K2-$K$189)^2)
)
</f>
        <v>4.247352116</v>
      </c>
      <c r="CU2" s="30">
        <f t="shared" ref="CU2:CU161" si="56">RANK(CT2,CT$2:CT$161,1)</f>
        <v>146</v>
      </c>
      <c r="CV2" s="6"/>
      <c r="CW2" s="29">
        <f t="shared" ref="CW2:CW161" si="57">SQRT(
    (($B2-$B$190)^2) + 
    (($C2-$C$190)^2) + 
    (($D2-$D$190)^2) + 
    (($E2-$E$190)^2) + 
    (($F2-$F$190)^2) + 
    (($G2-$G$190)^2) + 
    (($H2-$H$190)^2) + 
    (($I2-$I$190)^2) + 
    (($J2-$J$190)^2) + 
    (($K2-$K$190)^2)
)
</f>
        <v>2.244994432</v>
      </c>
      <c r="CX2" s="30">
        <f t="shared" ref="CX2:CX161" si="58">RANK(CW2,CW$2:CW$161,1)</f>
        <v>12</v>
      </c>
      <c r="CY2" s="6"/>
      <c r="CZ2" s="29">
        <f t="shared" ref="CZ2:CZ161" si="59">SQRT(
    (($B2-$B$191)^2) + 
    (($C2-$C$191)^2) + 
    (($D2-$D$191)^2) + 
    (($E2-$E$191)^2) + 
    (($F2-$F$191)^2) + 
    (($G2-$G$191)^2) + 
    (($H2-$H$191)^2) + 
    (($I2-$I$191)^2) + 
    (($J2-$J$191)^2) + 
    (($K2-$K$191)^2)
)
</f>
        <v>3.47706773</v>
      </c>
      <c r="DA2" s="30">
        <f t="shared" ref="DA2:DA161" si="60">RANK(CZ2,CZ$2:CZ$161,1)</f>
        <v>120</v>
      </c>
      <c r="DB2" s="6"/>
      <c r="DC2" s="29">
        <f t="shared" ref="DC2:DC161" si="61">SQRT(
    (($B2-$B$192)^2) + 
    (($C2-$C$192)^2) + 
    (($D2-$D$192)^2) + 
    (($E2-$E$192)^2) + 
    (($F2-$F$192)^2) + 
    (($G2-$G$192)^2) + 
    (($H2-$H$192)^2) + 
    (($I2-$I$192)^2) + 
    (($J2-$J$192)^2) + 
    (($K2-$K$192)^2)
)
</f>
        <v>4.707440918</v>
      </c>
      <c r="DD2" s="30">
        <f t="shared" ref="DD2:DD161" si="62">RANK(DC2,DC$2:DC$161,1)</f>
        <v>97</v>
      </c>
      <c r="DE2" s="6"/>
      <c r="DF2" s="29">
        <f t="shared" ref="DF2:DF161" si="63">SQRT(
    (($B2-$B$193)^2) + 
    (($C2-$C$193)^2) + 
    (($D2-$D$193)^2) + 
    (($E2-$E$193)^2) + 
    (($F2-$F$193)^2) + 
    (($G2-$G$193)^2) + 
    (($H2-$H$193)^2) + 
    (($I2-$I$193)^2) + 
    (($J2-$J$193)^2) + 
    (($K2-$K$193)^2)
)
</f>
        <v>2.83019434</v>
      </c>
      <c r="DG2" s="30">
        <f t="shared" ref="DG2:DG161" si="64">RANK(DF2,DF$2:DF$161,1)</f>
        <v>76</v>
      </c>
      <c r="DH2" s="6"/>
      <c r="DI2" s="29">
        <f t="shared" ref="DI2:DI161" si="65">SQRT(
    (($B2-$B$194)^2) + 
    (($C2-$C$194)^2) + 
    (($D2-$D$194)^2) + 
    (($E2-$E$194)^2) + 
    (($F2-$F$194)^2) + 
    (($G2-$G$194)^2) + 
    (($H2-$H$194)^2) + 
    (($I2-$I$194)^2) + 
    (($J2-$J$194)^2) + 
    (($K2-$K$194)^2)
)
</f>
        <v>2.844292531</v>
      </c>
      <c r="DJ2" s="30">
        <f t="shared" ref="DJ2:DJ161" si="66">RANK(DI2,DI$2:DI$161,1)</f>
        <v>73</v>
      </c>
      <c r="DK2" s="6"/>
      <c r="DL2" s="29">
        <f t="shared" ref="DL2:DL161" si="67">SQRT(
    (($B2-$B$195)^2) + 
    (($C2-$C$195)^2) + 
    (($D2-$D$195)^2) + 
    (($E2-$E$195)^2) + 
    (($F2-$F$195)^2) + 
    (($G2-$G$195)^2) + 
    (($H2-$H$195)^2) + 
    (($I2-$I$195)^2) + 
    (($J2-$J$195)^2) + 
    (($K2-$K$195)^2)
)
</f>
        <v>2.11896201</v>
      </c>
      <c r="DM2" s="30">
        <f t="shared" ref="DM2:DM161" si="68">RANK(DL2,DL$2:DL$161,1)</f>
        <v>38</v>
      </c>
      <c r="DN2" s="6"/>
      <c r="DO2" s="29">
        <f t="shared" ref="DO2:DO161" si="69">SQRT(
    (($B2-$B$196)^2) + 
    (($C2-$C$196)^2) + 
    (($D2-$D$196)^2) + 
    (($E2-$E$196)^2) + 
    (($F2-$F$196)^2) + 
    (($G2-$G$196)^2) + 
    (($H2-$H$196)^2) + 
    (($I2-$I$196)^2) + 
    (($J2-$J$196)^2) + 
    (($K2-$K$196)^2)
)
</f>
        <v>2.236067977</v>
      </c>
      <c r="DP2" s="30">
        <f t="shared" ref="DP2:DP161" si="70">RANK(DO2,DO$2:DO$161,1)</f>
        <v>38</v>
      </c>
      <c r="DQ2" s="6"/>
      <c r="DR2" s="29">
        <f t="shared" ref="DR2:DR161" si="71">SQRT(
    (($B2-$B$197)^2) + 
    (($C2-$C$197)^2) + 
    (($D2-$D$197)^2) + 
    (($E2-$E$197)^2) + 
    (($F2-$F$197)^2) + 
    (($G2-$G$197)^2) + 
    (($H2-$H$197)^2) + 
    (($I2-$I$197)^2) + 
    (($J2-$J$197)^2) + 
    (($K2-$K$197)^2)
)
</f>
        <v>4.512205669</v>
      </c>
      <c r="DS2" s="30">
        <f t="shared" ref="DS2:DS161" si="72">RANK(DR2,DR$2:DR$161,1)</f>
        <v>104</v>
      </c>
      <c r="DT2" s="6"/>
      <c r="DU2" s="29">
        <f t="shared" ref="DU2:DU161" si="73">SQRT(
    (($B2-$B$198)^2) + 
    (($C2-$C$198)^2) + 
    (($D2-$D$198)^2) + 
    (($E2-$E$198)^2) + 
    (($F2-$F$198)^2) + 
    (($G2-$G$198)^2) + 
    (($H2-$H$198)^2) + 
    (($I2-$I$198)^2) + 
    (($J2-$J$198)^2) + 
    (($K2-$K$198)^2)
)
</f>
        <v>5.385164807</v>
      </c>
      <c r="DV2" s="30">
        <f t="shared" ref="DV2:DV161" si="74">RANK(DU2,DU$2:DU$161,1)</f>
        <v>129</v>
      </c>
      <c r="DW2" s="6"/>
      <c r="DX2" s="29">
        <f t="shared" ref="DX2:DX161" si="75">SQRT(
    (($B2-$B$199)^2) + 
    (($C2-$C$199)^2) + 
    (($D2-$D$199)^2) + 
    (($E2-$E$199)^2) + 
    (($F2-$F$199)^2) + 
    (($G2-$G$199)^2) + 
    (($H2-$H$199)^2) + 
    (($I2-$I$199)^2) + 
    (($J2-$J$199)^2) + 
    (($K2-$K$199)^2)
)
</f>
        <v>0</v>
      </c>
      <c r="DY2" s="30">
        <f t="shared" ref="DY2:DY161" si="76">RANK(DX2,DX$2:DX$161,1)</f>
        <v>1</v>
      </c>
      <c r="DZ2" s="6"/>
      <c r="EA2" s="29">
        <f t="shared" ref="EA2:EA161" si="77">SQRT(
    (($B2-$B$200)^2) + 
    (($C2-$C$200)^2) + 
    (($D2-$D$200)^2) + 
    (($E2-$E$200)^2) + 
    (($F2-$F$200)^2) + 
    (($G2-$G$200)^2) + 
    (($H2-$H$200)^2) + 
    (($I2-$I$200)^2) + 
    (($J2-$J$200)^2) + 
    (($K2-$K$200)^2)
)
</f>
        <v>3.605551275</v>
      </c>
      <c r="EB2" s="30">
        <f t="shared" ref="EB2:EB161" si="78">RANK(EA2,EA$2:EA$161,1)</f>
        <v>123</v>
      </c>
      <c r="EC2" s="6"/>
      <c r="ED2" s="29">
        <f t="shared" ref="ED2:ED161" si="79">SQRT(
    (($B2-$B$201)^2) + 
    (($C2-$C$201)^2) + 
    (($D2-$D$201)^2) + 
    (($E2-$E$201)^2) + 
    (($F2-$F$201)^2) + 
    (($G2-$G$201)^2) + 
    (($H2-$H$201)^2) + 
    (($I2-$I$201)^2) + 
    (($J2-$J$201)^2) + 
    (($K2-$K$201)^2)
)
</f>
        <v>4.82182538</v>
      </c>
      <c r="EE2" s="30">
        <f t="shared" ref="EE2:EE161" si="80">RANK(ED2,ED$2:ED$161,1)</f>
        <v>119</v>
      </c>
    </row>
    <row r="3">
      <c r="A3" s="7" t="s">
        <v>17</v>
      </c>
      <c r="B3" s="8">
        <v>3.0</v>
      </c>
      <c r="C3" s="8">
        <v>3.0</v>
      </c>
      <c r="D3" s="8">
        <v>7.8</v>
      </c>
      <c r="E3" s="8">
        <v>0.0</v>
      </c>
      <c r="F3" s="8">
        <v>0.0</v>
      </c>
      <c r="G3" s="8">
        <v>0.0</v>
      </c>
      <c r="H3" s="8">
        <v>0.0</v>
      </c>
      <c r="I3" s="8">
        <v>1.0</v>
      </c>
      <c r="J3" s="8">
        <v>3.0</v>
      </c>
      <c r="K3" s="8">
        <v>3.0</v>
      </c>
      <c r="L3" s="8">
        <v>641.0</v>
      </c>
      <c r="M3" s="7" t="s">
        <v>18</v>
      </c>
      <c r="R3" s="29">
        <f t="shared" si="1"/>
        <v>2.002498439</v>
      </c>
      <c r="S3" s="30">
        <f t="shared" si="2"/>
        <v>16</v>
      </c>
      <c r="U3" s="29">
        <f t="shared" si="3"/>
        <v>2.271563338</v>
      </c>
      <c r="V3" s="30">
        <f t="shared" si="4"/>
        <v>61</v>
      </c>
      <c r="X3" s="29">
        <f t="shared" si="5"/>
        <v>3.231098884</v>
      </c>
      <c r="Y3" s="30">
        <f t="shared" si="6"/>
        <v>66</v>
      </c>
      <c r="AA3" s="29">
        <f t="shared" si="7"/>
        <v>0.2</v>
      </c>
      <c r="AB3" s="30">
        <f t="shared" si="8"/>
        <v>1</v>
      </c>
      <c r="AD3" s="29">
        <f t="shared" si="9"/>
        <v>3.18747549</v>
      </c>
      <c r="AE3" s="30">
        <f t="shared" si="10"/>
        <v>89</v>
      </c>
      <c r="AG3" s="29">
        <f t="shared" si="11"/>
        <v>3.618010503</v>
      </c>
      <c r="AH3" s="30">
        <f t="shared" si="12"/>
        <v>93</v>
      </c>
      <c r="AJ3" s="29">
        <f t="shared" si="13"/>
        <v>2.521904043</v>
      </c>
      <c r="AK3" s="30">
        <f t="shared" si="14"/>
        <v>27</v>
      </c>
      <c r="AM3" s="29">
        <f t="shared" si="15"/>
        <v>2.736786437</v>
      </c>
      <c r="AN3" s="30">
        <f t="shared" si="16"/>
        <v>31</v>
      </c>
      <c r="AP3" s="29">
        <f t="shared" si="17"/>
        <v>2.11896201</v>
      </c>
      <c r="AQ3" s="30">
        <f t="shared" si="18"/>
        <v>17</v>
      </c>
      <c r="AS3" s="29">
        <f t="shared" si="19"/>
        <v>4.387482194</v>
      </c>
      <c r="AT3" s="30">
        <f t="shared" si="20"/>
        <v>97</v>
      </c>
      <c r="AV3" s="29">
        <f t="shared" si="21"/>
        <v>3.08058436</v>
      </c>
      <c r="AW3" s="30">
        <f t="shared" si="22"/>
        <v>92</v>
      </c>
      <c r="AY3" s="29">
        <f t="shared" si="23"/>
        <v>3.389690251</v>
      </c>
      <c r="AZ3" s="30">
        <f t="shared" si="24"/>
        <v>93</v>
      </c>
      <c r="BB3" s="29">
        <f t="shared" si="25"/>
        <v>2.521904043</v>
      </c>
      <c r="BC3" s="30">
        <f t="shared" si="26"/>
        <v>16</v>
      </c>
      <c r="BE3" s="29">
        <f t="shared" si="27"/>
        <v>4.031128874</v>
      </c>
      <c r="BF3" s="30">
        <f t="shared" si="28"/>
        <v>107</v>
      </c>
      <c r="BH3" s="29">
        <f t="shared" si="29"/>
        <v>3.18747549</v>
      </c>
      <c r="BI3" s="30">
        <f t="shared" si="30"/>
        <v>43</v>
      </c>
      <c r="BK3" s="29">
        <f t="shared" si="31"/>
        <v>2.374868417</v>
      </c>
      <c r="BL3" s="30">
        <f t="shared" si="32"/>
        <v>65</v>
      </c>
      <c r="BN3" s="29">
        <f t="shared" si="33"/>
        <v>3.954743987</v>
      </c>
      <c r="BO3" s="30">
        <f t="shared" si="34"/>
        <v>82</v>
      </c>
      <c r="BQ3" s="29">
        <f t="shared" si="35"/>
        <v>4.182104733</v>
      </c>
      <c r="BR3" s="30">
        <f t="shared" si="36"/>
        <v>23</v>
      </c>
      <c r="BT3" s="29">
        <f t="shared" si="37"/>
        <v>3.370459909</v>
      </c>
      <c r="BU3" s="30">
        <f t="shared" si="38"/>
        <v>85</v>
      </c>
      <c r="BW3" s="29">
        <f t="shared" si="39"/>
        <v>2.576819745</v>
      </c>
      <c r="BX3" s="30">
        <f t="shared" si="40"/>
        <v>55</v>
      </c>
      <c r="BY3" s="29">
        <f t="shared" si="41"/>
        <v>3.02654919</v>
      </c>
      <c r="BZ3" s="30">
        <f t="shared" si="42"/>
        <v>26</v>
      </c>
      <c r="CB3" s="29">
        <f t="shared" si="43"/>
        <v>4.011234224</v>
      </c>
      <c r="CC3" s="30">
        <f t="shared" si="44"/>
        <v>100</v>
      </c>
      <c r="CE3" s="31">
        <f t="shared" si="45"/>
        <v>2.764054992</v>
      </c>
      <c r="CF3" s="30">
        <f t="shared" si="46"/>
        <v>83</v>
      </c>
      <c r="CH3" s="29">
        <f t="shared" si="47"/>
        <v>3.789459064</v>
      </c>
      <c r="CI3" s="30">
        <f t="shared" si="48"/>
        <v>80</v>
      </c>
      <c r="CK3" s="29">
        <f t="shared" si="49"/>
        <v>2.457641145</v>
      </c>
      <c r="CL3" s="30">
        <f t="shared" si="50"/>
        <v>52</v>
      </c>
      <c r="CN3" s="29">
        <f t="shared" si="51"/>
        <v>3.014962686</v>
      </c>
      <c r="CO3" s="30">
        <f t="shared" si="52"/>
        <v>65</v>
      </c>
      <c r="CQ3" s="29">
        <f t="shared" si="53"/>
        <v>3.112876483</v>
      </c>
      <c r="CR3" s="30">
        <f t="shared" si="54"/>
        <v>78</v>
      </c>
      <c r="CT3" s="29">
        <f t="shared" si="55"/>
        <v>2.282542442</v>
      </c>
      <c r="CU3" s="30">
        <f t="shared" si="56"/>
        <v>20</v>
      </c>
      <c r="CW3" s="29">
        <f t="shared" si="57"/>
        <v>3.08058436</v>
      </c>
      <c r="CX3" s="30">
        <f t="shared" si="58"/>
        <v>79</v>
      </c>
      <c r="CZ3" s="29">
        <f t="shared" si="59"/>
        <v>2.891366459</v>
      </c>
      <c r="DA3" s="30">
        <f t="shared" si="60"/>
        <v>62</v>
      </c>
      <c r="DC3" s="29">
        <f t="shared" si="61"/>
        <v>4.437341546</v>
      </c>
      <c r="DD3" s="30">
        <f t="shared" si="62"/>
        <v>89</v>
      </c>
      <c r="DF3" s="29">
        <f t="shared" si="63"/>
        <v>2.576819745</v>
      </c>
      <c r="DG3" s="30">
        <f t="shared" si="64"/>
        <v>54</v>
      </c>
      <c r="DI3" s="29">
        <f t="shared" si="65"/>
        <v>2.727636339</v>
      </c>
      <c r="DJ3" s="30">
        <f t="shared" si="66"/>
        <v>67</v>
      </c>
      <c r="DL3" s="29">
        <f t="shared" si="67"/>
        <v>2.457641145</v>
      </c>
      <c r="DM3" s="30">
        <f t="shared" si="68"/>
        <v>64</v>
      </c>
      <c r="DO3" s="29">
        <f t="shared" si="69"/>
        <v>3.132091953</v>
      </c>
      <c r="DP3" s="30">
        <f t="shared" si="70"/>
        <v>102</v>
      </c>
      <c r="DR3" s="29">
        <f t="shared" si="71"/>
        <v>3.753664876</v>
      </c>
      <c r="DS3" s="30">
        <f t="shared" si="72"/>
        <v>72</v>
      </c>
      <c r="DU3" s="29">
        <f t="shared" si="73"/>
        <v>3.436568055</v>
      </c>
      <c r="DV3" s="30">
        <f t="shared" si="74"/>
        <v>15</v>
      </c>
      <c r="DX3" s="29">
        <f t="shared" si="75"/>
        <v>3.848376281</v>
      </c>
      <c r="DY3" s="30">
        <f t="shared" si="76"/>
        <v>116</v>
      </c>
      <c r="EA3" s="29">
        <f t="shared" si="77"/>
        <v>1.345362405</v>
      </c>
      <c r="EB3" s="30">
        <f t="shared" si="78"/>
        <v>10</v>
      </c>
      <c r="ED3" s="29">
        <f t="shared" si="79"/>
        <v>3.627671429</v>
      </c>
      <c r="EE3" s="30">
        <f t="shared" si="80"/>
        <v>71</v>
      </c>
    </row>
    <row r="4">
      <c r="A4" s="7" t="s">
        <v>20</v>
      </c>
      <c r="B4" s="8">
        <v>3.0</v>
      </c>
      <c r="C4" s="8">
        <v>4.0</v>
      </c>
      <c r="D4" s="8">
        <v>8.3</v>
      </c>
      <c r="E4" s="8">
        <v>1.0</v>
      </c>
      <c r="F4" s="8">
        <v>1.0</v>
      </c>
      <c r="G4" s="8">
        <v>0.0</v>
      </c>
      <c r="H4" s="8">
        <v>0.0</v>
      </c>
      <c r="I4" s="8">
        <v>1.0</v>
      </c>
      <c r="J4" s="8">
        <v>3.0</v>
      </c>
      <c r="K4" s="8">
        <v>1.0</v>
      </c>
      <c r="L4" s="8">
        <v>3108.0</v>
      </c>
      <c r="M4" s="7" t="s">
        <v>21</v>
      </c>
      <c r="R4" s="29">
        <f t="shared" si="1"/>
        <v>3.627671429</v>
      </c>
      <c r="S4" s="30">
        <f t="shared" si="2"/>
        <v>129</v>
      </c>
      <c r="U4" s="29">
        <f t="shared" si="3"/>
        <v>2.451530134</v>
      </c>
      <c r="V4" s="30">
        <f t="shared" si="4"/>
        <v>71</v>
      </c>
      <c r="X4" s="29">
        <f t="shared" si="5"/>
        <v>4.526588119</v>
      </c>
      <c r="Y4" s="30">
        <f t="shared" si="6"/>
        <v>122</v>
      </c>
      <c r="AA4" s="29">
        <f t="shared" si="7"/>
        <v>2.662705391</v>
      </c>
      <c r="AB4" s="30">
        <f t="shared" si="8"/>
        <v>80</v>
      </c>
      <c r="AD4" s="29">
        <f t="shared" si="9"/>
        <v>2.647640459</v>
      </c>
      <c r="AE4" s="30">
        <f t="shared" si="10"/>
        <v>59</v>
      </c>
      <c r="AG4" s="29">
        <f t="shared" si="11"/>
        <v>2.835489376</v>
      </c>
      <c r="AH4" s="30">
        <f t="shared" si="12"/>
        <v>64</v>
      </c>
      <c r="AJ4" s="29">
        <f t="shared" si="13"/>
        <v>4.124318125</v>
      </c>
      <c r="AK4" s="30">
        <f t="shared" si="14"/>
        <v>108</v>
      </c>
      <c r="AM4" s="29">
        <f t="shared" si="15"/>
        <v>3.168595904</v>
      </c>
      <c r="AN4" s="30">
        <f t="shared" si="16"/>
        <v>58</v>
      </c>
      <c r="AP4" s="29">
        <f t="shared" si="17"/>
        <v>3.527038418</v>
      </c>
      <c r="AQ4" s="30">
        <f t="shared" si="18"/>
        <v>119</v>
      </c>
      <c r="AS4" s="29">
        <f t="shared" si="19"/>
        <v>3</v>
      </c>
      <c r="AT4" s="30">
        <f t="shared" si="20"/>
        <v>46</v>
      </c>
      <c r="AV4" s="29">
        <f t="shared" si="21"/>
        <v>2.457641145</v>
      </c>
      <c r="AW4" s="30">
        <f t="shared" si="22"/>
        <v>55</v>
      </c>
      <c r="AY4" s="29">
        <f t="shared" si="23"/>
        <v>4.004996879</v>
      </c>
      <c r="AZ4" s="30">
        <f t="shared" si="24"/>
        <v>128</v>
      </c>
      <c r="BB4" s="29">
        <f t="shared" si="25"/>
        <v>2.647640459</v>
      </c>
      <c r="BC4" s="30">
        <f t="shared" si="26"/>
        <v>22</v>
      </c>
      <c r="BE4" s="29">
        <f t="shared" si="27"/>
        <v>3.16227766</v>
      </c>
      <c r="BF4" s="30">
        <f t="shared" si="28"/>
        <v>62</v>
      </c>
      <c r="BH4" s="29">
        <f t="shared" si="29"/>
        <v>4.796873982</v>
      </c>
      <c r="BI4" s="30">
        <f t="shared" si="30"/>
        <v>118</v>
      </c>
      <c r="BK4" s="29">
        <f t="shared" si="31"/>
        <v>3.176476035</v>
      </c>
      <c r="BL4" s="30">
        <f t="shared" si="32"/>
        <v>112</v>
      </c>
      <c r="BN4" s="29">
        <f t="shared" si="33"/>
        <v>2.022374842</v>
      </c>
      <c r="BO4" s="30">
        <f t="shared" si="34"/>
        <v>13</v>
      </c>
      <c r="BQ4" s="29">
        <f t="shared" si="35"/>
        <v>4.694677838</v>
      </c>
      <c r="BR4" s="30">
        <f t="shared" si="36"/>
        <v>42</v>
      </c>
      <c r="BT4" s="29">
        <f t="shared" si="37"/>
        <v>2.002498439</v>
      </c>
      <c r="BU4" s="30">
        <f t="shared" si="38"/>
        <v>29</v>
      </c>
      <c r="BW4" s="29">
        <f t="shared" si="39"/>
        <v>1.757839583</v>
      </c>
      <c r="BX4" s="30">
        <f t="shared" si="40"/>
        <v>19</v>
      </c>
      <c r="BY4" s="29">
        <f t="shared" si="41"/>
        <v>2.83019434</v>
      </c>
      <c r="BZ4" s="30">
        <f t="shared" si="42"/>
        <v>17</v>
      </c>
      <c r="CB4" s="29">
        <f t="shared" si="43"/>
        <v>4.8</v>
      </c>
      <c r="CC4" s="30">
        <f t="shared" si="44"/>
        <v>137</v>
      </c>
      <c r="CE4" s="31">
        <f t="shared" si="45"/>
        <v>2.022374842</v>
      </c>
      <c r="CF4" s="30">
        <f t="shared" si="46"/>
        <v>36</v>
      </c>
      <c r="CH4" s="29">
        <f t="shared" si="47"/>
        <v>1.734935157</v>
      </c>
      <c r="CI4" s="30">
        <f t="shared" si="48"/>
        <v>3</v>
      </c>
      <c r="CK4" s="29">
        <f t="shared" si="49"/>
        <v>3.618010503</v>
      </c>
      <c r="CL4" s="30">
        <f t="shared" si="50"/>
        <v>127</v>
      </c>
      <c r="CN4" s="29">
        <f t="shared" si="51"/>
        <v>4.694677838</v>
      </c>
      <c r="CO4" s="30">
        <f t="shared" si="52"/>
        <v>135</v>
      </c>
      <c r="CQ4" s="29">
        <f t="shared" si="53"/>
        <v>4.431703961</v>
      </c>
      <c r="CR4" s="30">
        <f t="shared" si="54"/>
        <v>127</v>
      </c>
      <c r="CT4" s="29">
        <f t="shared" si="55"/>
        <v>2.315167381</v>
      </c>
      <c r="CU4" s="30">
        <f t="shared" si="56"/>
        <v>24</v>
      </c>
      <c r="CW4" s="29">
        <f t="shared" si="57"/>
        <v>3.168595904</v>
      </c>
      <c r="CX4" s="30">
        <f t="shared" si="58"/>
        <v>87</v>
      </c>
      <c r="CZ4" s="29">
        <f t="shared" si="59"/>
        <v>3.318132005</v>
      </c>
      <c r="DA4" s="30">
        <f t="shared" si="60"/>
        <v>105</v>
      </c>
      <c r="DC4" s="29">
        <f t="shared" si="61"/>
        <v>2.374868417</v>
      </c>
      <c r="DD4" s="30">
        <f t="shared" si="62"/>
        <v>20</v>
      </c>
      <c r="DF4" s="29">
        <f t="shared" si="63"/>
        <v>3.330165161</v>
      </c>
      <c r="DG4" s="30">
        <f t="shared" si="64"/>
        <v>106</v>
      </c>
      <c r="DI4" s="29">
        <f t="shared" si="65"/>
        <v>1.868154169</v>
      </c>
      <c r="DJ4" s="30">
        <f t="shared" si="66"/>
        <v>22</v>
      </c>
      <c r="DL4" s="29">
        <f t="shared" si="67"/>
        <v>3.330165161</v>
      </c>
      <c r="DM4" s="30">
        <f t="shared" si="68"/>
        <v>110</v>
      </c>
      <c r="DO4" s="29">
        <f t="shared" si="69"/>
        <v>3.18747549</v>
      </c>
      <c r="DP4" s="30">
        <f t="shared" si="70"/>
        <v>109</v>
      </c>
      <c r="DR4" s="29">
        <f t="shared" si="71"/>
        <v>2.653299832</v>
      </c>
      <c r="DS4" s="30">
        <f t="shared" si="72"/>
        <v>18</v>
      </c>
      <c r="DU4" s="29">
        <f t="shared" si="73"/>
        <v>4.707440918</v>
      </c>
      <c r="DV4" s="30">
        <f t="shared" si="74"/>
        <v>88</v>
      </c>
      <c r="DX4" s="29">
        <f t="shared" si="75"/>
        <v>4.142463035</v>
      </c>
      <c r="DY4" s="30">
        <f t="shared" si="76"/>
        <v>132</v>
      </c>
      <c r="EA4" s="29">
        <f t="shared" si="77"/>
        <v>3.487119155</v>
      </c>
      <c r="EB4" s="30">
        <f t="shared" si="78"/>
        <v>120</v>
      </c>
      <c r="ED4" s="29">
        <f t="shared" si="79"/>
        <v>2.002498439</v>
      </c>
      <c r="EE4" s="30">
        <f t="shared" si="80"/>
        <v>5</v>
      </c>
    </row>
    <row r="5">
      <c r="A5" s="7" t="s">
        <v>24</v>
      </c>
      <c r="B5" s="8">
        <v>2.0</v>
      </c>
      <c r="C5" s="8">
        <v>3.0</v>
      </c>
      <c r="D5" s="8">
        <v>7.9</v>
      </c>
      <c r="E5" s="8">
        <v>0.0</v>
      </c>
      <c r="F5" s="8">
        <v>0.0</v>
      </c>
      <c r="G5" s="8">
        <v>0.0</v>
      </c>
      <c r="H5" s="8">
        <v>1.0</v>
      </c>
      <c r="I5" s="8">
        <v>1.0</v>
      </c>
      <c r="J5" s="8">
        <v>2.0</v>
      </c>
      <c r="K5" s="8">
        <v>5.0</v>
      </c>
      <c r="L5" s="8">
        <v>1200.0</v>
      </c>
      <c r="M5" s="7" t="s">
        <v>21</v>
      </c>
      <c r="R5" s="29">
        <f t="shared" si="1"/>
        <v>2.645751311</v>
      </c>
      <c r="S5" s="30">
        <f t="shared" si="2"/>
        <v>60</v>
      </c>
      <c r="U5" s="29">
        <f t="shared" si="3"/>
        <v>2.844292531</v>
      </c>
      <c r="V5" s="30">
        <f t="shared" si="4"/>
        <v>114</v>
      </c>
      <c r="X5" s="29">
        <f t="shared" si="5"/>
        <v>2.282542442</v>
      </c>
      <c r="Y5" s="30">
        <f t="shared" si="6"/>
        <v>17</v>
      </c>
      <c r="AA5" s="29">
        <f t="shared" si="7"/>
        <v>2.647640459</v>
      </c>
      <c r="AB5" s="30">
        <f t="shared" si="8"/>
        <v>75</v>
      </c>
      <c r="AD5" s="29">
        <f t="shared" si="9"/>
        <v>3.88458492</v>
      </c>
      <c r="AE5" s="30">
        <f t="shared" si="10"/>
        <v>132</v>
      </c>
      <c r="AG5" s="29">
        <f t="shared" si="11"/>
        <v>4.476605857</v>
      </c>
      <c r="AH5" s="30">
        <f t="shared" si="12"/>
        <v>142</v>
      </c>
      <c r="AJ5" s="29">
        <f t="shared" si="13"/>
        <v>1.802775638</v>
      </c>
      <c r="AK5" s="30">
        <f t="shared" si="14"/>
        <v>10</v>
      </c>
      <c r="AM5" s="29">
        <f t="shared" si="15"/>
        <v>3.515679166</v>
      </c>
      <c r="AN5" s="30">
        <f t="shared" si="16"/>
        <v>90</v>
      </c>
      <c r="AP5" s="29">
        <f t="shared" si="17"/>
        <v>2.374868417</v>
      </c>
      <c r="AQ5" s="30">
        <f t="shared" si="18"/>
        <v>42</v>
      </c>
      <c r="AS5" s="29">
        <f t="shared" si="19"/>
        <v>5.473572873</v>
      </c>
      <c r="AT5" s="30">
        <f t="shared" si="20"/>
        <v>147</v>
      </c>
      <c r="AV5" s="29">
        <f t="shared" si="21"/>
        <v>3.789459064</v>
      </c>
      <c r="AW5" s="30">
        <f t="shared" si="22"/>
        <v>134</v>
      </c>
      <c r="AY5" s="29">
        <f t="shared" si="23"/>
        <v>3.515679166</v>
      </c>
      <c r="AZ5" s="30">
        <f t="shared" si="24"/>
        <v>102</v>
      </c>
      <c r="BB5" s="29">
        <f t="shared" si="25"/>
        <v>4.387482194</v>
      </c>
      <c r="BC5" s="30">
        <f t="shared" si="26"/>
        <v>112</v>
      </c>
      <c r="BE5" s="29">
        <f t="shared" si="27"/>
        <v>4.79165942</v>
      </c>
      <c r="BF5" s="30">
        <f t="shared" si="28"/>
        <v>145</v>
      </c>
      <c r="BH5" s="29">
        <f t="shared" si="29"/>
        <v>2.256102835</v>
      </c>
      <c r="BI5" s="30">
        <f t="shared" si="30"/>
        <v>7</v>
      </c>
      <c r="BK5" s="29">
        <f t="shared" si="31"/>
        <v>2.547547841</v>
      </c>
      <c r="BL5" s="30">
        <f t="shared" si="32"/>
        <v>83</v>
      </c>
      <c r="BN5" s="29">
        <f t="shared" si="33"/>
        <v>5.521775077</v>
      </c>
      <c r="BO5" s="30">
        <f t="shared" si="34"/>
        <v>146</v>
      </c>
      <c r="BQ5" s="29">
        <f t="shared" si="35"/>
        <v>5.325410782</v>
      </c>
      <c r="BR5" s="30">
        <f t="shared" si="36"/>
        <v>72</v>
      </c>
      <c r="BT5" s="29">
        <f t="shared" si="37"/>
        <v>4.924428901</v>
      </c>
      <c r="BU5" s="30">
        <f t="shared" si="38"/>
        <v>152</v>
      </c>
      <c r="BW5" s="29">
        <f t="shared" si="39"/>
        <v>4.182104733</v>
      </c>
      <c r="BX5" s="30">
        <f t="shared" si="40"/>
        <v>149</v>
      </c>
      <c r="BY5" s="29">
        <f t="shared" si="41"/>
        <v>4.253234064</v>
      </c>
      <c r="BZ5" s="30">
        <f t="shared" si="42"/>
        <v>98</v>
      </c>
      <c r="CB5" s="29">
        <f t="shared" si="43"/>
        <v>3.322649545</v>
      </c>
      <c r="CC5" s="30">
        <f t="shared" si="44"/>
        <v>60</v>
      </c>
      <c r="CE5" s="31">
        <f t="shared" si="45"/>
        <v>3.806573262</v>
      </c>
      <c r="CF5" s="30">
        <f t="shared" si="46"/>
        <v>141</v>
      </c>
      <c r="CH5" s="29">
        <f t="shared" si="47"/>
        <v>5.408326913</v>
      </c>
      <c r="CI5" s="30">
        <f t="shared" si="48"/>
        <v>144</v>
      </c>
      <c r="CK5" s="29">
        <f t="shared" si="49"/>
        <v>1.734935157</v>
      </c>
      <c r="CL5" s="30">
        <f t="shared" si="50"/>
        <v>7</v>
      </c>
      <c r="CN5" s="29">
        <f t="shared" si="51"/>
        <v>1.428285686</v>
      </c>
      <c r="CO5" s="30">
        <f t="shared" si="52"/>
        <v>2</v>
      </c>
      <c r="CQ5" s="29">
        <f t="shared" si="53"/>
        <v>2.905167809</v>
      </c>
      <c r="CR5" s="30">
        <f t="shared" si="54"/>
        <v>63</v>
      </c>
      <c r="CT5" s="29">
        <f t="shared" si="55"/>
        <v>3.464101615</v>
      </c>
      <c r="CU5" s="30">
        <f t="shared" si="56"/>
        <v>113</v>
      </c>
      <c r="CW5" s="29">
        <f t="shared" si="57"/>
        <v>3.515679166</v>
      </c>
      <c r="CX5" s="30">
        <f t="shared" si="58"/>
        <v>124</v>
      </c>
      <c r="CZ5" s="29">
        <f t="shared" si="59"/>
        <v>2.692582404</v>
      </c>
      <c r="DA5" s="30">
        <f t="shared" si="60"/>
        <v>46</v>
      </c>
      <c r="DC5" s="29">
        <f t="shared" si="61"/>
        <v>5.8685603</v>
      </c>
      <c r="DD5" s="30">
        <f t="shared" si="62"/>
        <v>148</v>
      </c>
      <c r="DF5" s="29">
        <f t="shared" si="63"/>
        <v>2.343074903</v>
      </c>
      <c r="DG5" s="30">
        <f t="shared" si="64"/>
        <v>32</v>
      </c>
      <c r="DI5" s="29">
        <f t="shared" si="65"/>
        <v>4.267317659</v>
      </c>
      <c r="DJ5" s="30">
        <f t="shared" si="66"/>
        <v>149</v>
      </c>
      <c r="DL5" s="29">
        <f t="shared" si="67"/>
        <v>3.001666204</v>
      </c>
      <c r="DM5" s="30">
        <f t="shared" si="68"/>
        <v>95</v>
      </c>
      <c r="DO5" s="29">
        <f t="shared" si="69"/>
        <v>3.555277767</v>
      </c>
      <c r="DP5" s="30">
        <f t="shared" si="70"/>
        <v>130</v>
      </c>
      <c r="DR5" s="29">
        <f t="shared" si="71"/>
        <v>5.571355311</v>
      </c>
      <c r="DS5" s="30">
        <f t="shared" si="72"/>
        <v>157</v>
      </c>
      <c r="DU5" s="29">
        <f t="shared" si="73"/>
        <v>4.079215611</v>
      </c>
      <c r="DV5" s="30">
        <f t="shared" si="74"/>
        <v>49</v>
      </c>
      <c r="DX5" s="29">
        <f t="shared" si="75"/>
        <v>3.693237063</v>
      </c>
      <c r="DY5" s="30">
        <f t="shared" si="76"/>
        <v>99</v>
      </c>
      <c r="EA5" s="29">
        <f t="shared" si="77"/>
        <v>2.154065923</v>
      </c>
      <c r="EB5" s="30">
        <f t="shared" si="78"/>
        <v>39</v>
      </c>
      <c r="ED5" s="29">
        <f t="shared" si="79"/>
        <v>5.664803615</v>
      </c>
      <c r="EE5" s="30">
        <f t="shared" si="80"/>
        <v>153</v>
      </c>
    </row>
    <row r="6">
      <c r="A6" s="7" t="s">
        <v>26</v>
      </c>
      <c r="B6" s="8">
        <v>2.0</v>
      </c>
      <c r="C6" s="8">
        <v>5.0</v>
      </c>
      <c r="D6" s="8">
        <v>8.8</v>
      </c>
      <c r="E6" s="8">
        <v>1.0</v>
      </c>
      <c r="F6" s="8">
        <v>1.0</v>
      </c>
      <c r="G6" s="8">
        <v>1.0</v>
      </c>
      <c r="H6" s="8">
        <v>1.0</v>
      </c>
      <c r="I6" s="8">
        <v>1.0</v>
      </c>
      <c r="J6" s="8">
        <v>4.0</v>
      </c>
      <c r="K6" s="8">
        <v>4.0</v>
      </c>
      <c r="L6" s="8">
        <v>4500.0</v>
      </c>
      <c r="M6" s="7" t="s">
        <v>15</v>
      </c>
      <c r="R6" s="29">
        <f t="shared" si="1"/>
        <v>2.794637722</v>
      </c>
      <c r="S6" s="30">
        <f t="shared" si="2"/>
        <v>73</v>
      </c>
      <c r="U6" s="29">
        <f t="shared" si="3"/>
        <v>2.088061302</v>
      </c>
      <c r="V6" s="30">
        <f t="shared" si="4"/>
        <v>44</v>
      </c>
      <c r="X6" s="29">
        <f t="shared" si="5"/>
        <v>3.469870315</v>
      </c>
      <c r="Y6" s="30">
        <f t="shared" si="6"/>
        <v>79</v>
      </c>
      <c r="AA6" s="29">
        <f t="shared" si="7"/>
        <v>3.411744422</v>
      </c>
      <c r="AB6" s="30">
        <f t="shared" si="8"/>
        <v>130</v>
      </c>
      <c r="AD6" s="29">
        <f t="shared" si="9"/>
        <v>2.712931993</v>
      </c>
      <c r="AE6" s="30">
        <f t="shared" si="10"/>
        <v>65</v>
      </c>
      <c r="AG6" s="29">
        <f t="shared" si="11"/>
        <v>2.547547841</v>
      </c>
      <c r="AH6" s="30">
        <f t="shared" si="12"/>
        <v>52</v>
      </c>
      <c r="AJ6" s="29">
        <f t="shared" si="13"/>
        <v>4.142463035</v>
      </c>
      <c r="AK6" s="30">
        <f t="shared" si="14"/>
        <v>114</v>
      </c>
      <c r="AM6" s="29">
        <f t="shared" si="15"/>
        <v>4.253234064</v>
      </c>
      <c r="AN6" s="30">
        <f t="shared" si="16"/>
        <v>137</v>
      </c>
      <c r="AP6" s="29">
        <f t="shared" si="17"/>
        <v>3.144837039</v>
      </c>
      <c r="AQ6" s="30">
        <f t="shared" si="18"/>
        <v>93</v>
      </c>
      <c r="AS6" s="29">
        <f t="shared" si="19"/>
        <v>3.201562119</v>
      </c>
      <c r="AT6" s="30">
        <f t="shared" si="20"/>
        <v>54</v>
      </c>
      <c r="AV6" s="29">
        <f t="shared" si="21"/>
        <v>2.844292531</v>
      </c>
      <c r="AW6" s="30">
        <f t="shared" si="22"/>
        <v>75</v>
      </c>
      <c r="AY6" s="29">
        <f t="shared" si="23"/>
        <v>2.467792536</v>
      </c>
      <c r="AZ6" s="30">
        <f t="shared" si="24"/>
        <v>25</v>
      </c>
      <c r="BB6" s="29">
        <f t="shared" si="25"/>
        <v>5.211525688</v>
      </c>
      <c r="BC6" s="30">
        <f t="shared" si="26"/>
        <v>152</v>
      </c>
      <c r="BE6" s="29">
        <f t="shared" si="27"/>
        <v>2.291287847</v>
      </c>
      <c r="BF6" s="30">
        <f t="shared" si="28"/>
        <v>34</v>
      </c>
      <c r="BH6" s="29">
        <f t="shared" si="29"/>
        <v>4.4</v>
      </c>
      <c r="BI6" s="30">
        <f t="shared" si="30"/>
        <v>100</v>
      </c>
      <c r="BK6" s="29">
        <f t="shared" si="31"/>
        <v>2.009975124</v>
      </c>
      <c r="BL6" s="30">
        <f t="shared" si="32"/>
        <v>32</v>
      </c>
      <c r="BN6" s="29">
        <f t="shared" si="33"/>
        <v>4.247352116</v>
      </c>
      <c r="BO6" s="30">
        <f t="shared" si="34"/>
        <v>88</v>
      </c>
      <c r="BQ6" s="29">
        <f t="shared" si="35"/>
        <v>6.934695379</v>
      </c>
      <c r="BR6" s="30">
        <f t="shared" si="36"/>
        <v>156</v>
      </c>
      <c r="BT6" s="29">
        <f t="shared" si="37"/>
        <v>3.18747549</v>
      </c>
      <c r="BU6" s="30">
        <f t="shared" si="38"/>
        <v>77</v>
      </c>
      <c r="BW6" s="29">
        <f t="shared" si="39"/>
        <v>2.653299832</v>
      </c>
      <c r="BX6" s="30">
        <f t="shared" si="40"/>
        <v>65</v>
      </c>
      <c r="BY6" s="29">
        <f t="shared" si="41"/>
        <v>5.134199061</v>
      </c>
      <c r="BZ6" s="30">
        <f t="shared" si="42"/>
        <v>143</v>
      </c>
      <c r="CB6" s="29">
        <f t="shared" si="43"/>
        <v>1.868154169</v>
      </c>
      <c r="CC6" s="30">
        <f t="shared" si="44"/>
        <v>5</v>
      </c>
      <c r="CE6" s="31">
        <f t="shared" si="45"/>
        <v>2.457641145</v>
      </c>
      <c r="CF6" s="30">
        <f t="shared" si="46"/>
        <v>62</v>
      </c>
      <c r="CH6" s="29">
        <f t="shared" si="47"/>
        <v>4.377213726</v>
      </c>
      <c r="CI6" s="30">
        <f t="shared" si="48"/>
        <v>97</v>
      </c>
      <c r="CK6" s="29">
        <f t="shared" si="49"/>
        <v>3.104834939</v>
      </c>
      <c r="CL6" s="30">
        <f t="shared" si="50"/>
        <v>95</v>
      </c>
      <c r="CN6" s="29">
        <f t="shared" si="51"/>
        <v>3.534119409</v>
      </c>
      <c r="CO6" s="30">
        <f t="shared" si="52"/>
        <v>92</v>
      </c>
      <c r="CQ6" s="29">
        <f t="shared" si="53"/>
        <v>2.256102835</v>
      </c>
      <c r="CR6" s="30">
        <f t="shared" si="54"/>
        <v>28</v>
      </c>
      <c r="CT6" s="29">
        <f t="shared" si="55"/>
        <v>3.606937759</v>
      </c>
      <c r="CU6" s="30">
        <f t="shared" si="56"/>
        <v>121</v>
      </c>
      <c r="CW6" s="29">
        <f t="shared" si="57"/>
        <v>2.844292531</v>
      </c>
      <c r="CX6" s="30">
        <f t="shared" si="58"/>
        <v>57</v>
      </c>
      <c r="CZ6" s="29">
        <f t="shared" si="59"/>
        <v>3.02654919</v>
      </c>
      <c r="DA6" s="30">
        <f t="shared" si="60"/>
        <v>74</v>
      </c>
      <c r="DC6" s="29">
        <f t="shared" si="61"/>
        <v>4.134005322</v>
      </c>
      <c r="DD6" s="30">
        <f t="shared" si="62"/>
        <v>78</v>
      </c>
      <c r="DF6" s="29">
        <f t="shared" si="63"/>
        <v>2.653299832</v>
      </c>
      <c r="DG6" s="30">
        <f t="shared" si="64"/>
        <v>66</v>
      </c>
      <c r="DI6" s="29">
        <f t="shared" si="65"/>
        <v>2.653299832</v>
      </c>
      <c r="DJ6" s="30">
        <f t="shared" si="66"/>
        <v>58</v>
      </c>
      <c r="DL6" s="29">
        <f t="shared" si="67"/>
        <v>1.907878403</v>
      </c>
      <c r="DM6" s="30">
        <f t="shared" si="68"/>
        <v>22</v>
      </c>
      <c r="DO6" s="29">
        <f t="shared" si="69"/>
        <v>2.002498439</v>
      </c>
      <c r="DP6" s="30">
        <f t="shared" si="70"/>
        <v>29</v>
      </c>
      <c r="DR6" s="29">
        <f t="shared" si="71"/>
        <v>4.846648326</v>
      </c>
      <c r="DS6" s="30">
        <f t="shared" si="72"/>
        <v>120</v>
      </c>
      <c r="DU6" s="29">
        <f t="shared" si="73"/>
        <v>5.831809325</v>
      </c>
      <c r="DV6" s="30">
        <f t="shared" si="74"/>
        <v>143</v>
      </c>
      <c r="DX6" s="29">
        <f t="shared" si="75"/>
        <v>2.238302929</v>
      </c>
      <c r="DY6" s="30">
        <f t="shared" si="76"/>
        <v>15</v>
      </c>
      <c r="EA6" s="29">
        <f t="shared" si="77"/>
        <v>3.163858404</v>
      </c>
      <c r="EB6" s="30">
        <f t="shared" si="78"/>
        <v>97</v>
      </c>
      <c r="ED6" s="29">
        <f t="shared" si="79"/>
        <v>4.512205669</v>
      </c>
      <c r="EE6" s="30">
        <f t="shared" si="80"/>
        <v>101</v>
      </c>
    </row>
    <row r="7">
      <c r="A7" s="7" t="s">
        <v>28</v>
      </c>
      <c r="B7" s="8">
        <v>2.0</v>
      </c>
      <c r="C7" s="8">
        <v>4.0</v>
      </c>
      <c r="D7" s="8">
        <v>8.9</v>
      </c>
      <c r="E7" s="8">
        <v>0.0</v>
      </c>
      <c r="F7" s="8">
        <v>0.0</v>
      </c>
      <c r="G7" s="8">
        <v>0.0</v>
      </c>
      <c r="H7" s="8">
        <v>0.0</v>
      </c>
      <c r="I7" s="8">
        <v>1.0</v>
      </c>
      <c r="J7" s="8">
        <v>1.0</v>
      </c>
      <c r="K7" s="8">
        <v>2.0</v>
      </c>
      <c r="L7" s="8">
        <v>600.0</v>
      </c>
      <c r="M7" s="7" t="s">
        <v>18</v>
      </c>
      <c r="R7" s="29">
        <f t="shared" si="1"/>
        <v>4.242640687</v>
      </c>
      <c r="S7" s="30">
        <f t="shared" si="2"/>
        <v>146</v>
      </c>
      <c r="U7" s="29">
        <f t="shared" si="3"/>
        <v>2.913760457</v>
      </c>
      <c r="V7" s="30">
        <f t="shared" si="4"/>
        <v>119</v>
      </c>
      <c r="X7" s="29">
        <f t="shared" si="5"/>
        <v>4.001249805</v>
      </c>
      <c r="Y7" s="30">
        <f t="shared" si="6"/>
        <v>104</v>
      </c>
      <c r="AA7" s="29">
        <f t="shared" si="7"/>
        <v>2.794637722</v>
      </c>
      <c r="AB7" s="30">
        <f t="shared" si="8"/>
        <v>85</v>
      </c>
      <c r="AD7" s="29">
        <f t="shared" si="9"/>
        <v>3.08058436</v>
      </c>
      <c r="AE7" s="30">
        <f t="shared" si="10"/>
        <v>84</v>
      </c>
      <c r="AG7" s="29">
        <f t="shared" si="11"/>
        <v>3.826225294</v>
      </c>
      <c r="AH7" s="30">
        <f t="shared" si="12"/>
        <v>107</v>
      </c>
      <c r="AJ7" s="29">
        <f t="shared" si="13"/>
        <v>2.291287847</v>
      </c>
      <c r="AK7" s="30">
        <f t="shared" si="14"/>
        <v>18</v>
      </c>
      <c r="AM7" s="29">
        <f t="shared" si="15"/>
        <v>2.039607805</v>
      </c>
      <c r="AN7" s="30">
        <f t="shared" si="16"/>
        <v>8</v>
      </c>
      <c r="AP7" s="29">
        <f t="shared" si="17"/>
        <v>4.029888336</v>
      </c>
      <c r="AQ7" s="30">
        <f t="shared" si="18"/>
        <v>138</v>
      </c>
      <c r="AS7" s="29">
        <f t="shared" si="19"/>
        <v>4.019950248</v>
      </c>
      <c r="AT7" s="30">
        <f t="shared" si="20"/>
        <v>85</v>
      </c>
      <c r="AV7" s="29">
        <f t="shared" si="21"/>
        <v>2.856571371</v>
      </c>
      <c r="AW7" s="30">
        <f t="shared" si="22"/>
        <v>79</v>
      </c>
      <c r="AY7" s="29">
        <f t="shared" si="23"/>
        <v>4.707440918</v>
      </c>
      <c r="AZ7" s="30">
        <f t="shared" si="24"/>
        <v>152</v>
      </c>
      <c r="BB7" s="29">
        <f t="shared" si="25"/>
        <v>2.692582404</v>
      </c>
      <c r="BC7" s="30">
        <f t="shared" si="26"/>
        <v>25</v>
      </c>
      <c r="BE7" s="29">
        <f t="shared" si="27"/>
        <v>3.893584467</v>
      </c>
      <c r="BF7" s="30">
        <f t="shared" si="28"/>
        <v>97</v>
      </c>
      <c r="BH7" s="29">
        <f t="shared" si="29"/>
        <v>3.672873534</v>
      </c>
      <c r="BI7" s="30">
        <f t="shared" si="30"/>
        <v>65</v>
      </c>
      <c r="BK7" s="29">
        <f t="shared" si="31"/>
        <v>3.47706773</v>
      </c>
      <c r="BL7" s="30">
        <f t="shared" si="32"/>
        <v>120</v>
      </c>
      <c r="BN7" s="29">
        <f t="shared" si="33"/>
        <v>3.47706773</v>
      </c>
      <c r="BO7" s="30">
        <f t="shared" si="34"/>
        <v>67</v>
      </c>
      <c r="BQ7" s="29">
        <f t="shared" si="35"/>
        <v>4.261455151</v>
      </c>
      <c r="BR7" s="30">
        <f t="shared" si="36"/>
        <v>26</v>
      </c>
      <c r="BT7" s="29">
        <f t="shared" si="37"/>
        <v>3.774917218</v>
      </c>
      <c r="BU7" s="30">
        <f t="shared" si="38"/>
        <v>100</v>
      </c>
      <c r="BW7" s="29">
        <f t="shared" si="39"/>
        <v>3.618010503</v>
      </c>
      <c r="BX7" s="30">
        <f t="shared" si="40"/>
        <v>131</v>
      </c>
      <c r="BY7" s="29">
        <f t="shared" si="41"/>
        <v>2.11896201</v>
      </c>
      <c r="BZ7" s="30">
        <f t="shared" si="42"/>
        <v>6</v>
      </c>
      <c r="CB7" s="29">
        <f t="shared" si="43"/>
        <v>4.862098312</v>
      </c>
      <c r="CC7" s="30">
        <f t="shared" si="44"/>
        <v>140</v>
      </c>
      <c r="CE7" s="31">
        <f t="shared" si="45"/>
        <v>2.844292531</v>
      </c>
      <c r="CF7" s="30">
        <f t="shared" si="46"/>
        <v>88</v>
      </c>
      <c r="CH7" s="29">
        <f t="shared" si="47"/>
        <v>3.354101966</v>
      </c>
      <c r="CI7" s="30">
        <f t="shared" si="48"/>
        <v>66</v>
      </c>
      <c r="CK7" s="29">
        <f t="shared" si="49"/>
        <v>3.132091953</v>
      </c>
      <c r="CL7" s="30">
        <f t="shared" si="50"/>
        <v>97</v>
      </c>
      <c r="CN7" s="29">
        <f t="shared" si="51"/>
        <v>3.826225294</v>
      </c>
      <c r="CO7" s="30">
        <f t="shared" si="52"/>
        <v>103</v>
      </c>
      <c r="CQ7" s="29">
        <f t="shared" si="53"/>
        <v>4.363484846</v>
      </c>
      <c r="CR7" s="30">
        <f t="shared" si="54"/>
        <v>122</v>
      </c>
      <c r="CT7" s="29">
        <f t="shared" si="55"/>
        <v>1</v>
      </c>
      <c r="CU7" s="30">
        <f t="shared" si="56"/>
        <v>1</v>
      </c>
      <c r="CW7" s="29">
        <f t="shared" si="57"/>
        <v>3.762977544</v>
      </c>
      <c r="CX7" s="30">
        <f t="shared" si="58"/>
        <v>144</v>
      </c>
      <c r="CZ7" s="29">
        <f t="shared" si="59"/>
        <v>2.291287847</v>
      </c>
      <c r="DA7" s="30">
        <f t="shared" si="60"/>
        <v>24</v>
      </c>
      <c r="DC7" s="29">
        <f t="shared" si="61"/>
        <v>3.611094017</v>
      </c>
      <c r="DD7" s="30">
        <f t="shared" si="62"/>
        <v>58</v>
      </c>
      <c r="DF7" s="29">
        <f t="shared" si="63"/>
        <v>3.014962686</v>
      </c>
      <c r="DG7" s="30">
        <f t="shared" si="64"/>
        <v>88</v>
      </c>
      <c r="DI7" s="29">
        <f t="shared" si="65"/>
        <v>3.606937759</v>
      </c>
      <c r="DJ7" s="30">
        <f t="shared" si="66"/>
        <v>125</v>
      </c>
      <c r="DL7" s="29">
        <f t="shared" si="67"/>
        <v>4.220189569</v>
      </c>
      <c r="DM7" s="30">
        <f t="shared" si="68"/>
        <v>148</v>
      </c>
      <c r="DO7" s="29">
        <f t="shared" si="69"/>
        <v>3.746998799</v>
      </c>
      <c r="DP7" s="30">
        <f t="shared" si="70"/>
        <v>141</v>
      </c>
      <c r="DR7" s="29">
        <f t="shared" si="71"/>
        <v>4.2</v>
      </c>
      <c r="DS7" s="30">
        <f t="shared" si="72"/>
        <v>87</v>
      </c>
      <c r="DU7" s="29">
        <f t="shared" si="73"/>
        <v>4.476605857</v>
      </c>
      <c r="DV7" s="30">
        <f t="shared" si="74"/>
        <v>71</v>
      </c>
      <c r="DX7" s="29">
        <f t="shared" si="75"/>
        <v>4.8</v>
      </c>
      <c r="DY7" s="30">
        <f t="shared" si="76"/>
        <v>151</v>
      </c>
      <c r="EA7" s="29">
        <f t="shared" si="77"/>
        <v>3.168595904</v>
      </c>
      <c r="EB7" s="30">
        <f t="shared" si="78"/>
        <v>99</v>
      </c>
      <c r="ED7" s="29">
        <f t="shared" si="79"/>
        <v>3.806573262</v>
      </c>
      <c r="EE7" s="30">
        <f t="shared" si="80"/>
        <v>80</v>
      </c>
    </row>
    <row r="8">
      <c r="A8" s="7" t="s">
        <v>30</v>
      </c>
      <c r="B8" s="8">
        <v>1.0</v>
      </c>
      <c r="C8" s="8">
        <v>4.0</v>
      </c>
      <c r="D8" s="8">
        <v>8.7</v>
      </c>
      <c r="E8" s="8">
        <v>1.0</v>
      </c>
      <c r="F8" s="8">
        <v>1.0</v>
      </c>
      <c r="G8" s="8">
        <v>0.0</v>
      </c>
      <c r="H8" s="8">
        <v>1.0</v>
      </c>
      <c r="I8" s="8">
        <v>1.0</v>
      </c>
      <c r="J8" s="8">
        <v>2.0</v>
      </c>
      <c r="K8" s="8">
        <v>1.0</v>
      </c>
      <c r="L8" s="8">
        <v>2350.0</v>
      </c>
      <c r="M8" s="7" t="s">
        <v>21</v>
      </c>
      <c r="R8" s="29">
        <f t="shared" si="1"/>
        <v>4.431703961</v>
      </c>
      <c r="S8" s="30">
        <f t="shared" si="2"/>
        <v>149</v>
      </c>
      <c r="U8" s="29">
        <f t="shared" si="3"/>
        <v>2.5</v>
      </c>
      <c r="V8" s="30">
        <f t="shared" si="4"/>
        <v>80</v>
      </c>
      <c r="X8" s="29">
        <f t="shared" si="5"/>
        <v>4.7</v>
      </c>
      <c r="Y8" s="30">
        <f t="shared" si="6"/>
        <v>129</v>
      </c>
      <c r="AA8" s="29">
        <f t="shared" si="7"/>
        <v>3.672873534</v>
      </c>
      <c r="AB8" s="30">
        <f t="shared" si="8"/>
        <v>141</v>
      </c>
      <c r="AD8" s="29">
        <f t="shared" si="9"/>
        <v>1.802775638</v>
      </c>
      <c r="AE8" s="30">
        <f t="shared" si="10"/>
        <v>25</v>
      </c>
      <c r="AG8" s="29">
        <f t="shared" si="11"/>
        <v>2.521904043</v>
      </c>
      <c r="AH8" s="30">
        <f t="shared" si="12"/>
        <v>50</v>
      </c>
      <c r="AJ8" s="29">
        <f t="shared" si="13"/>
        <v>3.88458492</v>
      </c>
      <c r="AK8" s="30">
        <f t="shared" si="14"/>
        <v>99</v>
      </c>
      <c r="AM8" s="29">
        <f t="shared" si="15"/>
        <v>2.457641145</v>
      </c>
      <c r="AN8" s="30">
        <f t="shared" si="16"/>
        <v>16</v>
      </c>
      <c r="AP8" s="29">
        <f t="shared" si="17"/>
        <v>4.190465368</v>
      </c>
      <c r="AQ8" s="30">
        <f t="shared" si="18"/>
        <v>139</v>
      </c>
      <c r="AS8" s="29">
        <f t="shared" si="19"/>
        <v>2.521904043</v>
      </c>
      <c r="AT8" s="30">
        <f t="shared" si="20"/>
        <v>33</v>
      </c>
      <c r="AV8" s="29">
        <f t="shared" si="21"/>
        <v>1.428285686</v>
      </c>
      <c r="AW8" s="30">
        <f t="shared" si="22"/>
        <v>9</v>
      </c>
      <c r="AY8" s="29">
        <f t="shared" si="23"/>
        <v>4.247352116</v>
      </c>
      <c r="AZ8" s="30">
        <f t="shared" si="24"/>
        <v>142</v>
      </c>
      <c r="BB8" s="29">
        <f t="shared" si="25"/>
        <v>3.330165161</v>
      </c>
      <c r="BC8" s="30">
        <f t="shared" si="26"/>
        <v>45</v>
      </c>
      <c r="BE8" s="29">
        <f t="shared" si="27"/>
        <v>2.712931993</v>
      </c>
      <c r="BF8" s="30">
        <f t="shared" si="28"/>
        <v>52</v>
      </c>
      <c r="BH8" s="29">
        <f t="shared" si="29"/>
        <v>5.024937811</v>
      </c>
      <c r="BI8" s="30">
        <f t="shared" si="30"/>
        <v>125</v>
      </c>
      <c r="BK8" s="29">
        <f t="shared" si="31"/>
        <v>3.742993454</v>
      </c>
      <c r="BL8" s="30">
        <f t="shared" si="32"/>
        <v>132</v>
      </c>
      <c r="BN8" s="29">
        <f t="shared" si="33"/>
        <v>2.002498439</v>
      </c>
      <c r="BO8" s="30">
        <f t="shared" si="34"/>
        <v>9</v>
      </c>
      <c r="BQ8" s="29">
        <f t="shared" si="35"/>
        <v>4.903060269</v>
      </c>
      <c r="BR8" s="30">
        <f t="shared" si="36"/>
        <v>47</v>
      </c>
      <c r="BT8" s="29">
        <f t="shared" si="37"/>
        <v>2.467792536</v>
      </c>
      <c r="BU8" s="30">
        <f t="shared" si="38"/>
        <v>47</v>
      </c>
      <c r="BW8" s="29">
        <f t="shared" si="39"/>
        <v>3.001666204</v>
      </c>
      <c r="BX8" s="30">
        <f t="shared" si="40"/>
        <v>92</v>
      </c>
      <c r="BY8" s="29">
        <f t="shared" si="41"/>
        <v>2.872281323</v>
      </c>
      <c r="BZ8" s="30">
        <f t="shared" si="42"/>
        <v>19</v>
      </c>
      <c r="CB8" s="29">
        <f t="shared" si="43"/>
        <v>4.621688003</v>
      </c>
      <c r="CC8" s="30">
        <f t="shared" si="44"/>
        <v>131</v>
      </c>
      <c r="CE8" s="31">
        <f t="shared" si="45"/>
        <v>2.002498439</v>
      </c>
      <c r="CF8" s="30">
        <f t="shared" si="46"/>
        <v>31</v>
      </c>
      <c r="CH8" s="29">
        <f t="shared" si="47"/>
        <v>1.757839583</v>
      </c>
      <c r="CI8" s="30">
        <f t="shared" si="48"/>
        <v>5</v>
      </c>
      <c r="CK8" s="29">
        <f t="shared" si="49"/>
        <v>3.389690251</v>
      </c>
      <c r="CL8" s="30">
        <f t="shared" si="50"/>
        <v>116</v>
      </c>
      <c r="CN8" s="29">
        <f t="shared" si="51"/>
        <v>4.512205669</v>
      </c>
      <c r="CO8" s="30">
        <f t="shared" si="52"/>
        <v>128</v>
      </c>
      <c r="CQ8" s="29">
        <f t="shared" si="53"/>
        <v>4.812483766</v>
      </c>
      <c r="CR8" s="30">
        <f t="shared" si="54"/>
        <v>147</v>
      </c>
      <c r="CT8" s="29">
        <f t="shared" si="55"/>
        <v>2.244994432</v>
      </c>
      <c r="CU8" s="30">
        <f t="shared" si="56"/>
        <v>16</v>
      </c>
      <c r="CW8" s="29">
        <f t="shared" si="57"/>
        <v>3.168595904</v>
      </c>
      <c r="CX8" s="30">
        <f t="shared" si="58"/>
        <v>87</v>
      </c>
      <c r="CZ8" s="29">
        <f t="shared" si="59"/>
        <v>2.256102835</v>
      </c>
      <c r="DA8" s="30">
        <f t="shared" si="60"/>
        <v>21</v>
      </c>
      <c r="DC8" s="29">
        <f t="shared" si="61"/>
        <v>2.271563338</v>
      </c>
      <c r="DD8" s="30">
        <f t="shared" si="62"/>
        <v>15</v>
      </c>
      <c r="DF8" s="29">
        <f t="shared" si="63"/>
        <v>3.606937759</v>
      </c>
      <c r="DG8" s="30">
        <f t="shared" si="64"/>
        <v>119</v>
      </c>
      <c r="DI8" s="29">
        <f t="shared" si="65"/>
        <v>3.014962686</v>
      </c>
      <c r="DJ8" s="30">
        <f t="shared" si="66"/>
        <v>90</v>
      </c>
      <c r="DL8" s="29">
        <f t="shared" si="67"/>
        <v>4.182104733</v>
      </c>
      <c r="DM8" s="30">
        <f t="shared" si="68"/>
        <v>147</v>
      </c>
      <c r="DO8" s="29">
        <f t="shared" si="69"/>
        <v>2.828427125</v>
      </c>
      <c r="DP8" s="30">
        <f t="shared" si="70"/>
        <v>80</v>
      </c>
      <c r="DR8" s="29">
        <f t="shared" si="71"/>
        <v>3.059411708</v>
      </c>
      <c r="DS8" s="30">
        <f t="shared" si="72"/>
        <v>43</v>
      </c>
      <c r="DU8" s="29">
        <f t="shared" si="73"/>
        <v>5.099019514</v>
      </c>
      <c r="DV8" s="30">
        <f t="shared" si="74"/>
        <v>117</v>
      </c>
      <c r="DX8" s="29">
        <f t="shared" si="75"/>
        <v>4.123105626</v>
      </c>
      <c r="DY8" s="30">
        <f t="shared" si="76"/>
        <v>130</v>
      </c>
      <c r="EA8" s="29">
        <f t="shared" si="77"/>
        <v>4.242640687</v>
      </c>
      <c r="EB8" s="30">
        <f t="shared" si="78"/>
        <v>143</v>
      </c>
      <c r="ED8" s="29">
        <f t="shared" si="79"/>
        <v>2.872281323</v>
      </c>
      <c r="EE8" s="30">
        <f t="shared" si="80"/>
        <v>42</v>
      </c>
    </row>
    <row r="9">
      <c r="A9" s="7" t="s">
        <v>32</v>
      </c>
      <c r="B9" s="8">
        <v>3.0</v>
      </c>
      <c r="C9" s="8">
        <v>4.0</v>
      </c>
      <c r="D9" s="8">
        <v>9.4</v>
      </c>
      <c r="E9" s="8">
        <v>1.0</v>
      </c>
      <c r="F9" s="8">
        <v>0.0</v>
      </c>
      <c r="G9" s="8">
        <v>0.0</v>
      </c>
      <c r="H9" s="8">
        <v>1.0</v>
      </c>
      <c r="I9" s="8">
        <v>1.0</v>
      </c>
      <c r="J9" s="8">
        <v>3.0</v>
      </c>
      <c r="K9" s="8">
        <v>4.0</v>
      </c>
      <c r="L9" s="8">
        <v>1121.0</v>
      </c>
      <c r="M9" s="7" t="s">
        <v>18</v>
      </c>
      <c r="R9" s="29">
        <f t="shared" si="1"/>
        <v>2.5</v>
      </c>
      <c r="S9" s="30">
        <f t="shared" si="2"/>
        <v>53</v>
      </c>
      <c r="U9" s="29">
        <f t="shared" si="3"/>
        <v>2.107130751</v>
      </c>
      <c r="V9" s="30">
        <f t="shared" si="4"/>
        <v>46</v>
      </c>
      <c r="X9" s="29">
        <f t="shared" si="5"/>
        <v>2.271563338</v>
      </c>
      <c r="Y9" s="30">
        <f t="shared" si="6"/>
        <v>16</v>
      </c>
      <c r="AA9" s="29">
        <f t="shared" si="7"/>
        <v>2.441311123</v>
      </c>
      <c r="AB9" s="30">
        <f t="shared" si="8"/>
        <v>47</v>
      </c>
      <c r="AD9" s="29">
        <f t="shared" si="9"/>
        <v>3.382306905</v>
      </c>
      <c r="AE9" s="30">
        <f t="shared" si="10"/>
        <v>106</v>
      </c>
      <c r="AG9" s="29">
        <f t="shared" si="11"/>
        <v>3.562302626</v>
      </c>
      <c r="AH9" s="30">
        <f t="shared" si="12"/>
        <v>91</v>
      </c>
      <c r="AJ9" s="29">
        <f t="shared" si="13"/>
        <v>3</v>
      </c>
      <c r="AK9" s="30">
        <f t="shared" si="14"/>
        <v>48</v>
      </c>
      <c r="AM9" s="29">
        <f t="shared" si="15"/>
        <v>3.716180835</v>
      </c>
      <c r="AN9" s="30">
        <f t="shared" si="16"/>
        <v>99</v>
      </c>
      <c r="AP9" s="29">
        <f t="shared" si="17"/>
        <v>2.7</v>
      </c>
      <c r="AQ9" s="30">
        <f t="shared" si="18"/>
        <v>61</v>
      </c>
      <c r="AS9" s="29">
        <f t="shared" si="19"/>
        <v>4.124318125</v>
      </c>
      <c r="AT9" s="30">
        <f t="shared" si="20"/>
        <v>90</v>
      </c>
      <c r="AV9" s="29">
        <f t="shared" si="21"/>
        <v>3.132091953</v>
      </c>
      <c r="AW9" s="30">
        <f t="shared" si="22"/>
        <v>97</v>
      </c>
      <c r="AY9" s="29">
        <f t="shared" si="23"/>
        <v>2.794637722</v>
      </c>
      <c r="AZ9" s="30">
        <f t="shared" si="24"/>
        <v>47</v>
      </c>
      <c r="BB9" s="29">
        <f t="shared" si="25"/>
        <v>4.123105626</v>
      </c>
      <c r="BC9" s="30">
        <f t="shared" si="26"/>
        <v>93</v>
      </c>
      <c r="BE9" s="29">
        <f t="shared" si="27"/>
        <v>3.46554469</v>
      </c>
      <c r="BF9" s="30">
        <f t="shared" si="28"/>
        <v>78</v>
      </c>
      <c r="BH9" s="29">
        <f t="shared" si="29"/>
        <v>3.072458299</v>
      </c>
      <c r="BI9" s="30">
        <f t="shared" si="30"/>
        <v>38</v>
      </c>
      <c r="BK9" s="29">
        <f t="shared" si="31"/>
        <v>1.280624847</v>
      </c>
      <c r="BL9" s="30">
        <f t="shared" si="32"/>
        <v>5</v>
      </c>
      <c r="BN9" s="29">
        <f t="shared" si="33"/>
        <v>4.431703961</v>
      </c>
      <c r="BO9" s="30">
        <f t="shared" si="34"/>
        <v>98</v>
      </c>
      <c r="BQ9" s="29">
        <f t="shared" si="35"/>
        <v>5.640035461</v>
      </c>
      <c r="BR9" s="30">
        <f t="shared" si="36"/>
        <v>93</v>
      </c>
      <c r="BT9" s="29">
        <f t="shared" si="37"/>
        <v>3.741657387</v>
      </c>
      <c r="BU9" s="30">
        <f t="shared" si="38"/>
        <v>97</v>
      </c>
      <c r="BW9" s="29">
        <f t="shared" si="39"/>
        <v>2.576819745</v>
      </c>
      <c r="BX9" s="30">
        <f t="shared" si="40"/>
        <v>55</v>
      </c>
      <c r="BY9" s="29">
        <f t="shared" si="41"/>
        <v>4.054626987</v>
      </c>
      <c r="BZ9" s="30">
        <f t="shared" si="42"/>
        <v>80</v>
      </c>
      <c r="CB9" s="29">
        <f t="shared" si="43"/>
        <v>3.112876483</v>
      </c>
      <c r="CC9" s="30">
        <f t="shared" si="44"/>
        <v>48</v>
      </c>
      <c r="CE9" s="31">
        <f t="shared" si="45"/>
        <v>2.764054992</v>
      </c>
      <c r="CF9" s="30">
        <f t="shared" si="46"/>
        <v>84</v>
      </c>
      <c r="CH9" s="29">
        <f t="shared" si="47"/>
        <v>4.358898944</v>
      </c>
      <c r="CI9" s="30">
        <f t="shared" si="48"/>
        <v>94</v>
      </c>
      <c r="CK9" s="29">
        <f t="shared" si="49"/>
        <v>2.441311123</v>
      </c>
      <c r="CL9" s="30">
        <f t="shared" si="50"/>
        <v>44</v>
      </c>
      <c r="CN9" s="29">
        <f t="shared" si="51"/>
        <v>2.586503431</v>
      </c>
      <c r="CO9" s="30">
        <f t="shared" si="52"/>
        <v>37</v>
      </c>
      <c r="CQ9" s="29">
        <f t="shared" si="53"/>
        <v>2.022374842</v>
      </c>
      <c r="CR9" s="30">
        <f t="shared" si="54"/>
        <v>13</v>
      </c>
      <c r="CT9" s="29">
        <f t="shared" si="55"/>
        <v>2.872281323</v>
      </c>
      <c r="CU9" s="30">
        <f t="shared" si="56"/>
        <v>62</v>
      </c>
      <c r="CW9" s="29">
        <f t="shared" si="57"/>
        <v>2.794637722</v>
      </c>
      <c r="CX9" s="30">
        <f t="shared" si="58"/>
        <v>44</v>
      </c>
      <c r="CZ9" s="29">
        <f t="shared" si="59"/>
        <v>3</v>
      </c>
      <c r="DA9" s="30">
        <f t="shared" si="60"/>
        <v>67</v>
      </c>
      <c r="DC9" s="29">
        <f t="shared" si="61"/>
        <v>4.482186966</v>
      </c>
      <c r="DD9" s="30">
        <f t="shared" si="62"/>
        <v>90</v>
      </c>
      <c r="DF9" s="29">
        <f t="shared" si="63"/>
        <v>1.624807681</v>
      </c>
      <c r="DG9" s="30">
        <f t="shared" si="64"/>
        <v>8</v>
      </c>
      <c r="DI9" s="29">
        <f t="shared" si="65"/>
        <v>2.481934729</v>
      </c>
      <c r="DJ9" s="30">
        <f t="shared" si="66"/>
        <v>49</v>
      </c>
      <c r="DL9" s="29">
        <f t="shared" si="67"/>
        <v>1.989974874</v>
      </c>
      <c r="DM9" s="30">
        <f t="shared" si="68"/>
        <v>25</v>
      </c>
      <c r="DO9" s="29">
        <f t="shared" si="69"/>
        <v>2.736786437</v>
      </c>
      <c r="DP9" s="30">
        <f t="shared" si="70"/>
        <v>77</v>
      </c>
      <c r="DR9" s="29">
        <f t="shared" si="71"/>
        <v>4.657252409</v>
      </c>
      <c r="DS9" s="30">
        <f t="shared" si="72"/>
        <v>112</v>
      </c>
      <c r="DU9" s="29">
        <f t="shared" si="73"/>
        <v>4.414748011</v>
      </c>
      <c r="DV9" s="30">
        <f t="shared" si="74"/>
        <v>68</v>
      </c>
      <c r="DX9" s="29">
        <f t="shared" si="75"/>
        <v>2.547547841</v>
      </c>
      <c r="DY9" s="30">
        <f t="shared" si="76"/>
        <v>35</v>
      </c>
      <c r="EA9" s="29">
        <f t="shared" si="77"/>
        <v>1.868154169</v>
      </c>
      <c r="EB9" s="30">
        <f t="shared" si="78"/>
        <v>27</v>
      </c>
      <c r="ED9" s="29">
        <f t="shared" si="79"/>
        <v>4.521061822</v>
      </c>
      <c r="EE9" s="30">
        <f t="shared" si="80"/>
        <v>103</v>
      </c>
    </row>
    <row r="10">
      <c r="A10" s="7" t="s">
        <v>34</v>
      </c>
      <c r="B10" s="8">
        <v>3.0</v>
      </c>
      <c r="C10" s="8">
        <v>3.0</v>
      </c>
      <c r="D10" s="8">
        <v>7.9</v>
      </c>
      <c r="E10" s="8">
        <v>0.0</v>
      </c>
      <c r="F10" s="8">
        <v>1.0</v>
      </c>
      <c r="G10" s="8">
        <v>0.0</v>
      </c>
      <c r="H10" s="8">
        <v>1.0</v>
      </c>
      <c r="I10" s="8">
        <v>1.0</v>
      </c>
      <c r="J10" s="8">
        <v>3.0</v>
      </c>
      <c r="K10" s="8">
        <v>4.0</v>
      </c>
      <c r="L10" s="8">
        <v>1135.0</v>
      </c>
      <c r="M10" s="7" t="s">
        <v>18</v>
      </c>
      <c r="R10" s="29">
        <f t="shared" si="1"/>
        <v>1</v>
      </c>
      <c r="S10" s="30">
        <f t="shared" si="2"/>
        <v>1</v>
      </c>
      <c r="U10" s="29">
        <f t="shared" si="3"/>
        <v>2.022374842</v>
      </c>
      <c r="V10" s="30">
        <f t="shared" si="4"/>
        <v>39</v>
      </c>
      <c r="X10" s="29">
        <f t="shared" si="5"/>
        <v>2.282542442</v>
      </c>
      <c r="Y10" s="30">
        <f t="shared" si="6"/>
        <v>17</v>
      </c>
      <c r="AA10" s="29">
        <f t="shared" si="7"/>
        <v>1.734935157</v>
      </c>
      <c r="AB10" s="30">
        <f t="shared" si="8"/>
        <v>14</v>
      </c>
      <c r="AD10" s="29">
        <f t="shared" si="9"/>
        <v>3.330165161</v>
      </c>
      <c r="AE10" s="30">
        <f t="shared" si="10"/>
        <v>102</v>
      </c>
      <c r="AG10" s="29">
        <f t="shared" si="11"/>
        <v>3.746998799</v>
      </c>
      <c r="AH10" s="30">
        <f t="shared" si="12"/>
        <v>101</v>
      </c>
      <c r="AJ10" s="29">
        <f t="shared" si="13"/>
        <v>2.692582404</v>
      </c>
      <c r="AK10" s="30">
        <f t="shared" si="14"/>
        <v>34</v>
      </c>
      <c r="AM10" s="29">
        <f t="shared" si="15"/>
        <v>3.515679166</v>
      </c>
      <c r="AN10" s="30">
        <f t="shared" si="16"/>
        <v>90</v>
      </c>
      <c r="AP10" s="29">
        <f t="shared" si="17"/>
        <v>1.280624847</v>
      </c>
      <c r="AQ10" s="30">
        <f t="shared" si="18"/>
        <v>1</v>
      </c>
      <c r="AS10" s="29">
        <f t="shared" si="19"/>
        <v>4.686149806</v>
      </c>
      <c r="AT10" s="30">
        <f t="shared" si="20"/>
        <v>109</v>
      </c>
      <c r="AV10" s="29">
        <f t="shared" si="21"/>
        <v>3.218695388</v>
      </c>
      <c r="AW10" s="30">
        <f t="shared" si="22"/>
        <v>103</v>
      </c>
      <c r="AY10" s="29">
        <f t="shared" si="23"/>
        <v>2.891366459</v>
      </c>
      <c r="AZ10" s="30">
        <f t="shared" si="24"/>
        <v>57</v>
      </c>
      <c r="BB10" s="29">
        <f t="shared" si="25"/>
        <v>3.640054945</v>
      </c>
      <c r="BC10" s="30">
        <f t="shared" si="26"/>
        <v>61</v>
      </c>
      <c r="BE10" s="29">
        <f t="shared" si="27"/>
        <v>4.118252056</v>
      </c>
      <c r="BF10" s="30">
        <f t="shared" si="28"/>
        <v>111</v>
      </c>
      <c r="BH10" s="29">
        <f t="shared" si="29"/>
        <v>3.014962686</v>
      </c>
      <c r="BI10" s="30">
        <f t="shared" si="30"/>
        <v>36</v>
      </c>
      <c r="BK10" s="29">
        <f t="shared" si="31"/>
        <v>1.577973384</v>
      </c>
      <c r="BL10" s="30">
        <f t="shared" si="32"/>
        <v>11</v>
      </c>
      <c r="BN10" s="29">
        <f t="shared" si="33"/>
        <v>4.526588119</v>
      </c>
      <c r="BO10" s="30">
        <f t="shared" si="34"/>
        <v>101</v>
      </c>
      <c r="BQ10" s="29">
        <f t="shared" si="35"/>
        <v>4.935585072</v>
      </c>
      <c r="BR10" s="30">
        <f t="shared" si="36"/>
        <v>50</v>
      </c>
      <c r="BT10" s="29">
        <f t="shared" si="37"/>
        <v>3.774917218</v>
      </c>
      <c r="BU10" s="30">
        <f t="shared" si="38"/>
        <v>100</v>
      </c>
      <c r="BW10" s="29">
        <f t="shared" si="39"/>
        <v>2.736786437</v>
      </c>
      <c r="BX10" s="30">
        <f t="shared" si="40"/>
        <v>71</v>
      </c>
      <c r="BY10" s="29">
        <f t="shared" si="41"/>
        <v>3.753664876</v>
      </c>
      <c r="BZ10" s="30">
        <f t="shared" si="42"/>
        <v>58</v>
      </c>
      <c r="CB10" s="29">
        <f t="shared" si="43"/>
        <v>3.322649545</v>
      </c>
      <c r="CC10" s="30">
        <f t="shared" si="44"/>
        <v>60</v>
      </c>
      <c r="CE10" s="31">
        <f t="shared" si="45"/>
        <v>2.913760457</v>
      </c>
      <c r="CF10" s="30">
        <f t="shared" si="46"/>
        <v>91</v>
      </c>
      <c r="CH10" s="29">
        <f t="shared" si="47"/>
        <v>4.387482194</v>
      </c>
      <c r="CI10" s="30">
        <f t="shared" si="48"/>
        <v>99</v>
      </c>
      <c r="CK10" s="29">
        <f t="shared" si="49"/>
        <v>1.734935157</v>
      </c>
      <c r="CL10" s="30">
        <f t="shared" si="50"/>
        <v>7</v>
      </c>
      <c r="CN10" s="29">
        <f t="shared" si="51"/>
        <v>2.457641145</v>
      </c>
      <c r="CO10" s="30">
        <f t="shared" si="52"/>
        <v>32</v>
      </c>
      <c r="CQ10" s="29">
        <f t="shared" si="53"/>
        <v>2.905167809</v>
      </c>
      <c r="CR10" s="30">
        <f t="shared" si="54"/>
        <v>63</v>
      </c>
      <c r="CT10" s="29">
        <f t="shared" si="55"/>
        <v>3.16227766</v>
      </c>
      <c r="CU10" s="30">
        <f t="shared" si="56"/>
        <v>89</v>
      </c>
      <c r="CW10" s="29">
        <f t="shared" si="57"/>
        <v>2.891366459</v>
      </c>
      <c r="CX10" s="30">
        <f t="shared" si="58"/>
        <v>65</v>
      </c>
      <c r="CZ10" s="29">
        <f t="shared" si="59"/>
        <v>2.692582404</v>
      </c>
      <c r="DA10" s="30">
        <f t="shared" si="60"/>
        <v>46</v>
      </c>
      <c r="DC10" s="29">
        <f t="shared" si="61"/>
        <v>4.943682838</v>
      </c>
      <c r="DD10" s="30">
        <f t="shared" si="62"/>
        <v>105</v>
      </c>
      <c r="DF10" s="29">
        <f t="shared" si="63"/>
        <v>1.868154169</v>
      </c>
      <c r="DG10" s="30">
        <f t="shared" si="64"/>
        <v>13</v>
      </c>
      <c r="DI10" s="29">
        <f t="shared" si="65"/>
        <v>2.865309756</v>
      </c>
      <c r="DJ10" s="30">
        <f t="shared" si="66"/>
        <v>78</v>
      </c>
      <c r="DL10" s="29">
        <f t="shared" si="67"/>
        <v>1.734935157</v>
      </c>
      <c r="DM10" s="30">
        <f t="shared" si="68"/>
        <v>13</v>
      </c>
      <c r="DO10" s="29">
        <f t="shared" si="69"/>
        <v>2.939387691</v>
      </c>
      <c r="DP10" s="30">
        <f t="shared" si="70"/>
        <v>88</v>
      </c>
      <c r="DR10" s="29">
        <f t="shared" si="71"/>
        <v>4.586937976</v>
      </c>
      <c r="DS10" s="30">
        <f t="shared" si="72"/>
        <v>109</v>
      </c>
      <c r="DU10" s="29">
        <f t="shared" si="73"/>
        <v>3.826225294</v>
      </c>
      <c r="DV10" s="30">
        <f t="shared" si="74"/>
        <v>29</v>
      </c>
      <c r="DX10" s="29">
        <f t="shared" si="75"/>
        <v>3.104834939</v>
      </c>
      <c r="DY10" s="30">
        <f t="shared" si="76"/>
        <v>66</v>
      </c>
      <c r="EA10" s="29">
        <f t="shared" si="77"/>
        <v>1.624807681</v>
      </c>
      <c r="EB10" s="30">
        <f t="shared" si="78"/>
        <v>17</v>
      </c>
      <c r="ED10" s="29">
        <f t="shared" si="79"/>
        <v>4.7</v>
      </c>
      <c r="EE10" s="30">
        <f t="shared" si="80"/>
        <v>112</v>
      </c>
    </row>
    <row r="11">
      <c r="A11" s="7" t="s">
        <v>35</v>
      </c>
      <c r="B11" s="8">
        <v>1.0</v>
      </c>
      <c r="C11" s="8">
        <v>4.0</v>
      </c>
      <c r="D11" s="8">
        <v>8.7</v>
      </c>
      <c r="E11" s="8">
        <v>1.0</v>
      </c>
      <c r="F11" s="8">
        <v>0.0</v>
      </c>
      <c r="G11" s="8">
        <v>0.0</v>
      </c>
      <c r="H11" s="8">
        <v>1.0</v>
      </c>
      <c r="I11" s="8">
        <v>1.0</v>
      </c>
      <c r="J11" s="8">
        <v>3.0</v>
      </c>
      <c r="K11" s="8">
        <v>1.0</v>
      </c>
      <c r="L11" s="8">
        <v>2056.0</v>
      </c>
      <c r="M11" s="7" t="s">
        <v>21</v>
      </c>
      <c r="R11" s="29">
        <f t="shared" si="1"/>
        <v>4.2</v>
      </c>
      <c r="S11" s="30">
        <f t="shared" si="2"/>
        <v>143</v>
      </c>
      <c r="U11" s="29">
        <f t="shared" si="3"/>
        <v>2.5</v>
      </c>
      <c r="V11" s="30">
        <f t="shared" si="4"/>
        <v>80</v>
      </c>
      <c r="X11" s="29">
        <f t="shared" si="5"/>
        <v>4.908156477</v>
      </c>
      <c r="Y11" s="30">
        <f t="shared" si="6"/>
        <v>133</v>
      </c>
      <c r="AA11" s="29">
        <f t="shared" si="7"/>
        <v>3.389690251</v>
      </c>
      <c r="AB11" s="30">
        <f t="shared" si="8"/>
        <v>126</v>
      </c>
      <c r="AD11" s="29">
        <f t="shared" si="9"/>
        <v>1.802775638</v>
      </c>
      <c r="AE11" s="30">
        <f t="shared" si="10"/>
        <v>25</v>
      </c>
      <c r="AG11" s="29">
        <f t="shared" si="11"/>
        <v>2.088061302</v>
      </c>
      <c r="AH11" s="30">
        <f t="shared" si="12"/>
        <v>38</v>
      </c>
      <c r="AJ11" s="29">
        <f t="shared" si="13"/>
        <v>4.134005322</v>
      </c>
      <c r="AK11" s="30">
        <f t="shared" si="14"/>
        <v>111</v>
      </c>
      <c r="AM11" s="29">
        <f t="shared" si="15"/>
        <v>2.457641145</v>
      </c>
      <c r="AN11" s="30">
        <f t="shared" si="16"/>
        <v>16</v>
      </c>
      <c r="AP11" s="29">
        <f t="shared" si="17"/>
        <v>4.190465368</v>
      </c>
      <c r="AQ11" s="30">
        <f t="shared" si="18"/>
        <v>139</v>
      </c>
      <c r="AS11" s="29">
        <f t="shared" si="19"/>
        <v>2.088061302</v>
      </c>
      <c r="AT11" s="30">
        <f t="shared" si="20"/>
        <v>22</v>
      </c>
      <c r="AV11" s="29">
        <f t="shared" si="21"/>
        <v>1.428285686</v>
      </c>
      <c r="AW11" s="30">
        <f t="shared" si="22"/>
        <v>9</v>
      </c>
      <c r="AY11" s="29">
        <f t="shared" si="23"/>
        <v>4.004996879</v>
      </c>
      <c r="AZ11" s="30">
        <f t="shared" si="24"/>
        <v>128</v>
      </c>
      <c r="BB11" s="29">
        <f t="shared" si="25"/>
        <v>3.330165161</v>
      </c>
      <c r="BC11" s="30">
        <f t="shared" si="26"/>
        <v>45</v>
      </c>
      <c r="BE11" s="29">
        <f t="shared" si="27"/>
        <v>2.315167381</v>
      </c>
      <c r="BF11" s="30">
        <f t="shared" si="28"/>
        <v>37</v>
      </c>
      <c r="BH11" s="29">
        <f t="shared" si="29"/>
        <v>5.220153254</v>
      </c>
      <c r="BI11" s="30">
        <f t="shared" si="30"/>
        <v>132</v>
      </c>
      <c r="BK11" s="29">
        <f t="shared" si="31"/>
        <v>3.742993454</v>
      </c>
      <c r="BL11" s="30">
        <f t="shared" si="32"/>
        <v>132</v>
      </c>
      <c r="BN11" s="29">
        <f t="shared" si="33"/>
        <v>2.002498439</v>
      </c>
      <c r="BO11" s="30">
        <f t="shared" si="34"/>
        <v>9</v>
      </c>
      <c r="BQ11" s="29">
        <f t="shared" si="35"/>
        <v>5.102940329</v>
      </c>
      <c r="BR11" s="30">
        <f t="shared" si="36"/>
        <v>57</v>
      </c>
      <c r="BT11" s="29">
        <f t="shared" si="37"/>
        <v>2.022374842</v>
      </c>
      <c r="BU11" s="30">
        <f t="shared" si="38"/>
        <v>31</v>
      </c>
      <c r="BW11" s="29">
        <f t="shared" si="39"/>
        <v>2.647640459</v>
      </c>
      <c r="BX11" s="30">
        <f t="shared" si="40"/>
        <v>61</v>
      </c>
      <c r="BY11" s="29">
        <f t="shared" si="41"/>
        <v>3.201562119</v>
      </c>
      <c r="BZ11" s="30">
        <f t="shared" si="42"/>
        <v>31</v>
      </c>
      <c r="CB11" s="29">
        <f t="shared" si="43"/>
        <v>4.4</v>
      </c>
      <c r="CC11" s="30">
        <f t="shared" si="44"/>
        <v>125</v>
      </c>
      <c r="CE11" s="31">
        <f t="shared" si="45"/>
        <v>2.002498439</v>
      </c>
      <c r="CF11" s="30">
        <f t="shared" si="46"/>
        <v>31</v>
      </c>
      <c r="CH11" s="29">
        <f t="shared" si="47"/>
        <v>1.757839583</v>
      </c>
      <c r="CI11" s="30">
        <f t="shared" si="48"/>
        <v>5</v>
      </c>
      <c r="CK11" s="29">
        <f t="shared" si="49"/>
        <v>3.672873534</v>
      </c>
      <c r="CL11" s="30">
        <f t="shared" si="50"/>
        <v>130</v>
      </c>
      <c r="CN11" s="29">
        <f t="shared" si="51"/>
        <v>4.512205669</v>
      </c>
      <c r="CO11" s="30">
        <f t="shared" si="52"/>
        <v>128</v>
      </c>
      <c r="CQ11" s="29">
        <f t="shared" si="53"/>
        <v>4.377213726</v>
      </c>
      <c r="CR11" s="30">
        <f t="shared" si="54"/>
        <v>123</v>
      </c>
      <c r="CT11" s="29">
        <f t="shared" si="55"/>
        <v>2.244994432</v>
      </c>
      <c r="CU11" s="30">
        <f t="shared" si="56"/>
        <v>16</v>
      </c>
      <c r="CW11" s="29">
        <f t="shared" si="57"/>
        <v>3.168595904</v>
      </c>
      <c r="CX11" s="30">
        <f t="shared" si="58"/>
        <v>87</v>
      </c>
      <c r="CZ11" s="29">
        <f t="shared" si="59"/>
        <v>2.662705391</v>
      </c>
      <c r="DA11" s="30">
        <f t="shared" si="60"/>
        <v>42</v>
      </c>
      <c r="DC11" s="29">
        <f t="shared" si="61"/>
        <v>2.271563338</v>
      </c>
      <c r="DD11" s="30">
        <f t="shared" si="62"/>
        <v>15</v>
      </c>
      <c r="DF11" s="29">
        <f t="shared" si="63"/>
        <v>3.874274126</v>
      </c>
      <c r="DG11" s="30">
        <f t="shared" si="64"/>
        <v>127</v>
      </c>
      <c r="DI11" s="29">
        <f t="shared" si="65"/>
        <v>2.662705391</v>
      </c>
      <c r="DJ11" s="30">
        <f t="shared" si="66"/>
        <v>60</v>
      </c>
      <c r="DL11" s="29">
        <f t="shared" si="67"/>
        <v>3.935733731</v>
      </c>
      <c r="DM11" s="30">
        <f t="shared" si="68"/>
        <v>138</v>
      </c>
      <c r="DO11" s="29">
        <f t="shared" si="69"/>
        <v>2.449489743</v>
      </c>
      <c r="DP11" s="30">
        <f t="shared" si="70"/>
        <v>51</v>
      </c>
      <c r="DR11" s="29">
        <f t="shared" si="71"/>
        <v>2.315167381</v>
      </c>
      <c r="DS11" s="30">
        <f t="shared" si="72"/>
        <v>14</v>
      </c>
      <c r="DU11" s="29">
        <f t="shared" si="73"/>
        <v>5.099019514</v>
      </c>
      <c r="DV11" s="30">
        <f t="shared" si="74"/>
        <v>117</v>
      </c>
      <c r="DX11" s="29">
        <f t="shared" si="75"/>
        <v>3.872983346</v>
      </c>
      <c r="DY11" s="30">
        <f t="shared" si="76"/>
        <v>117</v>
      </c>
      <c r="EA11" s="29">
        <f t="shared" si="77"/>
        <v>4</v>
      </c>
      <c r="EB11" s="30">
        <f t="shared" si="78"/>
        <v>134</v>
      </c>
      <c r="ED11" s="29">
        <f t="shared" si="79"/>
        <v>2.061552813</v>
      </c>
      <c r="EE11" s="30">
        <f t="shared" si="80"/>
        <v>10</v>
      </c>
    </row>
    <row r="12">
      <c r="A12" s="7" t="s">
        <v>36</v>
      </c>
      <c r="B12" s="8">
        <v>1.0</v>
      </c>
      <c r="C12" s="8">
        <v>2.0</v>
      </c>
      <c r="D12" s="8">
        <v>7.1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2.0</v>
      </c>
      <c r="K12" s="8">
        <v>3.0</v>
      </c>
      <c r="L12" s="8">
        <v>941.0</v>
      </c>
      <c r="M12" s="7" t="s">
        <v>18</v>
      </c>
      <c r="R12" s="29">
        <f t="shared" si="1"/>
        <v>3.693237063</v>
      </c>
      <c r="S12" s="30">
        <f t="shared" si="2"/>
        <v>131</v>
      </c>
      <c r="U12" s="29">
        <f t="shared" si="3"/>
        <v>3.348133809</v>
      </c>
      <c r="V12" s="30">
        <f t="shared" si="4"/>
        <v>148</v>
      </c>
      <c r="X12" s="29">
        <f t="shared" si="5"/>
        <v>3.950949253</v>
      </c>
      <c r="Y12" s="30">
        <f t="shared" si="6"/>
        <v>101</v>
      </c>
      <c r="AA12" s="29">
        <f t="shared" si="7"/>
        <v>2.794637722</v>
      </c>
      <c r="AB12" s="30">
        <f t="shared" si="8"/>
        <v>85</v>
      </c>
      <c r="AD12" s="29">
        <f t="shared" si="9"/>
        <v>3.494281042</v>
      </c>
      <c r="AE12" s="30">
        <f t="shared" si="10"/>
        <v>112</v>
      </c>
      <c r="AG12" s="29">
        <f t="shared" si="11"/>
        <v>4.358898944</v>
      </c>
      <c r="AH12" s="30">
        <f t="shared" si="12"/>
        <v>135</v>
      </c>
      <c r="AJ12" s="29">
        <f t="shared" si="13"/>
        <v>2.586503431</v>
      </c>
      <c r="AK12" s="30">
        <f t="shared" si="14"/>
        <v>29</v>
      </c>
      <c r="AM12" s="29">
        <f t="shared" si="15"/>
        <v>1.989974874</v>
      </c>
      <c r="AN12" s="30">
        <f t="shared" si="16"/>
        <v>7</v>
      </c>
      <c r="AP12" s="29">
        <f t="shared" si="17"/>
        <v>3.31662479</v>
      </c>
      <c r="AQ12" s="30">
        <f t="shared" si="18"/>
        <v>111</v>
      </c>
      <c r="AS12" s="29">
        <f t="shared" si="19"/>
        <v>5.180733539</v>
      </c>
      <c r="AT12" s="30">
        <f t="shared" si="20"/>
        <v>138</v>
      </c>
      <c r="AV12" s="29">
        <f t="shared" si="21"/>
        <v>3.458323293</v>
      </c>
      <c r="AW12" s="30">
        <f t="shared" si="22"/>
        <v>108</v>
      </c>
      <c r="AY12" s="29">
        <f t="shared" si="23"/>
        <v>3.994996871</v>
      </c>
      <c r="AZ12" s="30">
        <f t="shared" si="24"/>
        <v>126</v>
      </c>
      <c r="BB12" s="29">
        <f t="shared" si="25"/>
        <v>3.269556545</v>
      </c>
      <c r="BC12" s="30">
        <f t="shared" si="26"/>
        <v>42</v>
      </c>
      <c r="BE12" s="29">
        <f t="shared" si="27"/>
        <v>4.882622246</v>
      </c>
      <c r="BF12" s="30">
        <f t="shared" si="28"/>
        <v>149</v>
      </c>
      <c r="BH12" s="29">
        <f t="shared" si="29"/>
        <v>3.494281042</v>
      </c>
      <c r="BI12" s="30">
        <f t="shared" si="30"/>
        <v>52</v>
      </c>
      <c r="BK12" s="29">
        <f t="shared" si="31"/>
        <v>4.031128874</v>
      </c>
      <c r="BL12" s="30">
        <f t="shared" si="32"/>
        <v>145</v>
      </c>
      <c r="BN12" s="29">
        <f t="shared" si="33"/>
        <v>4.716990566</v>
      </c>
      <c r="BO12" s="30">
        <f t="shared" si="34"/>
        <v>115</v>
      </c>
      <c r="BQ12" s="29">
        <f t="shared" si="35"/>
        <v>3.994996871</v>
      </c>
      <c r="BR12" s="30">
        <f t="shared" si="36"/>
        <v>21</v>
      </c>
      <c r="BT12" s="29">
        <f t="shared" si="37"/>
        <v>4.437341546</v>
      </c>
      <c r="BU12" s="30">
        <f t="shared" si="38"/>
        <v>130</v>
      </c>
      <c r="BW12" s="29">
        <f t="shared" si="39"/>
        <v>4.387482194</v>
      </c>
      <c r="BX12" s="30">
        <f t="shared" si="40"/>
        <v>153</v>
      </c>
      <c r="BY12" s="29">
        <f t="shared" si="41"/>
        <v>3.634556369</v>
      </c>
      <c r="BZ12" s="30">
        <f t="shared" si="42"/>
        <v>50</v>
      </c>
      <c r="CB12" s="29">
        <f t="shared" si="43"/>
        <v>4.69041576</v>
      </c>
      <c r="CC12" s="30">
        <f t="shared" si="44"/>
        <v>135</v>
      </c>
      <c r="CE12" s="31">
        <f t="shared" si="45"/>
        <v>3.774917218</v>
      </c>
      <c r="CF12" s="30">
        <f t="shared" si="46"/>
        <v>140</v>
      </c>
      <c r="CH12" s="29">
        <f t="shared" si="47"/>
        <v>4.548626166</v>
      </c>
      <c r="CI12" s="30">
        <f t="shared" si="48"/>
        <v>107</v>
      </c>
      <c r="CK12" s="29">
        <f t="shared" si="49"/>
        <v>2.794637722</v>
      </c>
      <c r="CL12" s="30">
        <f t="shared" si="50"/>
        <v>73</v>
      </c>
      <c r="CN12" s="29">
        <f t="shared" si="51"/>
        <v>3</v>
      </c>
      <c r="CO12" s="30">
        <f t="shared" si="52"/>
        <v>60</v>
      </c>
      <c r="CQ12" s="29">
        <f t="shared" si="53"/>
        <v>4.358898944</v>
      </c>
      <c r="CR12" s="30">
        <f t="shared" si="54"/>
        <v>121</v>
      </c>
      <c r="CT12" s="29">
        <f t="shared" si="55"/>
        <v>3.2</v>
      </c>
      <c r="CU12" s="30">
        <f t="shared" si="56"/>
        <v>97</v>
      </c>
      <c r="CW12" s="29">
        <f t="shared" si="57"/>
        <v>3.458323293</v>
      </c>
      <c r="CX12" s="30">
        <f t="shared" si="58"/>
        <v>120</v>
      </c>
      <c r="CZ12" s="29">
        <f t="shared" si="59"/>
        <v>2.947880595</v>
      </c>
      <c r="DA12" s="30">
        <f t="shared" si="60"/>
        <v>66</v>
      </c>
      <c r="DC12" s="29">
        <f t="shared" si="61"/>
        <v>5.385164807</v>
      </c>
      <c r="DD12" s="30">
        <f t="shared" si="62"/>
        <v>125</v>
      </c>
      <c r="DF12" s="29">
        <f t="shared" si="63"/>
        <v>3.905124838</v>
      </c>
      <c r="DG12" s="30">
        <f t="shared" si="64"/>
        <v>130</v>
      </c>
      <c r="DI12" s="29">
        <f t="shared" si="65"/>
        <v>4.539823785</v>
      </c>
      <c r="DJ12" s="30">
        <f t="shared" si="66"/>
        <v>154</v>
      </c>
      <c r="DL12" s="29">
        <f t="shared" si="67"/>
        <v>4.220189569</v>
      </c>
      <c r="DM12" s="30">
        <f t="shared" si="68"/>
        <v>148</v>
      </c>
      <c r="DO12" s="29">
        <f t="shared" si="69"/>
        <v>3.815756806</v>
      </c>
      <c r="DP12" s="30">
        <f t="shared" si="70"/>
        <v>143</v>
      </c>
      <c r="DR12" s="29">
        <f t="shared" si="71"/>
        <v>4.242640687</v>
      </c>
      <c r="DS12" s="30">
        <f t="shared" si="72"/>
        <v>88</v>
      </c>
      <c r="DU12" s="29">
        <f t="shared" si="73"/>
        <v>3.544009029</v>
      </c>
      <c r="DV12" s="30">
        <f t="shared" si="74"/>
        <v>22</v>
      </c>
      <c r="DX12" s="29">
        <f t="shared" si="75"/>
        <v>4.643274706</v>
      </c>
      <c r="DY12" s="30">
        <f t="shared" si="76"/>
        <v>145</v>
      </c>
      <c r="EA12" s="29">
        <f t="shared" si="77"/>
        <v>3.249615362</v>
      </c>
      <c r="EB12" s="30">
        <f t="shared" si="78"/>
        <v>106</v>
      </c>
      <c r="ED12" s="29">
        <f t="shared" si="79"/>
        <v>4.605431576</v>
      </c>
      <c r="EE12" s="30">
        <f t="shared" si="80"/>
        <v>109</v>
      </c>
    </row>
    <row r="13">
      <c r="A13" s="7" t="s">
        <v>41</v>
      </c>
      <c r="B13" s="8">
        <v>3.0</v>
      </c>
      <c r="C13" s="8">
        <v>3.0</v>
      </c>
      <c r="D13" s="8">
        <v>8.0</v>
      </c>
      <c r="E13" s="8">
        <v>0.0</v>
      </c>
      <c r="F13" s="8">
        <v>0.0</v>
      </c>
      <c r="G13" s="8">
        <v>0.0</v>
      </c>
      <c r="H13" s="8">
        <v>0.0</v>
      </c>
      <c r="I13" s="8">
        <v>1.0</v>
      </c>
      <c r="J13" s="8">
        <v>3.0</v>
      </c>
      <c r="K13" s="8">
        <v>5.0</v>
      </c>
      <c r="L13" s="8">
        <v>1400.0</v>
      </c>
      <c r="M13" s="7" t="s">
        <v>21</v>
      </c>
      <c r="R13" s="29">
        <f t="shared" si="1"/>
        <v>2.002498439</v>
      </c>
      <c r="S13" s="30">
        <f t="shared" si="2"/>
        <v>16</v>
      </c>
      <c r="U13" s="29">
        <f t="shared" si="3"/>
        <v>3.006659276</v>
      </c>
      <c r="V13" s="30">
        <f t="shared" si="4"/>
        <v>125</v>
      </c>
      <c r="X13" s="29">
        <f t="shared" si="5"/>
        <v>2.449489743</v>
      </c>
      <c r="Y13" s="30">
        <f t="shared" si="6"/>
        <v>23</v>
      </c>
      <c r="AA13" s="29">
        <f t="shared" si="7"/>
        <v>2</v>
      </c>
      <c r="AB13" s="30">
        <f t="shared" si="8"/>
        <v>21</v>
      </c>
      <c r="AD13" s="29">
        <f t="shared" si="9"/>
        <v>4.247352116</v>
      </c>
      <c r="AE13" s="30">
        <f t="shared" si="10"/>
        <v>146</v>
      </c>
      <c r="AG13" s="29">
        <f t="shared" si="11"/>
        <v>4.583666655</v>
      </c>
      <c r="AH13" s="30">
        <f t="shared" si="12"/>
        <v>145</v>
      </c>
      <c r="AJ13" s="29">
        <f t="shared" si="13"/>
        <v>2.481934729</v>
      </c>
      <c r="AK13" s="30">
        <f t="shared" si="14"/>
        <v>24</v>
      </c>
      <c r="AM13" s="29">
        <f t="shared" si="15"/>
        <v>3.905124838</v>
      </c>
      <c r="AN13" s="30">
        <f t="shared" si="16"/>
        <v>119</v>
      </c>
      <c r="AP13" s="29">
        <f t="shared" si="17"/>
        <v>2.19317122</v>
      </c>
      <c r="AQ13" s="30">
        <f t="shared" si="18"/>
        <v>26</v>
      </c>
      <c r="AS13" s="29">
        <f t="shared" si="19"/>
        <v>5.539855594</v>
      </c>
      <c r="AT13" s="30">
        <f t="shared" si="20"/>
        <v>148</v>
      </c>
      <c r="AV13" s="29">
        <f t="shared" si="21"/>
        <v>4.153311931</v>
      </c>
      <c r="AW13" s="30">
        <f t="shared" si="22"/>
        <v>149</v>
      </c>
      <c r="AY13" s="29">
        <f t="shared" si="23"/>
        <v>3.354101966</v>
      </c>
      <c r="AZ13" s="30">
        <f t="shared" si="24"/>
        <v>89</v>
      </c>
      <c r="BB13" s="29">
        <f t="shared" si="25"/>
        <v>4.261455151</v>
      </c>
      <c r="BC13" s="30">
        <f t="shared" si="26"/>
        <v>101</v>
      </c>
      <c r="BE13" s="29">
        <f t="shared" si="27"/>
        <v>4.867237409</v>
      </c>
      <c r="BF13" s="30">
        <f t="shared" si="28"/>
        <v>146</v>
      </c>
      <c r="BH13" s="29">
        <f t="shared" si="29"/>
        <v>2.457641145</v>
      </c>
      <c r="BI13" s="30">
        <f t="shared" si="30"/>
        <v>13</v>
      </c>
      <c r="BK13" s="29">
        <f t="shared" si="31"/>
        <v>2.315167381</v>
      </c>
      <c r="BL13" s="30">
        <f t="shared" si="32"/>
        <v>61</v>
      </c>
      <c r="BN13" s="29">
        <f t="shared" si="33"/>
        <v>5.6</v>
      </c>
      <c r="BO13" s="30">
        <f t="shared" si="34"/>
        <v>153</v>
      </c>
      <c r="BQ13" s="29">
        <f t="shared" si="35"/>
        <v>5.408326913</v>
      </c>
      <c r="BR13" s="30">
        <f t="shared" si="36"/>
        <v>77</v>
      </c>
      <c r="BT13" s="29">
        <f t="shared" si="37"/>
        <v>4.812483766</v>
      </c>
      <c r="BU13" s="30">
        <f t="shared" si="38"/>
        <v>148</v>
      </c>
      <c r="BW13" s="29">
        <f t="shared" si="39"/>
        <v>3.789459064</v>
      </c>
      <c r="BX13" s="30">
        <f t="shared" si="40"/>
        <v>143</v>
      </c>
      <c r="BY13" s="29">
        <f t="shared" si="41"/>
        <v>4.586937976</v>
      </c>
      <c r="BZ13" s="30">
        <f t="shared" si="42"/>
        <v>118</v>
      </c>
      <c r="CB13" s="29">
        <f t="shared" si="43"/>
        <v>3.46554469</v>
      </c>
      <c r="CC13" s="30">
        <f t="shared" si="44"/>
        <v>74</v>
      </c>
      <c r="CE13" s="31">
        <f t="shared" si="45"/>
        <v>3.919183588</v>
      </c>
      <c r="CF13" s="30">
        <f t="shared" si="46"/>
        <v>148</v>
      </c>
      <c r="CH13" s="29">
        <f t="shared" si="47"/>
        <v>5.491812087</v>
      </c>
      <c r="CI13" s="30">
        <f t="shared" si="48"/>
        <v>151</v>
      </c>
      <c r="CK13" s="29">
        <f t="shared" si="49"/>
        <v>2.449489743</v>
      </c>
      <c r="CL13" s="30">
        <f t="shared" si="50"/>
        <v>45</v>
      </c>
      <c r="CN13" s="29">
        <f t="shared" si="51"/>
        <v>2.238302929</v>
      </c>
      <c r="CO13" s="30">
        <f t="shared" si="52"/>
        <v>16</v>
      </c>
      <c r="CQ13" s="29">
        <f t="shared" si="53"/>
        <v>2.282542442</v>
      </c>
      <c r="CR13" s="30">
        <f t="shared" si="54"/>
        <v>31</v>
      </c>
      <c r="CT13" s="29">
        <f t="shared" si="55"/>
        <v>3.579106034</v>
      </c>
      <c r="CU13" s="30">
        <f t="shared" si="56"/>
        <v>118</v>
      </c>
      <c r="CW13" s="29">
        <f t="shared" si="57"/>
        <v>3.640054945</v>
      </c>
      <c r="CX13" s="30">
        <f t="shared" si="58"/>
        <v>139</v>
      </c>
      <c r="CZ13" s="29">
        <f t="shared" si="59"/>
        <v>3.487119155</v>
      </c>
      <c r="DA13" s="30">
        <f t="shared" si="60"/>
        <v>125</v>
      </c>
      <c r="DC13" s="29">
        <f t="shared" si="61"/>
        <v>5.93380148</v>
      </c>
      <c r="DD13" s="30">
        <f t="shared" si="62"/>
        <v>153</v>
      </c>
      <c r="DF13" s="29">
        <f t="shared" si="63"/>
        <v>2.521904043</v>
      </c>
      <c r="DG13" s="30">
        <f t="shared" si="64"/>
        <v>48</v>
      </c>
      <c r="DI13" s="29">
        <f t="shared" si="65"/>
        <v>3.872983346</v>
      </c>
      <c r="DJ13" s="30">
        <f t="shared" si="66"/>
        <v>143</v>
      </c>
      <c r="DL13" s="29">
        <f t="shared" si="67"/>
        <v>2.449489743</v>
      </c>
      <c r="DM13" s="30">
        <f t="shared" si="68"/>
        <v>58</v>
      </c>
      <c r="DO13" s="29">
        <f t="shared" si="69"/>
        <v>3.672873534</v>
      </c>
      <c r="DP13" s="30">
        <f t="shared" si="70"/>
        <v>137</v>
      </c>
      <c r="DR13" s="29">
        <f t="shared" si="71"/>
        <v>5.47813837</v>
      </c>
      <c r="DS13" s="30">
        <f t="shared" si="72"/>
        <v>148</v>
      </c>
      <c r="DU13" s="29">
        <f t="shared" si="73"/>
        <v>3.935733731</v>
      </c>
      <c r="DV13" s="30">
        <f t="shared" si="74"/>
        <v>38</v>
      </c>
      <c r="DX13" s="29">
        <f t="shared" si="75"/>
        <v>3.806573262</v>
      </c>
      <c r="DY13" s="30">
        <f t="shared" si="76"/>
        <v>113</v>
      </c>
      <c r="EA13" s="29">
        <f t="shared" si="77"/>
        <v>1.220655562</v>
      </c>
      <c r="EB13" s="30">
        <f t="shared" si="78"/>
        <v>7</v>
      </c>
      <c r="ED13" s="29">
        <f t="shared" si="79"/>
        <v>5.388877434</v>
      </c>
      <c r="EE13" s="30">
        <f t="shared" si="80"/>
        <v>140</v>
      </c>
    </row>
    <row r="14">
      <c r="A14" s="7" t="s">
        <v>44</v>
      </c>
      <c r="B14" s="8">
        <v>3.0</v>
      </c>
      <c r="C14" s="8">
        <v>4.0</v>
      </c>
      <c r="D14" s="8">
        <v>8.6</v>
      </c>
      <c r="E14" s="8">
        <v>1.0</v>
      </c>
      <c r="F14" s="8">
        <v>1.0</v>
      </c>
      <c r="G14" s="8">
        <v>0.0</v>
      </c>
      <c r="H14" s="8">
        <v>1.0</v>
      </c>
      <c r="I14" s="8">
        <v>1.0</v>
      </c>
      <c r="J14" s="8">
        <v>3.0</v>
      </c>
      <c r="K14" s="8">
        <v>5.0</v>
      </c>
      <c r="L14" s="8">
        <v>1832.0</v>
      </c>
      <c r="M14" s="7" t="s">
        <v>21</v>
      </c>
      <c r="R14" s="29">
        <f t="shared" si="1"/>
        <v>2.11896201</v>
      </c>
      <c r="S14" s="30">
        <f t="shared" si="2"/>
        <v>31</v>
      </c>
      <c r="U14" s="29">
        <f t="shared" si="3"/>
        <v>2.271563338</v>
      </c>
      <c r="V14" s="30">
        <f t="shared" si="4"/>
        <v>61</v>
      </c>
      <c r="X14" s="29">
        <f t="shared" si="5"/>
        <v>1.777638883</v>
      </c>
      <c r="Y14" s="30">
        <f t="shared" si="6"/>
        <v>3</v>
      </c>
      <c r="AA14" s="29">
        <f t="shared" si="7"/>
        <v>2.891366459</v>
      </c>
      <c r="AB14" s="30">
        <f t="shared" si="8"/>
        <v>96</v>
      </c>
      <c r="AD14" s="29">
        <f t="shared" si="9"/>
        <v>3.762977544</v>
      </c>
      <c r="AE14" s="30">
        <f t="shared" si="10"/>
        <v>126</v>
      </c>
      <c r="AG14" s="29">
        <f t="shared" si="11"/>
        <v>3.905124838</v>
      </c>
      <c r="AH14" s="30">
        <f t="shared" si="12"/>
        <v>119</v>
      </c>
      <c r="AJ14" s="29">
        <f t="shared" si="13"/>
        <v>3.168595904</v>
      </c>
      <c r="AK14" s="30">
        <f t="shared" si="14"/>
        <v>55</v>
      </c>
      <c r="AM14" s="29">
        <f t="shared" si="15"/>
        <v>4.360045871</v>
      </c>
      <c r="AN14" s="30">
        <f t="shared" si="16"/>
        <v>144</v>
      </c>
      <c r="AP14" s="29">
        <f t="shared" si="17"/>
        <v>2.061552813</v>
      </c>
      <c r="AQ14" s="30">
        <f t="shared" si="18"/>
        <v>14</v>
      </c>
      <c r="AS14" s="29">
        <f t="shared" si="19"/>
        <v>4.846648326</v>
      </c>
      <c r="AT14" s="30">
        <f t="shared" si="20"/>
        <v>121</v>
      </c>
      <c r="AV14" s="29">
        <f t="shared" si="21"/>
        <v>3.606937759</v>
      </c>
      <c r="AW14" s="30">
        <f t="shared" si="22"/>
        <v>118</v>
      </c>
      <c r="AY14" s="29">
        <f t="shared" si="23"/>
        <v>2.647640459</v>
      </c>
      <c r="AZ14" s="30">
        <f t="shared" si="24"/>
        <v>36</v>
      </c>
      <c r="BB14" s="29">
        <f t="shared" si="25"/>
        <v>4.903060269</v>
      </c>
      <c r="BC14" s="30">
        <f t="shared" si="26"/>
        <v>141</v>
      </c>
      <c r="BE14" s="29">
        <f t="shared" si="27"/>
        <v>4.060788101</v>
      </c>
      <c r="BF14" s="30">
        <f t="shared" si="28"/>
        <v>109</v>
      </c>
      <c r="BH14" s="29">
        <f t="shared" si="29"/>
        <v>2.856571371</v>
      </c>
      <c r="BI14" s="30">
        <f t="shared" si="30"/>
        <v>32</v>
      </c>
      <c r="BK14" s="29">
        <f t="shared" si="31"/>
        <v>1</v>
      </c>
      <c r="BL14" s="30">
        <f t="shared" si="32"/>
        <v>1</v>
      </c>
      <c r="BN14" s="29">
        <f t="shared" si="33"/>
        <v>5.196152423</v>
      </c>
      <c r="BO14" s="30">
        <f t="shared" si="34"/>
        <v>130</v>
      </c>
      <c r="BQ14" s="29">
        <f t="shared" si="35"/>
        <v>6.245798588</v>
      </c>
      <c r="BR14" s="30">
        <f t="shared" si="36"/>
        <v>127</v>
      </c>
      <c r="BT14" s="29">
        <f t="shared" si="37"/>
        <v>4.363484846</v>
      </c>
      <c r="BU14" s="30">
        <f t="shared" si="38"/>
        <v>125</v>
      </c>
      <c r="BW14" s="29">
        <f t="shared" si="39"/>
        <v>3.16227766</v>
      </c>
      <c r="BX14" s="30">
        <f t="shared" si="40"/>
        <v>102</v>
      </c>
      <c r="BY14" s="29">
        <f t="shared" si="41"/>
        <v>4.812483766</v>
      </c>
      <c r="BZ14" s="30">
        <f t="shared" si="42"/>
        <v>134</v>
      </c>
      <c r="CB14" s="29">
        <f t="shared" si="43"/>
        <v>2.5</v>
      </c>
      <c r="CC14" s="30">
        <f t="shared" si="44"/>
        <v>24</v>
      </c>
      <c r="CE14" s="31">
        <f t="shared" si="45"/>
        <v>3.31662479</v>
      </c>
      <c r="CF14" s="30">
        <f t="shared" si="46"/>
        <v>114</v>
      </c>
      <c r="CH14" s="29">
        <f t="shared" si="47"/>
        <v>5.102940329</v>
      </c>
      <c r="CI14" s="30">
        <f t="shared" si="48"/>
        <v>130</v>
      </c>
      <c r="CK14" s="29">
        <f t="shared" si="49"/>
        <v>2.088061302</v>
      </c>
      <c r="CL14" s="30">
        <f t="shared" si="50"/>
        <v>27</v>
      </c>
      <c r="CN14" s="29">
        <f t="shared" si="51"/>
        <v>2.291287847</v>
      </c>
      <c r="CO14" s="30">
        <f t="shared" si="52"/>
        <v>26</v>
      </c>
      <c r="CQ14" s="29">
        <f t="shared" si="53"/>
        <v>2.061552813</v>
      </c>
      <c r="CR14" s="30">
        <f t="shared" si="54"/>
        <v>17</v>
      </c>
      <c r="CT14" s="29">
        <f t="shared" si="55"/>
        <v>3.753664876</v>
      </c>
      <c r="CU14" s="30">
        <f t="shared" si="56"/>
        <v>132</v>
      </c>
      <c r="CW14" s="29">
        <f t="shared" si="57"/>
        <v>3.001666204</v>
      </c>
      <c r="CX14" s="30">
        <f t="shared" si="58"/>
        <v>69</v>
      </c>
      <c r="CZ14" s="29">
        <f t="shared" si="59"/>
        <v>3.168595904</v>
      </c>
      <c r="DA14" s="30">
        <f t="shared" si="60"/>
        <v>88</v>
      </c>
      <c r="DC14" s="29">
        <f t="shared" si="61"/>
        <v>5.315072906</v>
      </c>
      <c r="DD14" s="30">
        <f t="shared" si="62"/>
        <v>124</v>
      </c>
      <c r="DF14" s="29">
        <f t="shared" si="63"/>
        <v>1.414213562</v>
      </c>
      <c r="DG14" s="30">
        <f t="shared" si="64"/>
        <v>3</v>
      </c>
      <c r="DI14" s="29">
        <f t="shared" si="65"/>
        <v>3.18747549</v>
      </c>
      <c r="DJ14" s="30">
        <f t="shared" si="66"/>
        <v>99</v>
      </c>
      <c r="DL14" s="29">
        <f t="shared" si="67"/>
        <v>1.53622915</v>
      </c>
      <c r="DM14" s="30">
        <f t="shared" si="68"/>
        <v>10</v>
      </c>
      <c r="DO14" s="29">
        <f t="shared" si="69"/>
        <v>3.001666204</v>
      </c>
      <c r="DP14" s="30">
        <f t="shared" si="70"/>
        <v>90</v>
      </c>
      <c r="DR14" s="29">
        <f t="shared" si="71"/>
        <v>5.5</v>
      </c>
      <c r="DS14" s="30">
        <f t="shared" si="72"/>
        <v>154</v>
      </c>
      <c r="DU14" s="29">
        <f t="shared" si="73"/>
        <v>4.796873982</v>
      </c>
      <c r="DV14" s="30">
        <f t="shared" si="74"/>
        <v>93</v>
      </c>
      <c r="DX14" s="29">
        <f t="shared" si="75"/>
        <v>2.451530134</v>
      </c>
      <c r="DY14" s="30">
        <f t="shared" si="76"/>
        <v>27</v>
      </c>
      <c r="EA14" s="29">
        <f t="shared" si="77"/>
        <v>2.238302929</v>
      </c>
      <c r="EB14" s="30">
        <f t="shared" si="78"/>
        <v>42</v>
      </c>
      <c r="ED14" s="29">
        <f t="shared" si="79"/>
        <v>5.4</v>
      </c>
      <c r="EE14" s="30">
        <f t="shared" si="80"/>
        <v>145</v>
      </c>
    </row>
    <row r="15">
      <c r="A15" s="7" t="s">
        <v>47</v>
      </c>
      <c r="B15" s="8">
        <v>1.0</v>
      </c>
      <c r="C15" s="8">
        <v>5.0</v>
      </c>
      <c r="D15" s="8">
        <v>8.0</v>
      </c>
      <c r="E15" s="8">
        <v>1.0</v>
      </c>
      <c r="F15" s="8">
        <v>1.0</v>
      </c>
      <c r="G15" s="8">
        <v>1.0</v>
      </c>
      <c r="H15" s="8">
        <v>1.0</v>
      </c>
      <c r="I15" s="8">
        <v>1.0</v>
      </c>
      <c r="J15" s="8">
        <v>3.0</v>
      </c>
      <c r="K15" s="8">
        <v>1.0</v>
      </c>
      <c r="L15" s="8">
        <v>3799.0</v>
      </c>
      <c r="M15" s="7" t="s">
        <v>15</v>
      </c>
      <c r="R15" s="29">
        <f t="shared" si="1"/>
        <v>4.473253849</v>
      </c>
      <c r="S15" s="30">
        <f t="shared" si="2"/>
        <v>150</v>
      </c>
      <c r="U15" s="29">
        <f t="shared" si="3"/>
        <v>2.653299832</v>
      </c>
      <c r="V15" s="30">
        <f t="shared" si="4"/>
        <v>91</v>
      </c>
      <c r="X15" s="29">
        <f t="shared" si="5"/>
        <v>5.291502622</v>
      </c>
      <c r="Y15" s="30">
        <f t="shared" si="6"/>
        <v>149</v>
      </c>
      <c r="AA15" s="29">
        <f t="shared" si="7"/>
        <v>4</v>
      </c>
      <c r="AB15" s="30">
        <f t="shared" si="8"/>
        <v>150</v>
      </c>
      <c r="AD15" s="29">
        <f t="shared" si="9"/>
        <v>1.428285686</v>
      </c>
      <c r="AE15" s="30">
        <f t="shared" si="10"/>
        <v>5</v>
      </c>
      <c r="AG15" s="29">
        <f t="shared" si="11"/>
        <v>1.734935157</v>
      </c>
      <c r="AH15" s="30">
        <f t="shared" si="12"/>
        <v>12</v>
      </c>
      <c r="AJ15" s="29">
        <f t="shared" si="13"/>
        <v>4.707440918</v>
      </c>
      <c r="AK15" s="30">
        <f t="shared" si="14"/>
        <v>145</v>
      </c>
      <c r="AM15" s="29">
        <f t="shared" si="15"/>
        <v>3.354101966</v>
      </c>
      <c r="AN15" s="30">
        <f t="shared" si="16"/>
        <v>79</v>
      </c>
      <c r="AP15" s="29">
        <f t="shared" si="17"/>
        <v>4.337049688</v>
      </c>
      <c r="AQ15" s="30">
        <f t="shared" si="18"/>
        <v>145</v>
      </c>
      <c r="AS15" s="29">
        <f t="shared" si="19"/>
        <v>1.640121947</v>
      </c>
      <c r="AT15" s="30">
        <f t="shared" si="20"/>
        <v>12</v>
      </c>
      <c r="AV15" s="29">
        <f t="shared" si="21"/>
        <v>1.802775638</v>
      </c>
      <c r="AW15" s="30">
        <f t="shared" si="22"/>
        <v>27</v>
      </c>
      <c r="AY15" s="29">
        <f t="shared" si="23"/>
        <v>4.153311931</v>
      </c>
      <c r="AZ15" s="30">
        <f t="shared" si="24"/>
        <v>138</v>
      </c>
      <c r="BB15" s="29">
        <f t="shared" si="25"/>
        <v>4.261455151</v>
      </c>
      <c r="BC15" s="30">
        <f t="shared" si="26"/>
        <v>101</v>
      </c>
      <c r="BE15" s="29">
        <f t="shared" si="27"/>
        <v>1.920937271</v>
      </c>
      <c r="BF15" s="30">
        <f t="shared" si="28"/>
        <v>20</v>
      </c>
      <c r="BH15" s="29">
        <f t="shared" si="29"/>
        <v>5.660388679</v>
      </c>
      <c r="BI15" s="30">
        <f t="shared" si="30"/>
        <v>144</v>
      </c>
      <c r="BK15" s="29">
        <f t="shared" si="31"/>
        <v>3.919183588</v>
      </c>
      <c r="BL15" s="30">
        <f t="shared" si="32"/>
        <v>143</v>
      </c>
      <c r="BN15" s="29">
        <f t="shared" si="33"/>
        <v>1.833030278</v>
      </c>
      <c r="BO15" s="30">
        <f t="shared" si="34"/>
        <v>7</v>
      </c>
      <c r="BQ15" s="29">
        <f t="shared" si="35"/>
        <v>6.103277808</v>
      </c>
      <c r="BR15" s="30">
        <f t="shared" si="36"/>
        <v>122</v>
      </c>
      <c r="BT15" s="29">
        <f t="shared" si="37"/>
        <v>1.777638883</v>
      </c>
      <c r="BU15" s="30">
        <f t="shared" si="38"/>
        <v>27</v>
      </c>
      <c r="BW15" s="29">
        <f t="shared" si="39"/>
        <v>2.891366459</v>
      </c>
      <c r="BX15" s="30">
        <f t="shared" si="40"/>
        <v>84</v>
      </c>
      <c r="BY15" s="29">
        <f t="shared" si="41"/>
        <v>3.878143886</v>
      </c>
      <c r="BZ15" s="30">
        <f t="shared" si="42"/>
        <v>67</v>
      </c>
      <c r="CB15" s="29">
        <f t="shared" si="43"/>
        <v>4.243819035</v>
      </c>
      <c r="CC15" s="30">
        <f t="shared" si="44"/>
        <v>111</v>
      </c>
      <c r="CE15" s="31">
        <f t="shared" si="45"/>
        <v>1.833030278</v>
      </c>
      <c r="CF15" s="30">
        <f t="shared" si="46"/>
        <v>23</v>
      </c>
      <c r="CH15" s="29">
        <f t="shared" si="47"/>
        <v>2.039607805</v>
      </c>
      <c r="CI15" s="30">
        <f t="shared" si="48"/>
        <v>17</v>
      </c>
      <c r="CK15" s="29">
        <f t="shared" si="49"/>
        <v>4</v>
      </c>
      <c r="CL15" s="30">
        <f t="shared" si="50"/>
        <v>137</v>
      </c>
      <c r="CN15" s="29">
        <f t="shared" si="51"/>
        <v>5.0009999</v>
      </c>
      <c r="CO15" s="30">
        <f t="shared" si="52"/>
        <v>146</v>
      </c>
      <c r="CQ15" s="29">
        <f t="shared" si="53"/>
        <v>4.817675788</v>
      </c>
      <c r="CR15" s="30">
        <f t="shared" si="54"/>
        <v>148</v>
      </c>
      <c r="CT15" s="29">
        <f t="shared" si="55"/>
        <v>2.968164416</v>
      </c>
      <c r="CU15" s="30">
        <f t="shared" si="56"/>
        <v>68</v>
      </c>
      <c r="CW15" s="29">
        <f t="shared" si="57"/>
        <v>3.354101966</v>
      </c>
      <c r="CX15" s="30">
        <f t="shared" si="58"/>
        <v>111</v>
      </c>
      <c r="CZ15" s="29">
        <f t="shared" si="59"/>
        <v>2.856571371</v>
      </c>
      <c r="DA15" s="30">
        <f t="shared" si="60"/>
        <v>60</v>
      </c>
      <c r="DC15" s="29">
        <f t="shared" si="61"/>
        <v>1.791647287</v>
      </c>
      <c r="DD15" s="30">
        <f t="shared" si="62"/>
        <v>8</v>
      </c>
      <c r="DF15" s="29">
        <f t="shared" si="63"/>
        <v>4.044749683</v>
      </c>
      <c r="DG15" s="30">
        <f t="shared" si="64"/>
        <v>134</v>
      </c>
      <c r="DI15" s="29">
        <f t="shared" si="65"/>
        <v>3</v>
      </c>
      <c r="DJ15" s="30">
        <f t="shared" si="66"/>
        <v>84</v>
      </c>
      <c r="DL15" s="29">
        <f t="shared" si="67"/>
        <v>4</v>
      </c>
      <c r="DM15" s="30">
        <f t="shared" si="68"/>
        <v>140</v>
      </c>
      <c r="DO15" s="29">
        <f t="shared" si="69"/>
        <v>2.736786437</v>
      </c>
      <c r="DP15" s="30">
        <f t="shared" si="70"/>
        <v>75</v>
      </c>
      <c r="DR15" s="29">
        <f t="shared" si="71"/>
        <v>3.163858404</v>
      </c>
      <c r="DS15" s="30">
        <f t="shared" si="72"/>
        <v>45</v>
      </c>
      <c r="DU15" s="29">
        <f t="shared" si="73"/>
        <v>6.122907806</v>
      </c>
      <c r="DV15" s="30">
        <f t="shared" si="74"/>
        <v>154</v>
      </c>
      <c r="DX15" s="29">
        <f t="shared" si="75"/>
        <v>4.060788101</v>
      </c>
      <c r="DY15" s="30">
        <f t="shared" si="76"/>
        <v>129</v>
      </c>
      <c r="EA15" s="29">
        <f t="shared" si="77"/>
        <v>4.635730795</v>
      </c>
      <c r="EB15" s="30">
        <f t="shared" si="78"/>
        <v>154</v>
      </c>
      <c r="ED15" s="29">
        <f t="shared" si="79"/>
        <v>2.653299832</v>
      </c>
      <c r="EE15" s="30">
        <f t="shared" si="80"/>
        <v>27</v>
      </c>
    </row>
    <row r="16">
      <c r="A16" s="7" t="s">
        <v>50</v>
      </c>
      <c r="B16" s="8">
        <v>3.0</v>
      </c>
      <c r="C16" s="8">
        <v>3.0</v>
      </c>
      <c r="D16" s="8">
        <v>8.4</v>
      </c>
      <c r="E16" s="8">
        <v>0.0</v>
      </c>
      <c r="F16" s="8">
        <v>1.0</v>
      </c>
      <c r="G16" s="8">
        <v>0.0</v>
      </c>
      <c r="H16" s="8">
        <v>0.0</v>
      </c>
      <c r="I16" s="8">
        <v>1.0</v>
      </c>
      <c r="J16" s="8">
        <v>4.0</v>
      </c>
      <c r="K16" s="8">
        <v>5.0</v>
      </c>
      <c r="L16" s="8">
        <v>1521.0</v>
      </c>
      <c r="M16" s="7" t="s">
        <v>21</v>
      </c>
      <c r="R16" s="29">
        <f t="shared" si="1"/>
        <v>1.5</v>
      </c>
      <c r="S16" s="30">
        <f t="shared" si="2"/>
        <v>7</v>
      </c>
      <c r="U16" s="29">
        <f t="shared" si="3"/>
        <v>3.006659276</v>
      </c>
      <c r="V16" s="30">
        <f t="shared" si="4"/>
        <v>128</v>
      </c>
      <c r="X16" s="29">
        <f t="shared" si="5"/>
        <v>2.712931993</v>
      </c>
      <c r="Y16" s="30">
        <f t="shared" si="6"/>
        <v>38</v>
      </c>
      <c r="AA16" s="29">
        <f t="shared" si="7"/>
        <v>2.481934729</v>
      </c>
      <c r="AB16" s="30">
        <f t="shared" si="8"/>
        <v>63</v>
      </c>
      <c r="AD16" s="29">
        <f t="shared" si="9"/>
        <v>4.247352116</v>
      </c>
      <c r="AE16" s="30">
        <f t="shared" si="10"/>
        <v>146</v>
      </c>
      <c r="AG16" s="29">
        <f t="shared" si="11"/>
        <v>4.369210455</v>
      </c>
      <c r="AH16" s="30">
        <f t="shared" si="12"/>
        <v>136</v>
      </c>
      <c r="AJ16" s="29">
        <f t="shared" si="13"/>
        <v>3.464101615</v>
      </c>
      <c r="AK16" s="30">
        <f t="shared" si="14"/>
        <v>70</v>
      </c>
      <c r="AM16" s="29">
        <f t="shared" si="15"/>
        <v>4.360045871</v>
      </c>
      <c r="AN16" s="30">
        <f t="shared" si="16"/>
        <v>144</v>
      </c>
      <c r="AP16" s="29">
        <f t="shared" si="17"/>
        <v>2.385372088</v>
      </c>
      <c r="AQ16" s="30">
        <f t="shared" si="18"/>
        <v>43</v>
      </c>
      <c r="AS16" s="29">
        <f t="shared" si="19"/>
        <v>5.273518749</v>
      </c>
      <c r="AT16" s="30">
        <f t="shared" si="20"/>
        <v>142</v>
      </c>
      <c r="AV16" s="29">
        <f t="shared" si="21"/>
        <v>4.124318125</v>
      </c>
      <c r="AW16" s="30">
        <f t="shared" si="22"/>
        <v>144</v>
      </c>
      <c r="AY16" s="29">
        <f t="shared" si="23"/>
        <v>3.001666204</v>
      </c>
      <c r="AZ16" s="30">
        <f t="shared" si="24"/>
        <v>62</v>
      </c>
      <c r="BB16" s="29">
        <f t="shared" si="25"/>
        <v>4.69041576</v>
      </c>
      <c r="BC16" s="30">
        <f t="shared" si="26"/>
        <v>132</v>
      </c>
      <c r="BE16" s="29">
        <f t="shared" si="27"/>
        <v>4.561797891</v>
      </c>
      <c r="BF16" s="30">
        <f t="shared" si="28"/>
        <v>136</v>
      </c>
      <c r="BH16" s="29">
        <f t="shared" si="29"/>
        <v>3.469870315</v>
      </c>
      <c r="BI16" s="30">
        <f t="shared" si="30"/>
        <v>51</v>
      </c>
      <c r="BK16" s="29">
        <f t="shared" si="31"/>
        <v>2.244994432</v>
      </c>
      <c r="BL16" s="30">
        <f t="shared" si="32"/>
        <v>52</v>
      </c>
      <c r="BN16" s="29">
        <f t="shared" si="33"/>
        <v>5.571355311</v>
      </c>
      <c r="BO16" s="30">
        <f t="shared" si="34"/>
        <v>149</v>
      </c>
      <c r="BQ16" s="29">
        <f t="shared" si="35"/>
        <v>5.916924877</v>
      </c>
      <c r="BR16" s="30">
        <f t="shared" si="36"/>
        <v>113</v>
      </c>
      <c r="BT16" s="29">
        <f t="shared" si="37"/>
        <v>4.582575695</v>
      </c>
      <c r="BU16" s="30">
        <f t="shared" si="38"/>
        <v>136</v>
      </c>
      <c r="BW16" s="29">
        <f t="shared" si="39"/>
        <v>3.469870315</v>
      </c>
      <c r="BX16" s="30">
        <f t="shared" si="40"/>
        <v>120</v>
      </c>
      <c r="BY16" s="29">
        <f t="shared" si="41"/>
        <v>5.2</v>
      </c>
      <c r="BZ16" s="30">
        <f t="shared" si="42"/>
        <v>147</v>
      </c>
      <c r="CB16" s="29">
        <f t="shared" si="43"/>
        <v>3.176476035</v>
      </c>
      <c r="CC16" s="30">
        <f t="shared" si="44"/>
        <v>50</v>
      </c>
      <c r="CE16" s="31">
        <f t="shared" si="45"/>
        <v>3.878143886</v>
      </c>
      <c r="CF16" s="30">
        <f t="shared" si="46"/>
        <v>144</v>
      </c>
      <c r="CH16" s="29">
        <f t="shared" si="47"/>
        <v>5.477225575</v>
      </c>
      <c r="CI16" s="30">
        <f t="shared" si="48"/>
        <v>148</v>
      </c>
      <c r="CK16" s="29">
        <f t="shared" si="49"/>
        <v>2.856571371</v>
      </c>
      <c r="CL16" s="30">
        <f t="shared" si="50"/>
        <v>81</v>
      </c>
      <c r="CN16" s="29">
        <f t="shared" si="51"/>
        <v>3.014962686</v>
      </c>
      <c r="CO16" s="30">
        <f t="shared" si="52"/>
        <v>65</v>
      </c>
      <c r="CQ16" s="29">
        <f t="shared" si="53"/>
        <v>2.11896201</v>
      </c>
      <c r="CR16" s="30">
        <f t="shared" si="54"/>
        <v>21</v>
      </c>
      <c r="CT16" s="29">
        <f t="shared" si="55"/>
        <v>4.031128874</v>
      </c>
      <c r="CU16" s="30">
        <f t="shared" si="56"/>
        <v>141</v>
      </c>
      <c r="CW16" s="29">
        <f t="shared" si="57"/>
        <v>3.606937759</v>
      </c>
      <c r="CX16" s="30">
        <f t="shared" si="58"/>
        <v>128</v>
      </c>
      <c r="CZ16" s="29">
        <f t="shared" si="59"/>
        <v>3.741657387</v>
      </c>
      <c r="DA16" s="30">
        <f t="shared" si="60"/>
        <v>138</v>
      </c>
      <c r="DC16" s="29">
        <f t="shared" si="61"/>
        <v>5.872818744</v>
      </c>
      <c r="DD16" s="30">
        <f t="shared" si="62"/>
        <v>149</v>
      </c>
      <c r="DF16" s="29">
        <f t="shared" si="63"/>
        <v>2.835489376</v>
      </c>
      <c r="DG16" s="30">
        <f t="shared" si="64"/>
        <v>79</v>
      </c>
      <c r="DI16" s="29">
        <f t="shared" si="65"/>
        <v>3.515679166</v>
      </c>
      <c r="DJ16" s="30">
        <f t="shared" si="66"/>
        <v>121</v>
      </c>
      <c r="DL16" s="29">
        <f t="shared" si="67"/>
        <v>2.039607805</v>
      </c>
      <c r="DM16" s="30">
        <f t="shared" si="68"/>
        <v>34</v>
      </c>
      <c r="DO16" s="29">
        <f t="shared" si="69"/>
        <v>3.330165161</v>
      </c>
      <c r="DP16" s="30">
        <f t="shared" si="70"/>
        <v>115</v>
      </c>
      <c r="DR16" s="29">
        <f t="shared" si="71"/>
        <v>5.485435261</v>
      </c>
      <c r="DS16" s="30">
        <f t="shared" si="72"/>
        <v>151</v>
      </c>
      <c r="DU16" s="29">
        <f t="shared" si="73"/>
        <v>4.369210455</v>
      </c>
      <c r="DV16" s="30">
        <f t="shared" si="74"/>
        <v>65</v>
      </c>
      <c r="DX16" s="29">
        <f t="shared" si="75"/>
        <v>3.47706773</v>
      </c>
      <c r="DY16" s="30">
        <f t="shared" si="76"/>
        <v>79</v>
      </c>
      <c r="EA16" s="29">
        <f t="shared" si="77"/>
        <v>1.757839583</v>
      </c>
      <c r="EB16" s="30">
        <f t="shared" si="78"/>
        <v>19</v>
      </c>
      <c r="ED16" s="29">
        <f t="shared" si="79"/>
        <v>5.388877434</v>
      </c>
      <c r="EE16" s="30">
        <f t="shared" si="80"/>
        <v>140</v>
      </c>
    </row>
    <row r="17">
      <c r="A17" s="7" t="s">
        <v>53</v>
      </c>
      <c r="B17" s="8">
        <v>3.0</v>
      </c>
      <c r="C17" s="8">
        <v>4.0</v>
      </c>
      <c r="D17" s="8">
        <v>7.8</v>
      </c>
      <c r="E17" s="8">
        <v>0.0</v>
      </c>
      <c r="F17" s="8">
        <v>0.0</v>
      </c>
      <c r="G17" s="8">
        <v>0.0</v>
      </c>
      <c r="H17" s="8">
        <v>1.0</v>
      </c>
      <c r="I17" s="8">
        <v>1.0</v>
      </c>
      <c r="J17" s="8">
        <v>3.0</v>
      </c>
      <c r="K17" s="8">
        <v>5.0</v>
      </c>
      <c r="L17" s="8">
        <v>600.0</v>
      </c>
      <c r="M17" s="7" t="s">
        <v>18</v>
      </c>
      <c r="R17" s="29">
        <f t="shared" si="1"/>
        <v>2.002498439</v>
      </c>
      <c r="S17" s="30">
        <f t="shared" si="2"/>
        <v>16</v>
      </c>
      <c r="U17" s="29">
        <f t="shared" si="3"/>
        <v>2.675817632</v>
      </c>
      <c r="V17" s="30">
        <f t="shared" si="4"/>
        <v>96</v>
      </c>
      <c r="X17" s="29">
        <f t="shared" si="5"/>
        <v>2.537715508</v>
      </c>
      <c r="Y17" s="30">
        <f t="shared" si="6"/>
        <v>32</v>
      </c>
      <c r="AA17" s="29">
        <f t="shared" si="7"/>
        <v>2.457641145</v>
      </c>
      <c r="AB17" s="30">
        <f t="shared" si="8"/>
        <v>56</v>
      </c>
      <c r="AD17" s="29">
        <f t="shared" si="9"/>
        <v>4.019950248</v>
      </c>
      <c r="AE17" s="30">
        <f t="shared" si="10"/>
        <v>138</v>
      </c>
      <c r="AG17" s="29">
        <f t="shared" si="11"/>
        <v>4.134005322</v>
      </c>
      <c r="AH17" s="30">
        <f t="shared" si="12"/>
        <v>127</v>
      </c>
      <c r="AJ17" s="29">
        <f t="shared" si="13"/>
        <v>2.891366459</v>
      </c>
      <c r="AK17" s="30">
        <f t="shared" si="14"/>
        <v>46</v>
      </c>
      <c r="AM17" s="29">
        <f t="shared" si="15"/>
        <v>4.182104733</v>
      </c>
      <c r="AN17" s="30">
        <f t="shared" si="16"/>
        <v>133</v>
      </c>
      <c r="AP17" s="29">
        <f t="shared" si="17"/>
        <v>2.11896201</v>
      </c>
      <c r="AQ17" s="30">
        <f t="shared" si="18"/>
        <v>17</v>
      </c>
      <c r="AS17" s="29">
        <f t="shared" si="19"/>
        <v>5.220153254</v>
      </c>
      <c r="AT17" s="30">
        <f t="shared" si="20"/>
        <v>140</v>
      </c>
      <c r="AV17" s="29">
        <f t="shared" si="21"/>
        <v>3.935733731</v>
      </c>
      <c r="AW17" s="30">
        <f t="shared" si="22"/>
        <v>140</v>
      </c>
      <c r="AY17" s="29">
        <f t="shared" si="23"/>
        <v>3.389690251</v>
      </c>
      <c r="AZ17" s="30">
        <f t="shared" si="24"/>
        <v>93</v>
      </c>
      <c r="BB17" s="29">
        <f t="shared" si="25"/>
        <v>4.728636167</v>
      </c>
      <c r="BC17" s="30">
        <f t="shared" si="26"/>
        <v>134</v>
      </c>
      <c r="BE17" s="29">
        <f t="shared" si="27"/>
        <v>4.5</v>
      </c>
      <c r="BF17" s="30">
        <f t="shared" si="28"/>
        <v>131</v>
      </c>
      <c r="BH17" s="29">
        <f t="shared" si="29"/>
        <v>2.856571371</v>
      </c>
      <c r="BI17" s="30">
        <f t="shared" si="30"/>
        <v>32</v>
      </c>
      <c r="BK17" s="29">
        <f t="shared" si="31"/>
        <v>1.907878403</v>
      </c>
      <c r="BL17" s="30">
        <f t="shared" si="32"/>
        <v>24</v>
      </c>
      <c r="BN17" s="29">
        <f t="shared" si="33"/>
        <v>5.444263036</v>
      </c>
      <c r="BO17" s="30">
        <f t="shared" si="34"/>
        <v>141</v>
      </c>
      <c r="BQ17" s="29">
        <f t="shared" si="35"/>
        <v>6.122907806</v>
      </c>
      <c r="BR17" s="30">
        <f t="shared" si="36"/>
        <v>123</v>
      </c>
      <c r="BT17" s="29">
        <f t="shared" si="37"/>
        <v>4.621688003</v>
      </c>
      <c r="BU17" s="30">
        <f t="shared" si="38"/>
        <v>141</v>
      </c>
      <c r="BW17" s="29">
        <f t="shared" si="39"/>
        <v>3.555277767</v>
      </c>
      <c r="BX17" s="30">
        <f t="shared" si="40"/>
        <v>128</v>
      </c>
      <c r="BY17" s="29">
        <f t="shared" si="41"/>
        <v>4.6</v>
      </c>
      <c r="BZ17" s="30">
        <f t="shared" si="42"/>
        <v>120</v>
      </c>
      <c r="CB17" s="29">
        <f t="shared" si="43"/>
        <v>2.844292531</v>
      </c>
      <c r="CC17" s="30">
        <f t="shared" si="44"/>
        <v>39</v>
      </c>
      <c r="CE17" s="31">
        <f t="shared" si="45"/>
        <v>3.693237063</v>
      </c>
      <c r="CF17" s="30">
        <f t="shared" si="46"/>
        <v>135</v>
      </c>
      <c r="CH17" s="29">
        <f t="shared" si="47"/>
        <v>5.325410782</v>
      </c>
      <c r="CI17" s="30">
        <f t="shared" si="48"/>
        <v>139</v>
      </c>
      <c r="CK17" s="29">
        <f t="shared" si="49"/>
        <v>2.457641145</v>
      </c>
      <c r="CL17" s="30">
        <f t="shared" si="50"/>
        <v>52</v>
      </c>
      <c r="CN17" s="29">
        <f t="shared" si="51"/>
        <v>2.256102835</v>
      </c>
      <c r="CO17" s="30">
        <f t="shared" si="52"/>
        <v>21</v>
      </c>
      <c r="CQ17" s="29">
        <f t="shared" si="53"/>
        <v>2.385372088</v>
      </c>
      <c r="CR17" s="30">
        <f t="shared" si="54"/>
        <v>37</v>
      </c>
      <c r="CT17" s="29">
        <f t="shared" si="55"/>
        <v>3.634556369</v>
      </c>
      <c r="CU17" s="30">
        <f t="shared" si="56"/>
        <v>128</v>
      </c>
      <c r="CW17" s="29">
        <f t="shared" si="57"/>
        <v>3.672873534</v>
      </c>
      <c r="CX17" s="30">
        <f t="shared" si="58"/>
        <v>141</v>
      </c>
      <c r="CZ17" s="29">
        <f t="shared" si="59"/>
        <v>3.218695388</v>
      </c>
      <c r="DA17" s="30">
        <f t="shared" si="60"/>
        <v>98</v>
      </c>
      <c r="DC17" s="29">
        <f t="shared" si="61"/>
        <v>5.629387178</v>
      </c>
      <c r="DD17" s="30">
        <f t="shared" si="62"/>
        <v>136</v>
      </c>
      <c r="DF17" s="29">
        <f t="shared" si="63"/>
        <v>2.154065923</v>
      </c>
      <c r="DG17" s="30">
        <f t="shared" si="64"/>
        <v>23</v>
      </c>
      <c r="DI17" s="29">
        <f t="shared" si="65"/>
        <v>3.666060556</v>
      </c>
      <c r="DJ17" s="30">
        <f t="shared" si="66"/>
        <v>134</v>
      </c>
      <c r="DL17" s="29">
        <f t="shared" si="67"/>
        <v>2.009975124</v>
      </c>
      <c r="DM17" s="30">
        <f t="shared" si="68"/>
        <v>31</v>
      </c>
      <c r="DO17" s="29">
        <f t="shared" si="69"/>
        <v>3.436568055</v>
      </c>
      <c r="DP17" s="30">
        <f t="shared" si="70"/>
        <v>118</v>
      </c>
      <c r="DR17" s="29">
        <f t="shared" si="71"/>
        <v>5.485435261</v>
      </c>
      <c r="DS17" s="30">
        <f t="shared" si="72"/>
        <v>151</v>
      </c>
      <c r="DU17" s="29">
        <f t="shared" si="73"/>
        <v>4.87954916</v>
      </c>
      <c r="DV17" s="30">
        <f t="shared" si="74"/>
        <v>101</v>
      </c>
      <c r="DX17" s="29">
        <f t="shared" si="75"/>
        <v>3.287856445</v>
      </c>
      <c r="DY17" s="30">
        <f t="shared" si="76"/>
        <v>71</v>
      </c>
      <c r="EA17" s="29">
        <f t="shared" si="77"/>
        <v>1.95192213</v>
      </c>
      <c r="EB17" s="30">
        <f t="shared" si="78"/>
        <v>31</v>
      </c>
      <c r="ED17" s="29">
        <f t="shared" si="79"/>
        <v>5.4</v>
      </c>
      <c r="EE17" s="30">
        <f t="shared" si="80"/>
        <v>145</v>
      </c>
    </row>
    <row r="18">
      <c r="A18" s="7" t="s">
        <v>56</v>
      </c>
      <c r="B18" s="8">
        <v>1.0</v>
      </c>
      <c r="C18" s="8">
        <v>5.0</v>
      </c>
      <c r="D18" s="8">
        <v>9.3</v>
      </c>
      <c r="E18" s="8">
        <v>1.0</v>
      </c>
      <c r="F18" s="8">
        <v>1.0</v>
      </c>
      <c r="G18" s="8">
        <v>1.0</v>
      </c>
      <c r="H18" s="8">
        <v>1.0</v>
      </c>
      <c r="I18" s="8">
        <v>1.0</v>
      </c>
      <c r="J18" s="8">
        <v>4.0</v>
      </c>
      <c r="K18" s="8">
        <v>1.0</v>
      </c>
      <c r="L18" s="8">
        <v>6831.0</v>
      </c>
      <c r="M18" s="7" t="s">
        <v>15</v>
      </c>
      <c r="R18" s="29">
        <f t="shared" si="1"/>
        <v>4.578209257</v>
      </c>
      <c r="S18" s="30">
        <f t="shared" si="2"/>
        <v>152</v>
      </c>
      <c r="U18" s="29">
        <f t="shared" si="3"/>
        <v>3.034798181</v>
      </c>
      <c r="V18" s="30">
        <f t="shared" si="4"/>
        <v>132</v>
      </c>
      <c r="X18" s="29">
        <f t="shared" si="5"/>
        <v>5.485435261</v>
      </c>
      <c r="Y18" s="30">
        <f t="shared" si="6"/>
        <v>153</v>
      </c>
      <c r="AA18" s="29">
        <f t="shared" si="7"/>
        <v>4.323193264</v>
      </c>
      <c r="AB18" s="30">
        <f t="shared" si="8"/>
        <v>156</v>
      </c>
      <c r="AD18" s="29">
        <f t="shared" si="9"/>
        <v>2.051828453</v>
      </c>
      <c r="AE18" s="30">
        <f t="shared" si="10"/>
        <v>38</v>
      </c>
      <c r="AG18" s="29">
        <f t="shared" si="11"/>
        <v>1.854723699</v>
      </c>
      <c r="AH18" s="30">
        <f t="shared" si="12"/>
        <v>25</v>
      </c>
      <c r="AJ18" s="29">
        <f t="shared" si="13"/>
        <v>5.273518749</v>
      </c>
      <c r="AK18" s="30">
        <f t="shared" si="14"/>
        <v>155</v>
      </c>
      <c r="AM18" s="29">
        <f t="shared" si="15"/>
        <v>3.826225294</v>
      </c>
      <c r="AN18" s="30">
        <f t="shared" si="16"/>
        <v>110</v>
      </c>
      <c r="AP18" s="29">
        <f t="shared" si="17"/>
        <v>4.882622246</v>
      </c>
      <c r="AQ18" s="30">
        <f t="shared" si="18"/>
        <v>152</v>
      </c>
      <c r="AS18" s="29">
        <f t="shared" si="19"/>
        <v>0</v>
      </c>
      <c r="AT18" s="30">
        <f t="shared" si="20"/>
        <v>1</v>
      </c>
      <c r="AV18" s="29">
        <f t="shared" si="21"/>
        <v>2.154065923</v>
      </c>
      <c r="AW18" s="30">
        <f t="shared" si="22"/>
        <v>43</v>
      </c>
      <c r="AY18" s="29">
        <f t="shared" si="23"/>
        <v>4.079215611</v>
      </c>
      <c r="AZ18" s="30">
        <f t="shared" si="24"/>
        <v>133</v>
      </c>
      <c r="BB18" s="29">
        <f t="shared" si="25"/>
        <v>4.670117772</v>
      </c>
      <c r="BC18" s="30">
        <f t="shared" si="26"/>
        <v>130</v>
      </c>
      <c r="BE18" s="29">
        <f t="shared" si="27"/>
        <v>1</v>
      </c>
      <c r="BF18" s="30">
        <f t="shared" si="28"/>
        <v>1</v>
      </c>
      <c r="BH18" s="29">
        <f t="shared" si="29"/>
        <v>6.181423784</v>
      </c>
      <c r="BI18" s="30">
        <f t="shared" si="30"/>
        <v>156</v>
      </c>
      <c r="BK18" s="29">
        <f t="shared" si="31"/>
        <v>4.060788101</v>
      </c>
      <c r="BL18" s="30">
        <f t="shared" si="32"/>
        <v>147</v>
      </c>
      <c r="BN18" s="29">
        <f t="shared" si="33"/>
        <v>2.11896201</v>
      </c>
      <c r="BO18" s="30">
        <f t="shared" si="34"/>
        <v>16</v>
      </c>
      <c r="BQ18" s="29">
        <f t="shared" si="35"/>
        <v>6.529931087</v>
      </c>
      <c r="BR18" s="30">
        <f t="shared" si="36"/>
        <v>145</v>
      </c>
      <c r="BT18" s="29">
        <f t="shared" si="37"/>
        <v>1.676305461</v>
      </c>
      <c r="BU18" s="30">
        <f t="shared" si="38"/>
        <v>19</v>
      </c>
      <c r="BW18" s="29">
        <f t="shared" si="39"/>
        <v>2.736786437</v>
      </c>
      <c r="BX18" s="30">
        <f t="shared" si="40"/>
        <v>72</v>
      </c>
      <c r="BY18" s="29">
        <f t="shared" si="41"/>
        <v>4.605431576</v>
      </c>
      <c r="BZ18" s="30">
        <f t="shared" si="42"/>
        <v>121</v>
      </c>
      <c r="CB18" s="29">
        <f t="shared" si="43"/>
        <v>4.294182111</v>
      </c>
      <c r="CC18" s="30">
        <f t="shared" si="44"/>
        <v>117</v>
      </c>
      <c r="CE18" s="31">
        <f t="shared" si="45"/>
        <v>2.11896201</v>
      </c>
      <c r="CF18" s="30">
        <f t="shared" si="46"/>
        <v>43</v>
      </c>
      <c r="CH18" s="29">
        <f t="shared" si="47"/>
        <v>2.410394159</v>
      </c>
      <c r="CI18" s="30">
        <f t="shared" si="48"/>
        <v>25</v>
      </c>
      <c r="CK18" s="29">
        <f t="shared" si="49"/>
        <v>4.548626166</v>
      </c>
      <c r="CL18" s="30">
        <f t="shared" si="50"/>
        <v>152</v>
      </c>
      <c r="CN18" s="29">
        <f t="shared" si="51"/>
        <v>5.425863987</v>
      </c>
      <c r="CO18" s="30">
        <f t="shared" si="52"/>
        <v>154</v>
      </c>
      <c r="CQ18" s="29">
        <f t="shared" si="53"/>
        <v>4.586937976</v>
      </c>
      <c r="CR18" s="30">
        <f t="shared" si="54"/>
        <v>141</v>
      </c>
      <c r="CT18" s="29">
        <f t="shared" si="55"/>
        <v>3.340658618</v>
      </c>
      <c r="CU18" s="30">
        <f t="shared" si="56"/>
        <v>105</v>
      </c>
      <c r="CW18" s="29">
        <f t="shared" si="57"/>
        <v>3.555277767</v>
      </c>
      <c r="CX18" s="30">
        <f t="shared" si="58"/>
        <v>125</v>
      </c>
      <c r="CZ18" s="29">
        <f t="shared" si="59"/>
        <v>3.436568055</v>
      </c>
      <c r="DA18" s="30">
        <f t="shared" si="60"/>
        <v>115</v>
      </c>
      <c r="DC18" s="29">
        <f t="shared" si="61"/>
        <v>1.743559577</v>
      </c>
      <c r="DD18" s="30">
        <f t="shared" si="62"/>
        <v>6</v>
      </c>
      <c r="DF18" s="29">
        <f t="shared" si="63"/>
        <v>4.414748011</v>
      </c>
      <c r="DG18" s="30">
        <f t="shared" si="64"/>
        <v>150</v>
      </c>
      <c r="DI18" s="29">
        <f t="shared" si="65"/>
        <v>2.662705391</v>
      </c>
      <c r="DJ18" s="30">
        <f t="shared" si="66"/>
        <v>60</v>
      </c>
      <c r="DL18" s="29">
        <f t="shared" si="67"/>
        <v>4.085339643</v>
      </c>
      <c r="DM18" s="30">
        <f t="shared" si="68"/>
        <v>144</v>
      </c>
      <c r="DO18" s="29">
        <f t="shared" si="69"/>
        <v>2.521904043</v>
      </c>
      <c r="DP18" s="30">
        <f t="shared" si="70"/>
        <v>60</v>
      </c>
      <c r="DR18" s="29">
        <f t="shared" si="71"/>
        <v>3.231098884</v>
      </c>
      <c r="DS18" s="30">
        <f t="shared" si="72"/>
        <v>48</v>
      </c>
      <c r="DU18" s="29">
        <f t="shared" si="73"/>
        <v>6.35295207</v>
      </c>
      <c r="DV18" s="30">
        <f t="shared" si="74"/>
        <v>156</v>
      </c>
      <c r="DX18" s="29">
        <f t="shared" si="75"/>
        <v>3.919183588</v>
      </c>
      <c r="DY18" s="30">
        <f t="shared" si="76"/>
        <v>119</v>
      </c>
      <c r="EA18" s="29">
        <f t="shared" si="77"/>
        <v>4.728636167</v>
      </c>
      <c r="EB18" s="30">
        <f t="shared" si="78"/>
        <v>155</v>
      </c>
      <c r="ED18" s="29">
        <f t="shared" si="79"/>
        <v>2.685144316</v>
      </c>
      <c r="EE18" s="30">
        <f t="shared" si="80"/>
        <v>31</v>
      </c>
    </row>
    <row r="19">
      <c r="A19" s="7" t="s">
        <v>58</v>
      </c>
      <c r="B19" s="8">
        <v>2.0</v>
      </c>
      <c r="C19" s="8">
        <v>4.0</v>
      </c>
      <c r="D19" s="8">
        <v>8.7</v>
      </c>
      <c r="E19" s="8">
        <v>1.0</v>
      </c>
      <c r="F19" s="8">
        <v>1.0</v>
      </c>
      <c r="G19" s="8">
        <v>0.0</v>
      </c>
      <c r="H19" s="8">
        <v>1.0</v>
      </c>
      <c r="I19" s="8">
        <v>1.0</v>
      </c>
      <c r="J19" s="8">
        <v>3.0</v>
      </c>
      <c r="K19" s="8">
        <v>4.0</v>
      </c>
      <c r="L19" s="8">
        <v>2800.0</v>
      </c>
      <c r="M19" s="7" t="s">
        <v>21</v>
      </c>
      <c r="R19" s="29">
        <f t="shared" si="1"/>
        <v>2.154065923</v>
      </c>
      <c r="S19" s="30">
        <f t="shared" si="2"/>
        <v>32</v>
      </c>
      <c r="U19" s="29">
        <f t="shared" si="3"/>
        <v>1.118033989</v>
      </c>
      <c r="V19" s="30">
        <f t="shared" si="4"/>
        <v>12</v>
      </c>
      <c r="X19" s="29">
        <f t="shared" si="5"/>
        <v>2.256102835</v>
      </c>
      <c r="Y19" s="30">
        <f t="shared" si="6"/>
        <v>13</v>
      </c>
      <c r="AA19" s="29">
        <f t="shared" si="7"/>
        <v>2.547547841</v>
      </c>
      <c r="AB19" s="30">
        <f t="shared" si="8"/>
        <v>72</v>
      </c>
      <c r="AD19" s="29">
        <f t="shared" si="9"/>
        <v>2.5</v>
      </c>
      <c r="AE19" s="30">
        <f t="shared" si="10"/>
        <v>57</v>
      </c>
      <c r="AG19" s="29">
        <f t="shared" si="11"/>
        <v>2.712931993</v>
      </c>
      <c r="AH19" s="30">
        <f t="shared" si="12"/>
        <v>61</v>
      </c>
      <c r="AJ19" s="29">
        <f t="shared" si="13"/>
        <v>2.844292531</v>
      </c>
      <c r="AK19" s="30">
        <f t="shared" si="14"/>
        <v>42</v>
      </c>
      <c r="AM19" s="29">
        <f t="shared" si="15"/>
        <v>3.322649545</v>
      </c>
      <c r="AN19" s="30">
        <f t="shared" si="16"/>
        <v>72</v>
      </c>
      <c r="AP19" s="29">
        <f t="shared" si="17"/>
        <v>2.13541565</v>
      </c>
      <c r="AQ19" s="30">
        <f t="shared" si="18"/>
        <v>21</v>
      </c>
      <c r="AS19" s="29">
        <f t="shared" si="19"/>
        <v>3.655133376</v>
      </c>
      <c r="AT19" s="30">
        <f t="shared" si="20"/>
        <v>73</v>
      </c>
      <c r="AV19" s="29">
        <f t="shared" si="21"/>
        <v>2.244994432</v>
      </c>
      <c r="AW19" s="30">
        <f t="shared" si="22"/>
        <v>50</v>
      </c>
      <c r="AY19" s="29">
        <f t="shared" si="23"/>
        <v>2.244994432</v>
      </c>
      <c r="AZ19" s="30">
        <f t="shared" si="24"/>
        <v>12</v>
      </c>
      <c r="BB19" s="29">
        <f t="shared" si="25"/>
        <v>4.253234064</v>
      </c>
      <c r="BC19" s="30">
        <f t="shared" si="26"/>
        <v>98</v>
      </c>
      <c r="BE19" s="29">
        <f t="shared" si="27"/>
        <v>2.891366459</v>
      </c>
      <c r="BF19" s="30">
        <f t="shared" si="28"/>
        <v>55</v>
      </c>
      <c r="BH19" s="29">
        <f t="shared" si="29"/>
        <v>3.201562119</v>
      </c>
      <c r="BI19" s="30">
        <f t="shared" si="30"/>
        <v>44</v>
      </c>
      <c r="BK19" s="29">
        <f t="shared" si="31"/>
        <v>1.004987562</v>
      </c>
      <c r="BL19" s="30">
        <f t="shared" si="32"/>
        <v>2</v>
      </c>
      <c r="BN19" s="29">
        <f t="shared" si="33"/>
        <v>4.124318125</v>
      </c>
      <c r="BO19" s="30">
        <f t="shared" si="34"/>
        <v>84</v>
      </c>
      <c r="BQ19" s="29">
        <f t="shared" si="35"/>
        <v>5.748043145</v>
      </c>
      <c r="BR19" s="30">
        <f t="shared" si="36"/>
        <v>102</v>
      </c>
      <c r="BT19" s="29">
        <f t="shared" si="37"/>
        <v>3.330165161</v>
      </c>
      <c r="BU19" s="30">
        <f t="shared" si="38"/>
        <v>84</v>
      </c>
      <c r="BW19" s="29">
        <f t="shared" si="39"/>
        <v>2.451530134</v>
      </c>
      <c r="BX19" s="30">
        <f t="shared" si="40"/>
        <v>47</v>
      </c>
      <c r="BY19" s="29">
        <f t="shared" si="41"/>
        <v>4.153311931</v>
      </c>
      <c r="BZ19" s="30">
        <f t="shared" si="42"/>
        <v>91</v>
      </c>
      <c r="CB19" s="29">
        <f t="shared" si="43"/>
        <v>2.088061302</v>
      </c>
      <c r="CC19" s="30">
        <f t="shared" si="44"/>
        <v>10</v>
      </c>
      <c r="CE19" s="31">
        <f t="shared" si="45"/>
        <v>2.238302929</v>
      </c>
      <c r="CF19" s="30">
        <f t="shared" si="46"/>
        <v>47</v>
      </c>
      <c r="CH19" s="29">
        <f t="shared" si="47"/>
        <v>4.011234224</v>
      </c>
      <c r="CI19" s="30">
        <f t="shared" si="48"/>
        <v>86</v>
      </c>
      <c r="CK19" s="29">
        <f t="shared" si="49"/>
        <v>1.577973384</v>
      </c>
      <c r="CL19" s="30">
        <f t="shared" si="50"/>
        <v>5</v>
      </c>
      <c r="CN19" s="29">
        <f t="shared" si="51"/>
        <v>2.315167381</v>
      </c>
      <c r="CO19" s="30">
        <f t="shared" si="52"/>
        <v>27</v>
      </c>
      <c r="CQ19" s="29">
        <f t="shared" si="53"/>
        <v>2.039607805</v>
      </c>
      <c r="CR19" s="30">
        <f t="shared" si="54"/>
        <v>14</v>
      </c>
      <c r="CT19" s="29">
        <f t="shared" si="55"/>
        <v>2.835489376</v>
      </c>
      <c r="CU19" s="30">
        <f t="shared" si="56"/>
        <v>52</v>
      </c>
      <c r="CW19" s="29">
        <f t="shared" si="57"/>
        <v>2.244994432</v>
      </c>
      <c r="CX19" s="30">
        <f t="shared" si="58"/>
        <v>12</v>
      </c>
      <c r="CZ19" s="29">
        <f t="shared" si="59"/>
        <v>2.022374842</v>
      </c>
      <c r="DA19" s="30">
        <f t="shared" si="60"/>
        <v>12</v>
      </c>
      <c r="DC19" s="29">
        <f t="shared" si="61"/>
        <v>4.261455151</v>
      </c>
      <c r="DD19" s="30">
        <f t="shared" si="62"/>
        <v>84</v>
      </c>
      <c r="DF19" s="29">
        <f t="shared" si="63"/>
        <v>1.417744688</v>
      </c>
      <c r="DG19" s="30">
        <f t="shared" si="64"/>
        <v>4</v>
      </c>
      <c r="DI19" s="29">
        <f t="shared" si="65"/>
        <v>2.467792536</v>
      </c>
      <c r="DJ19" s="30">
        <f t="shared" si="66"/>
        <v>45</v>
      </c>
      <c r="DL19" s="29">
        <f t="shared" si="67"/>
        <v>1.577973384</v>
      </c>
      <c r="DM19" s="30">
        <f t="shared" si="68"/>
        <v>11</v>
      </c>
      <c r="DO19" s="29">
        <f t="shared" si="69"/>
        <v>1.732050808</v>
      </c>
      <c r="DP19" s="30">
        <f t="shared" si="70"/>
        <v>18</v>
      </c>
      <c r="DR19" s="29">
        <f t="shared" si="71"/>
        <v>4.512205669</v>
      </c>
      <c r="DS19" s="30">
        <f t="shared" si="72"/>
        <v>104</v>
      </c>
      <c r="DU19" s="29">
        <f t="shared" si="73"/>
        <v>4.582575695</v>
      </c>
      <c r="DV19" s="30">
        <f t="shared" si="74"/>
        <v>80</v>
      </c>
      <c r="DX19" s="29">
        <f t="shared" si="75"/>
        <v>2</v>
      </c>
      <c r="DY19" s="30">
        <f t="shared" si="76"/>
        <v>6</v>
      </c>
      <c r="EA19" s="29">
        <f t="shared" si="77"/>
        <v>2.236067977</v>
      </c>
      <c r="EB19" s="30">
        <f t="shared" si="78"/>
        <v>41</v>
      </c>
      <c r="ED19" s="29">
        <f t="shared" si="79"/>
        <v>4.387482194</v>
      </c>
      <c r="EE19" s="30">
        <f t="shared" si="80"/>
        <v>94</v>
      </c>
    </row>
    <row r="20">
      <c r="A20" s="7" t="s">
        <v>59</v>
      </c>
      <c r="B20" s="8">
        <v>2.0</v>
      </c>
      <c r="C20" s="8">
        <v>3.0</v>
      </c>
      <c r="D20" s="8">
        <v>7.0</v>
      </c>
      <c r="E20" s="8">
        <v>0.0</v>
      </c>
      <c r="F20" s="8">
        <v>0.0</v>
      </c>
      <c r="G20" s="8">
        <v>0.0</v>
      </c>
      <c r="H20" s="8">
        <v>0.0</v>
      </c>
      <c r="I20" s="8">
        <v>0.0</v>
      </c>
      <c r="J20" s="8">
        <v>2.0</v>
      </c>
      <c r="K20" s="8">
        <v>2.0</v>
      </c>
      <c r="L20" s="8">
        <v>1650.0</v>
      </c>
      <c r="M20" s="7" t="s">
        <v>21</v>
      </c>
      <c r="R20" s="29">
        <f t="shared" si="1"/>
        <v>3.579106034</v>
      </c>
      <c r="S20" s="30">
        <f t="shared" si="2"/>
        <v>124</v>
      </c>
      <c r="U20" s="29">
        <f t="shared" si="3"/>
        <v>2.905167809</v>
      </c>
      <c r="V20" s="30">
        <f t="shared" si="4"/>
        <v>118</v>
      </c>
      <c r="X20" s="29">
        <f t="shared" si="5"/>
        <v>4.123105626</v>
      </c>
      <c r="Y20" s="30">
        <f t="shared" si="6"/>
        <v>107</v>
      </c>
      <c r="AA20" s="29">
        <f t="shared" si="7"/>
        <v>2.236067977</v>
      </c>
      <c r="AB20" s="30">
        <f t="shared" si="8"/>
        <v>32</v>
      </c>
      <c r="AD20" s="29">
        <f t="shared" si="9"/>
        <v>3.072458299</v>
      </c>
      <c r="AE20" s="30">
        <f t="shared" si="10"/>
        <v>81</v>
      </c>
      <c r="AG20" s="29">
        <f t="shared" si="11"/>
        <v>3.769615365</v>
      </c>
      <c r="AH20" s="30">
        <f t="shared" si="12"/>
        <v>102</v>
      </c>
      <c r="AJ20" s="29">
        <f t="shared" si="13"/>
        <v>2.821347196</v>
      </c>
      <c r="AK20" s="30">
        <f t="shared" si="14"/>
        <v>38</v>
      </c>
      <c r="AM20" s="29">
        <f t="shared" si="15"/>
        <v>1.802775638</v>
      </c>
      <c r="AN20" s="30">
        <f t="shared" si="16"/>
        <v>2</v>
      </c>
      <c r="AP20" s="29">
        <f t="shared" si="17"/>
        <v>3.163858404</v>
      </c>
      <c r="AQ20" s="30">
        <f t="shared" si="18"/>
        <v>100</v>
      </c>
      <c r="AS20" s="29">
        <f t="shared" si="19"/>
        <v>4.504442252</v>
      </c>
      <c r="AT20" s="30">
        <f t="shared" si="20"/>
        <v>103</v>
      </c>
      <c r="AV20" s="29">
        <f t="shared" si="21"/>
        <v>3.041381265</v>
      </c>
      <c r="AW20" s="30">
        <f t="shared" si="22"/>
        <v>90</v>
      </c>
      <c r="AY20" s="29">
        <f t="shared" si="23"/>
        <v>4.153311931</v>
      </c>
      <c r="AZ20" s="30">
        <f t="shared" si="24"/>
        <v>138</v>
      </c>
      <c r="BB20" s="29">
        <f t="shared" si="25"/>
        <v>2.441311123</v>
      </c>
      <c r="BC20" s="30">
        <f t="shared" si="26"/>
        <v>9</v>
      </c>
      <c r="BE20" s="29">
        <f t="shared" si="27"/>
        <v>4.392038251</v>
      </c>
      <c r="BF20" s="30">
        <f t="shared" si="28"/>
        <v>124</v>
      </c>
      <c r="BH20" s="29">
        <f t="shared" si="29"/>
        <v>3.666060556</v>
      </c>
      <c r="BI20" s="30">
        <f t="shared" si="30"/>
        <v>64</v>
      </c>
      <c r="BK20" s="29">
        <f t="shared" si="31"/>
        <v>3.682390528</v>
      </c>
      <c r="BL20" s="30">
        <f t="shared" si="32"/>
        <v>129</v>
      </c>
      <c r="BN20" s="29">
        <f t="shared" si="33"/>
        <v>3.682390528</v>
      </c>
      <c r="BO20" s="30">
        <f t="shared" si="34"/>
        <v>75</v>
      </c>
      <c r="BQ20" s="29">
        <f t="shared" si="35"/>
        <v>3.905124838</v>
      </c>
      <c r="BR20" s="30">
        <f t="shared" si="36"/>
        <v>16</v>
      </c>
      <c r="BT20" s="29">
        <f t="shared" si="37"/>
        <v>3.6</v>
      </c>
      <c r="BU20" s="30">
        <f t="shared" si="38"/>
        <v>87</v>
      </c>
      <c r="BW20" s="29">
        <f t="shared" si="39"/>
        <v>3.544009029</v>
      </c>
      <c r="BX20" s="30">
        <f t="shared" si="40"/>
        <v>127</v>
      </c>
      <c r="BY20" s="29">
        <f t="shared" si="41"/>
        <v>2.537715508</v>
      </c>
      <c r="BZ20" s="30">
        <f t="shared" si="42"/>
        <v>11</v>
      </c>
      <c r="CB20" s="29">
        <f t="shared" si="43"/>
        <v>4.817675788</v>
      </c>
      <c r="CC20" s="30">
        <f t="shared" si="44"/>
        <v>138</v>
      </c>
      <c r="CE20" s="31">
        <f t="shared" si="45"/>
        <v>3.091924967</v>
      </c>
      <c r="CF20" s="30">
        <f t="shared" si="46"/>
        <v>101</v>
      </c>
      <c r="CH20" s="29">
        <f t="shared" si="47"/>
        <v>3.458323293</v>
      </c>
      <c r="CI20" s="30">
        <f t="shared" si="48"/>
        <v>70</v>
      </c>
      <c r="CK20" s="29">
        <f t="shared" si="49"/>
        <v>3</v>
      </c>
      <c r="CL20" s="30">
        <f t="shared" si="50"/>
        <v>88</v>
      </c>
      <c r="CN20" s="29">
        <f t="shared" si="51"/>
        <v>3.494281042</v>
      </c>
      <c r="CO20" s="30">
        <f t="shared" si="52"/>
        <v>89</v>
      </c>
      <c r="CQ20" s="29">
        <f t="shared" si="53"/>
        <v>4.517742799</v>
      </c>
      <c r="CR20" s="30">
        <f t="shared" si="54"/>
        <v>138</v>
      </c>
      <c r="CT20" s="29">
        <f t="shared" si="55"/>
        <v>2.368543856</v>
      </c>
      <c r="CU20" s="30">
        <f t="shared" si="56"/>
        <v>30</v>
      </c>
      <c r="CW20" s="29">
        <f t="shared" si="57"/>
        <v>3.354101966</v>
      </c>
      <c r="CX20" s="30">
        <f t="shared" si="58"/>
        <v>111</v>
      </c>
      <c r="CZ20" s="29">
        <f t="shared" si="59"/>
        <v>2.821347196</v>
      </c>
      <c r="DA20" s="30">
        <f t="shared" si="60"/>
        <v>52</v>
      </c>
      <c r="DC20" s="29">
        <f t="shared" si="61"/>
        <v>4.290687591</v>
      </c>
      <c r="DD20" s="30">
        <f t="shared" si="62"/>
        <v>86</v>
      </c>
      <c r="DF20" s="29">
        <f t="shared" si="63"/>
        <v>3.544009029</v>
      </c>
      <c r="DG20" s="30">
        <f t="shared" si="64"/>
        <v>117</v>
      </c>
      <c r="DI20" s="29">
        <f t="shared" si="65"/>
        <v>3.741657387</v>
      </c>
      <c r="DJ20" s="30">
        <f t="shared" si="66"/>
        <v>136</v>
      </c>
      <c r="DL20" s="29">
        <f t="shared" si="67"/>
        <v>3.872983346</v>
      </c>
      <c r="DM20" s="30">
        <f t="shared" si="68"/>
        <v>136</v>
      </c>
      <c r="DO20" s="29">
        <f t="shared" si="69"/>
        <v>3.726929031</v>
      </c>
      <c r="DP20" s="30">
        <f t="shared" si="70"/>
        <v>140</v>
      </c>
      <c r="DR20" s="29">
        <f t="shared" si="71"/>
        <v>3.348133809</v>
      </c>
      <c r="DS20" s="30">
        <f t="shared" si="72"/>
        <v>53</v>
      </c>
      <c r="DU20" s="29">
        <f t="shared" si="73"/>
        <v>3.986226286</v>
      </c>
      <c r="DV20" s="30">
        <f t="shared" si="74"/>
        <v>41</v>
      </c>
      <c r="DX20" s="29">
        <f t="shared" si="75"/>
        <v>4.570557953</v>
      </c>
      <c r="DY20" s="30">
        <f t="shared" si="76"/>
        <v>142</v>
      </c>
      <c r="EA20" s="29">
        <f t="shared" si="77"/>
        <v>3.144837039</v>
      </c>
      <c r="EB20" s="30">
        <f t="shared" si="78"/>
        <v>93</v>
      </c>
      <c r="ED20" s="29">
        <f t="shared" si="79"/>
        <v>3.527038418</v>
      </c>
      <c r="EE20" s="30">
        <f t="shared" si="80"/>
        <v>66</v>
      </c>
    </row>
    <row r="21">
      <c r="A21" s="7" t="s">
        <v>60</v>
      </c>
      <c r="B21" s="8">
        <v>1.0</v>
      </c>
      <c r="C21" s="8">
        <v>4.0</v>
      </c>
      <c r="D21" s="8">
        <v>7.8</v>
      </c>
      <c r="E21" s="8">
        <v>1.0</v>
      </c>
      <c r="F21" s="8">
        <v>1.0</v>
      </c>
      <c r="G21" s="8">
        <v>0.0</v>
      </c>
      <c r="H21" s="8">
        <v>1.0</v>
      </c>
      <c r="I21" s="8">
        <v>1.0</v>
      </c>
      <c r="J21" s="8">
        <v>4.0</v>
      </c>
      <c r="K21" s="8">
        <v>3.0</v>
      </c>
      <c r="L21" s="8">
        <v>5000.0</v>
      </c>
      <c r="M21" s="7" t="s">
        <v>15</v>
      </c>
      <c r="R21" s="29">
        <f t="shared" si="1"/>
        <v>2.647640459</v>
      </c>
      <c r="S21" s="30">
        <f t="shared" si="2"/>
        <v>62</v>
      </c>
      <c r="U21" s="29">
        <f t="shared" si="3"/>
        <v>1.469693846</v>
      </c>
      <c r="V21" s="30">
        <f t="shared" si="4"/>
        <v>16</v>
      </c>
      <c r="X21" s="29">
        <f t="shared" si="5"/>
        <v>3.929376541</v>
      </c>
      <c r="Y21" s="30">
        <f t="shared" si="6"/>
        <v>99</v>
      </c>
      <c r="AA21" s="29">
        <f t="shared" si="7"/>
        <v>3.006659276</v>
      </c>
      <c r="AB21" s="30">
        <f t="shared" si="8"/>
        <v>102</v>
      </c>
      <c r="AD21" s="29">
        <f t="shared" si="9"/>
        <v>1.777638883</v>
      </c>
      <c r="AE21" s="30">
        <f t="shared" si="10"/>
        <v>24</v>
      </c>
      <c r="AG21" s="29">
        <f t="shared" si="11"/>
        <v>1.445683229</v>
      </c>
      <c r="AH21" s="30">
        <f t="shared" si="12"/>
        <v>6</v>
      </c>
      <c r="AJ21" s="29">
        <f t="shared" si="13"/>
        <v>3.919183588</v>
      </c>
      <c r="AK21" s="30">
        <f t="shared" si="14"/>
        <v>102</v>
      </c>
      <c r="AM21" s="29">
        <f t="shared" si="15"/>
        <v>3.238826948</v>
      </c>
      <c r="AN21" s="30">
        <f t="shared" si="16"/>
        <v>66</v>
      </c>
      <c r="AP21" s="29">
        <f t="shared" si="17"/>
        <v>2.736786437</v>
      </c>
      <c r="AQ21" s="30">
        <f t="shared" si="18"/>
        <v>66</v>
      </c>
      <c r="AS21" s="29">
        <f t="shared" si="19"/>
        <v>2.872281323</v>
      </c>
      <c r="AT21" s="30">
        <f t="shared" si="20"/>
        <v>41</v>
      </c>
      <c r="AV21" s="29">
        <f t="shared" si="21"/>
        <v>1.577973384</v>
      </c>
      <c r="AW21" s="30">
        <f t="shared" si="22"/>
        <v>19</v>
      </c>
      <c r="AY21" s="29">
        <f t="shared" si="23"/>
        <v>2.547547841</v>
      </c>
      <c r="AZ21" s="30">
        <f t="shared" si="24"/>
        <v>31</v>
      </c>
      <c r="BB21" s="29">
        <f t="shared" si="25"/>
        <v>4.4</v>
      </c>
      <c r="BC21" s="30">
        <f t="shared" si="26"/>
        <v>115</v>
      </c>
      <c r="BE21" s="29">
        <f t="shared" si="27"/>
        <v>2.291287847</v>
      </c>
      <c r="BF21" s="30">
        <f t="shared" si="28"/>
        <v>36</v>
      </c>
      <c r="BH21" s="29">
        <f t="shared" si="29"/>
        <v>4.6</v>
      </c>
      <c r="BI21" s="30">
        <f t="shared" si="30"/>
        <v>110</v>
      </c>
      <c r="BK21" s="29">
        <f t="shared" si="31"/>
        <v>2.576819745</v>
      </c>
      <c r="BL21" s="30">
        <f t="shared" si="32"/>
        <v>84</v>
      </c>
      <c r="BN21" s="29">
        <f t="shared" si="33"/>
        <v>3.555277767</v>
      </c>
      <c r="BO21" s="30">
        <f t="shared" si="34"/>
        <v>70</v>
      </c>
      <c r="BQ21" s="29">
        <f t="shared" si="35"/>
        <v>6.040695324</v>
      </c>
      <c r="BR21" s="30">
        <f t="shared" si="36"/>
        <v>118</v>
      </c>
      <c r="BT21" s="29">
        <f t="shared" si="37"/>
        <v>2.521904043</v>
      </c>
      <c r="BU21" s="30">
        <f t="shared" si="38"/>
        <v>51</v>
      </c>
      <c r="BW21" s="29">
        <f t="shared" si="39"/>
        <v>2.374868417</v>
      </c>
      <c r="BX21" s="30">
        <f t="shared" si="40"/>
        <v>45</v>
      </c>
      <c r="BY21" s="29">
        <f t="shared" si="41"/>
        <v>4.489988864</v>
      </c>
      <c r="BZ21" s="30">
        <f t="shared" si="42"/>
        <v>114</v>
      </c>
      <c r="CB21" s="29">
        <f t="shared" si="43"/>
        <v>2.256102835</v>
      </c>
      <c r="CC21" s="30">
        <f t="shared" si="44"/>
        <v>12</v>
      </c>
      <c r="CE21" s="31">
        <f t="shared" si="45"/>
        <v>2.154065923</v>
      </c>
      <c r="CF21" s="30">
        <f t="shared" si="46"/>
        <v>45</v>
      </c>
      <c r="CH21" s="29">
        <f t="shared" si="47"/>
        <v>3.370459909</v>
      </c>
      <c r="CI21" s="30">
        <f t="shared" si="48"/>
        <v>67</v>
      </c>
      <c r="CK21" s="29">
        <f t="shared" si="49"/>
        <v>2.653299832</v>
      </c>
      <c r="CL21" s="30">
        <f t="shared" si="50"/>
        <v>65</v>
      </c>
      <c r="CN21" s="29">
        <f t="shared" si="51"/>
        <v>3.47706773</v>
      </c>
      <c r="CO21" s="30">
        <f t="shared" si="52"/>
        <v>87</v>
      </c>
      <c r="CQ21" s="29">
        <f t="shared" si="53"/>
        <v>2.947880595</v>
      </c>
      <c r="CR21" s="30">
        <f t="shared" si="54"/>
        <v>69</v>
      </c>
      <c r="CT21" s="29">
        <f t="shared" si="55"/>
        <v>3.195309062</v>
      </c>
      <c r="CU21" s="30">
        <f t="shared" si="56"/>
        <v>96</v>
      </c>
      <c r="CW21" s="29">
        <f t="shared" si="57"/>
        <v>2.547547841</v>
      </c>
      <c r="CX21" s="30">
        <f t="shared" si="58"/>
        <v>32</v>
      </c>
      <c r="CZ21" s="29">
        <f t="shared" si="59"/>
        <v>2.315167381</v>
      </c>
      <c r="DA21" s="30">
        <f t="shared" si="60"/>
        <v>26</v>
      </c>
      <c r="DC21" s="29">
        <f t="shared" si="61"/>
        <v>3.832753579</v>
      </c>
      <c r="DD21" s="30">
        <f t="shared" si="62"/>
        <v>70</v>
      </c>
      <c r="DF21" s="29">
        <f t="shared" si="63"/>
        <v>3.104834939</v>
      </c>
      <c r="DG21" s="30">
        <f t="shared" si="64"/>
        <v>98</v>
      </c>
      <c r="DI21" s="29">
        <f t="shared" si="65"/>
        <v>2.537715508</v>
      </c>
      <c r="DJ21" s="30">
        <f t="shared" si="66"/>
        <v>52</v>
      </c>
      <c r="DL21" s="29">
        <f t="shared" si="67"/>
        <v>2.244994432</v>
      </c>
      <c r="DM21" s="30">
        <f t="shared" si="68"/>
        <v>46</v>
      </c>
      <c r="DO21" s="29">
        <f t="shared" si="69"/>
        <v>0.9</v>
      </c>
      <c r="DP21" s="30">
        <f t="shared" si="70"/>
        <v>1</v>
      </c>
      <c r="DR21" s="29">
        <f t="shared" si="71"/>
        <v>3.618010503</v>
      </c>
      <c r="DS21" s="30">
        <f t="shared" si="72"/>
        <v>67</v>
      </c>
      <c r="DU21" s="29">
        <f t="shared" si="73"/>
        <v>5.177837386</v>
      </c>
      <c r="DV21" s="30">
        <f t="shared" si="74"/>
        <v>122</v>
      </c>
      <c r="DX21" s="29">
        <f t="shared" si="75"/>
        <v>2.410394159</v>
      </c>
      <c r="DY21" s="30">
        <f t="shared" si="76"/>
        <v>25</v>
      </c>
      <c r="EA21" s="29">
        <f t="shared" si="77"/>
        <v>3.287856445</v>
      </c>
      <c r="EB21" s="30">
        <f t="shared" si="78"/>
        <v>107</v>
      </c>
      <c r="ED21" s="29">
        <f t="shared" si="79"/>
        <v>3.487119155</v>
      </c>
      <c r="EE21" s="30">
        <f t="shared" si="80"/>
        <v>63</v>
      </c>
    </row>
    <row r="22">
      <c r="A22" s="7" t="s">
        <v>61</v>
      </c>
      <c r="B22" s="8">
        <v>2.0</v>
      </c>
      <c r="C22" s="8">
        <v>5.0</v>
      </c>
      <c r="D22" s="8">
        <v>9.0</v>
      </c>
      <c r="E22" s="8">
        <v>1.0</v>
      </c>
      <c r="F22" s="8">
        <v>1.0</v>
      </c>
      <c r="G22" s="8">
        <v>1.0</v>
      </c>
      <c r="H22" s="8">
        <v>1.0</v>
      </c>
      <c r="I22" s="8">
        <v>1.0</v>
      </c>
      <c r="J22" s="8">
        <v>4.0</v>
      </c>
      <c r="K22" s="8">
        <v>1.0</v>
      </c>
      <c r="L22" s="8">
        <v>6000.0</v>
      </c>
      <c r="M22" s="7" t="s">
        <v>15</v>
      </c>
      <c r="R22" s="29">
        <f t="shared" si="1"/>
        <v>4.148493703</v>
      </c>
      <c r="S22" s="30">
        <f t="shared" si="2"/>
        <v>142</v>
      </c>
      <c r="U22" s="29">
        <f t="shared" si="3"/>
        <v>2.764054992</v>
      </c>
      <c r="V22" s="30">
        <f t="shared" si="4"/>
        <v>107</v>
      </c>
      <c r="X22" s="29">
        <f t="shared" si="5"/>
        <v>5.196152423</v>
      </c>
      <c r="Y22" s="30">
        <f t="shared" si="6"/>
        <v>142</v>
      </c>
      <c r="AA22" s="29">
        <f t="shared" si="7"/>
        <v>3.872983346</v>
      </c>
      <c r="AB22" s="30">
        <f t="shared" si="8"/>
        <v>148</v>
      </c>
      <c r="AD22" s="29">
        <f t="shared" si="9"/>
        <v>2.154065923</v>
      </c>
      <c r="AE22" s="30">
        <f t="shared" si="10"/>
        <v>43</v>
      </c>
      <c r="AG22" s="29">
        <f t="shared" si="11"/>
        <v>1.95192213</v>
      </c>
      <c r="AH22" s="30">
        <f t="shared" si="12"/>
        <v>30</v>
      </c>
      <c r="AJ22" s="29">
        <f t="shared" si="13"/>
        <v>5.134199061</v>
      </c>
      <c r="AK22" s="30">
        <f t="shared" si="14"/>
        <v>151</v>
      </c>
      <c r="AM22" s="29">
        <f t="shared" si="15"/>
        <v>3.905124838</v>
      </c>
      <c r="AN22" s="30">
        <f t="shared" si="16"/>
        <v>119</v>
      </c>
      <c r="AP22" s="29">
        <f t="shared" si="17"/>
        <v>4.428317965</v>
      </c>
      <c r="AQ22" s="30">
        <f t="shared" si="18"/>
        <v>148</v>
      </c>
      <c r="AS22" s="29">
        <f t="shared" si="19"/>
        <v>1.044030651</v>
      </c>
      <c r="AT22" s="30">
        <f t="shared" si="20"/>
        <v>4</v>
      </c>
      <c r="AV22" s="29">
        <f t="shared" si="21"/>
        <v>2.291287847</v>
      </c>
      <c r="AW22" s="30">
        <f t="shared" si="22"/>
        <v>52</v>
      </c>
      <c r="AY22" s="29">
        <f t="shared" si="23"/>
        <v>3.905124838</v>
      </c>
      <c r="AZ22" s="30">
        <f t="shared" si="24"/>
        <v>123</v>
      </c>
      <c r="BB22" s="29">
        <f t="shared" si="25"/>
        <v>4.284857057</v>
      </c>
      <c r="BC22" s="30">
        <f t="shared" si="26"/>
        <v>106</v>
      </c>
      <c r="BE22" s="29">
        <f t="shared" si="27"/>
        <v>1.445683229</v>
      </c>
      <c r="BF22" s="30">
        <f t="shared" si="28"/>
        <v>8</v>
      </c>
      <c r="BH22" s="29">
        <f t="shared" si="29"/>
        <v>5.885575588</v>
      </c>
      <c r="BI22" s="30">
        <f t="shared" si="30"/>
        <v>150</v>
      </c>
      <c r="BK22" s="29">
        <f t="shared" si="31"/>
        <v>3.627671429</v>
      </c>
      <c r="BL22" s="30">
        <f t="shared" si="32"/>
        <v>125</v>
      </c>
      <c r="BN22" s="29">
        <f t="shared" si="33"/>
        <v>1.777638883</v>
      </c>
      <c r="BO22" s="30">
        <f t="shared" si="34"/>
        <v>6</v>
      </c>
      <c r="BQ22" s="29">
        <f t="shared" si="35"/>
        <v>6.264982043</v>
      </c>
      <c r="BR22" s="30">
        <f t="shared" si="36"/>
        <v>130</v>
      </c>
      <c r="BT22" s="29">
        <f t="shared" si="37"/>
        <v>1.166190379</v>
      </c>
      <c r="BU22" s="30">
        <f t="shared" si="38"/>
        <v>7</v>
      </c>
      <c r="BW22" s="29">
        <f t="shared" si="39"/>
        <v>2.039607805</v>
      </c>
      <c r="BX22" s="30">
        <f t="shared" si="40"/>
        <v>31</v>
      </c>
      <c r="BY22" s="29">
        <f t="shared" si="41"/>
        <v>4.2</v>
      </c>
      <c r="BZ22" s="30">
        <f t="shared" si="42"/>
        <v>93</v>
      </c>
      <c r="CB22" s="29">
        <f t="shared" si="43"/>
        <v>4.337049688</v>
      </c>
      <c r="CC22" s="30">
        <f t="shared" si="44"/>
        <v>120</v>
      </c>
      <c r="CE22" s="31">
        <f t="shared" si="45"/>
        <v>1.777638883</v>
      </c>
      <c r="CF22" s="30">
        <f t="shared" si="46"/>
        <v>21</v>
      </c>
      <c r="CH22" s="29">
        <f t="shared" si="47"/>
        <v>2.088061302</v>
      </c>
      <c r="CI22" s="30">
        <f t="shared" si="48"/>
        <v>19</v>
      </c>
      <c r="CK22" s="29">
        <f t="shared" si="49"/>
        <v>4.358898944</v>
      </c>
      <c r="CL22" s="30">
        <f t="shared" si="50"/>
        <v>149</v>
      </c>
      <c r="CN22" s="29">
        <f t="shared" si="51"/>
        <v>5.273518749</v>
      </c>
      <c r="CO22" s="30">
        <f t="shared" si="52"/>
        <v>150</v>
      </c>
      <c r="CQ22" s="29">
        <f t="shared" si="53"/>
        <v>4.473253849</v>
      </c>
      <c r="CR22" s="30">
        <f t="shared" si="54"/>
        <v>131</v>
      </c>
      <c r="CT22" s="29">
        <f t="shared" si="55"/>
        <v>3.163858404</v>
      </c>
      <c r="CU22" s="30">
        <f t="shared" si="56"/>
        <v>91</v>
      </c>
      <c r="CW22" s="29">
        <f t="shared" si="57"/>
        <v>3.354101966</v>
      </c>
      <c r="CX22" s="30">
        <f t="shared" si="58"/>
        <v>111</v>
      </c>
      <c r="CZ22" s="29">
        <f t="shared" si="59"/>
        <v>3.515679166</v>
      </c>
      <c r="DA22" s="30">
        <f t="shared" si="60"/>
        <v>131</v>
      </c>
      <c r="DC22" s="29">
        <f t="shared" si="61"/>
        <v>1.417744688</v>
      </c>
      <c r="DD22" s="30">
        <f t="shared" si="62"/>
        <v>2</v>
      </c>
      <c r="DF22" s="29">
        <f t="shared" si="63"/>
        <v>4.019950248</v>
      </c>
      <c r="DG22" s="30">
        <f t="shared" si="64"/>
        <v>133</v>
      </c>
      <c r="DI22" s="29">
        <f t="shared" si="65"/>
        <v>2</v>
      </c>
      <c r="DJ22" s="30">
        <f t="shared" si="66"/>
        <v>25</v>
      </c>
      <c r="DL22" s="29">
        <f t="shared" si="67"/>
        <v>3.605551275</v>
      </c>
      <c r="DM22" s="30">
        <f t="shared" si="68"/>
        <v>124</v>
      </c>
      <c r="DO22" s="29">
        <f t="shared" si="69"/>
        <v>2.662705391</v>
      </c>
      <c r="DP22" s="30">
        <f t="shared" si="70"/>
        <v>70</v>
      </c>
      <c r="DR22" s="29">
        <f t="shared" si="71"/>
        <v>2.968164416</v>
      </c>
      <c r="DS22" s="30">
        <f t="shared" si="72"/>
        <v>34</v>
      </c>
      <c r="DU22" s="29">
        <f t="shared" si="73"/>
        <v>6.090155991</v>
      </c>
      <c r="DV22" s="30">
        <f t="shared" si="74"/>
        <v>152</v>
      </c>
      <c r="DX22" s="29">
        <f t="shared" si="75"/>
        <v>3.753664876</v>
      </c>
      <c r="DY22" s="30">
        <f t="shared" si="76"/>
        <v>108</v>
      </c>
      <c r="EA22" s="29">
        <f t="shared" si="77"/>
        <v>4.369210455</v>
      </c>
      <c r="EB22" s="30">
        <f t="shared" si="78"/>
        <v>148</v>
      </c>
      <c r="ED22" s="29">
        <f t="shared" si="79"/>
        <v>2.374868417</v>
      </c>
      <c r="EE22" s="30">
        <f t="shared" si="80"/>
        <v>20</v>
      </c>
    </row>
    <row r="23">
      <c r="A23" s="7" t="s">
        <v>17</v>
      </c>
      <c r="B23" s="8">
        <v>3.0</v>
      </c>
      <c r="C23" s="8">
        <v>3.0</v>
      </c>
      <c r="D23" s="8">
        <v>7.8</v>
      </c>
      <c r="E23" s="8">
        <v>0.0</v>
      </c>
      <c r="F23" s="8">
        <v>0.0</v>
      </c>
      <c r="G23" s="8">
        <v>0.0</v>
      </c>
      <c r="H23" s="8">
        <v>0.0</v>
      </c>
      <c r="I23" s="8">
        <v>1.0</v>
      </c>
      <c r="J23" s="8">
        <v>4.0</v>
      </c>
      <c r="K23" s="8">
        <v>1.0</v>
      </c>
      <c r="L23" s="8">
        <v>686.0</v>
      </c>
      <c r="M23" s="7" t="s">
        <v>18</v>
      </c>
      <c r="R23" s="29">
        <f t="shared" si="1"/>
        <v>3.318132005</v>
      </c>
      <c r="S23" s="30">
        <f t="shared" si="2"/>
        <v>109</v>
      </c>
      <c r="U23" s="29">
        <f t="shared" si="3"/>
        <v>3.18747549</v>
      </c>
      <c r="V23" s="30">
        <f t="shared" si="4"/>
        <v>143</v>
      </c>
      <c r="X23" s="29">
        <f t="shared" si="5"/>
        <v>5.043808085</v>
      </c>
      <c r="Y23" s="30">
        <f t="shared" si="6"/>
        <v>139</v>
      </c>
      <c r="AA23" s="29">
        <f t="shared" si="7"/>
        <v>2.244994432</v>
      </c>
      <c r="AB23" s="30">
        <f t="shared" si="8"/>
        <v>37</v>
      </c>
      <c r="AD23" s="29">
        <f t="shared" si="9"/>
        <v>3.340658618</v>
      </c>
      <c r="AE23" s="30">
        <f t="shared" si="10"/>
        <v>104</v>
      </c>
      <c r="AG23" s="29">
        <f t="shared" si="11"/>
        <v>3.47706773</v>
      </c>
      <c r="AH23" s="30">
        <f t="shared" si="12"/>
        <v>88</v>
      </c>
      <c r="AJ23" s="29">
        <f t="shared" si="13"/>
        <v>4.4</v>
      </c>
      <c r="AK23" s="30">
        <f t="shared" si="14"/>
        <v>127</v>
      </c>
      <c r="AM23" s="29">
        <f t="shared" si="15"/>
        <v>3.238826948</v>
      </c>
      <c r="AN23" s="30">
        <f t="shared" si="16"/>
        <v>66</v>
      </c>
      <c r="AP23" s="29">
        <f t="shared" si="17"/>
        <v>3.672873534</v>
      </c>
      <c r="AQ23" s="30">
        <f t="shared" si="18"/>
        <v>125</v>
      </c>
      <c r="AS23" s="29">
        <f t="shared" si="19"/>
        <v>3.774917218</v>
      </c>
      <c r="AT23" s="30">
        <f t="shared" si="20"/>
        <v>78</v>
      </c>
      <c r="AV23" s="29">
        <f t="shared" si="21"/>
        <v>3.238826948</v>
      </c>
      <c r="AW23" s="30">
        <f t="shared" si="22"/>
        <v>104</v>
      </c>
      <c r="AY23" s="29">
        <f t="shared" si="23"/>
        <v>4.3</v>
      </c>
      <c r="AZ23" s="30">
        <f t="shared" si="24"/>
        <v>145</v>
      </c>
      <c r="BB23" s="29">
        <f t="shared" si="25"/>
        <v>2.315167381</v>
      </c>
      <c r="BC23" s="30">
        <f t="shared" si="26"/>
        <v>7</v>
      </c>
      <c r="BE23" s="29">
        <f t="shared" si="27"/>
        <v>3.905124838</v>
      </c>
      <c r="BF23" s="30">
        <f t="shared" si="28"/>
        <v>101</v>
      </c>
      <c r="BH23" s="29">
        <f t="shared" si="29"/>
        <v>5.211525688</v>
      </c>
      <c r="BI23" s="30">
        <f t="shared" si="30"/>
        <v>131</v>
      </c>
      <c r="BK23" s="29">
        <f t="shared" si="31"/>
        <v>3.826225294</v>
      </c>
      <c r="BL23" s="30">
        <f t="shared" si="32"/>
        <v>138</v>
      </c>
      <c r="BN23" s="29">
        <f t="shared" si="33"/>
        <v>2.939387691</v>
      </c>
      <c r="BO23" s="30">
        <f t="shared" si="34"/>
        <v>46</v>
      </c>
      <c r="BQ23" s="29">
        <f t="shared" si="35"/>
        <v>4.3</v>
      </c>
      <c r="BR23" s="30">
        <f t="shared" si="36"/>
        <v>27</v>
      </c>
      <c r="BT23" s="29">
        <f t="shared" si="37"/>
        <v>2.521904043</v>
      </c>
      <c r="BU23" s="30">
        <f t="shared" si="38"/>
        <v>51</v>
      </c>
      <c r="BW23" s="29">
        <f t="shared" si="39"/>
        <v>2.374868417</v>
      </c>
      <c r="BX23" s="30">
        <f t="shared" si="40"/>
        <v>45</v>
      </c>
      <c r="BY23" s="29">
        <f t="shared" si="41"/>
        <v>3.18747549</v>
      </c>
      <c r="BZ23" s="30">
        <f t="shared" si="42"/>
        <v>30</v>
      </c>
      <c r="CB23" s="29">
        <f t="shared" si="43"/>
        <v>5.204805472</v>
      </c>
      <c r="CC23" s="30">
        <f t="shared" si="44"/>
        <v>147</v>
      </c>
      <c r="CE23" s="31">
        <f t="shared" si="45"/>
        <v>2.939387691</v>
      </c>
      <c r="CF23" s="30">
        <f t="shared" si="46"/>
        <v>92</v>
      </c>
      <c r="CH23" s="29">
        <f t="shared" si="47"/>
        <v>2.712931993</v>
      </c>
      <c r="CI23" s="30">
        <f t="shared" si="48"/>
        <v>45</v>
      </c>
      <c r="CK23" s="29">
        <f t="shared" si="49"/>
        <v>4.127953488</v>
      </c>
      <c r="CL23" s="30">
        <f t="shared" si="50"/>
        <v>144</v>
      </c>
      <c r="CN23" s="29">
        <f t="shared" si="51"/>
        <v>4.908156477</v>
      </c>
      <c r="CO23" s="30">
        <f t="shared" si="52"/>
        <v>144</v>
      </c>
      <c r="CQ23" s="29">
        <f t="shared" si="53"/>
        <v>4.548626166</v>
      </c>
      <c r="CR23" s="30">
        <f t="shared" si="54"/>
        <v>139</v>
      </c>
      <c r="CT23" s="29">
        <f t="shared" si="55"/>
        <v>2.865309756</v>
      </c>
      <c r="CU23" s="30">
        <f t="shared" si="56"/>
        <v>60</v>
      </c>
      <c r="CW23" s="29">
        <f t="shared" si="57"/>
        <v>3.806573262</v>
      </c>
      <c r="CX23" s="30">
        <f t="shared" si="58"/>
        <v>148</v>
      </c>
      <c r="CZ23" s="29">
        <f t="shared" si="59"/>
        <v>3.919183588</v>
      </c>
      <c r="DA23" s="30">
        <f t="shared" si="60"/>
        <v>146</v>
      </c>
      <c r="DC23" s="29">
        <f t="shared" si="61"/>
        <v>3.562302626</v>
      </c>
      <c r="DD23" s="30">
        <f t="shared" si="62"/>
        <v>55</v>
      </c>
      <c r="DF23" s="29">
        <f t="shared" si="63"/>
        <v>4.2</v>
      </c>
      <c r="DG23" s="30">
        <f t="shared" si="64"/>
        <v>140</v>
      </c>
      <c r="DI23" s="29">
        <f t="shared" si="65"/>
        <v>2.537715508</v>
      </c>
      <c r="DJ23" s="30">
        <f t="shared" si="66"/>
        <v>52</v>
      </c>
      <c r="DL23" s="29">
        <f t="shared" si="67"/>
        <v>3.611094017</v>
      </c>
      <c r="DM23" s="30">
        <f t="shared" si="68"/>
        <v>127</v>
      </c>
      <c r="DO23" s="29">
        <f t="shared" si="69"/>
        <v>3.579106034</v>
      </c>
      <c r="DP23" s="30">
        <f t="shared" si="70"/>
        <v>131</v>
      </c>
      <c r="DR23" s="29">
        <f t="shared" si="71"/>
        <v>2.256102835</v>
      </c>
      <c r="DS23" s="30">
        <f t="shared" si="72"/>
        <v>12</v>
      </c>
      <c r="DU23" s="29">
        <f t="shared" si="73"/>
        <v>4.337049688</v>
      </c>
      <c r="DV23" s="30">
        <f t="shared" si="74"/>
        <v>62</v>
      </c>
      <c r="DX23" s="29">
        <f t="shared" si="75"/>
        <v>4.670117772</v>
      </c>
      <c r="DY23" s="30">
        <f t="shared" si="76"/>
        <v>146</v>
      </c>
      <c r="EA23" s="29">
        <f t="shared" si="77"/>
        <v>3.287856445</v>
      </c>
      <c r="EB23" s="30">
        <f t="shared" si="78"/>
        <v>107</v>
      </c>
      <c r="ED23" s="29">
        <f t="shared" si="79"/>
        <v>2.039607805</v>
      </c>
      <c r="EE23" s="30">
        <f t="shared" si="80"/>
        <v>9</v>
      </c>
    </row>
    <row r="24">
      <c r="A24" s="7" t="s">
        <v>62</v>
      </c>
      <c r="B24" s="8">
        <v>2.0</v>
      </c>
      <c r="C24" s="8">
        <v>4.0</v>
      </c>
      <c r="D24" s="8">
        <v>8.3</v>
      </c>
      <c r="E24" s="8">
        <v>1.0</v>
      </c>
      <c r="F24" s="8">
        <v>1.0</v>
      </c>
      <c r="G24" s="8">
        <v>0.0</v>
      </c>
      <c r="H24" s="8">
        <v>1.0</v>
      </c>
      <c r="I24" s="8">
        <v>1.0</v>
      </c>
      <c r="J24" s="8">
        <v>3.0</v>
      </c>
      <c r="K24" s="8">
        <v>2.0</v>
      </c>
      <c r="L24" s="8">
        <v>2700.0</v>
      </c>
      <c r="M24" s="7" t="s">
        <v>21</v>
      </c>
      <c r="R24" s="29">
        <f t="shared" si="1"/>
        <v>2.856571371</v>
      </c>
      <c r="S24" s="30">
        <f t="shared" si="2"/>
        <v>79</v>
      </c>
      <c r="U24" s="29">
        <f t="shared" si="3"/>
        <v>1.004987562</v>
      </c>
      <c r="V24" s="30">
        <f t="shared" si="4"/>
        <v>3</v>
      </c>
      <c r="X24" s="29">
        <f t="shared" si="5"/>
        <v>3.672873534</v>
      </c>
      <c r="Y24" s="30">
        <f t="shared" si="6"/>
        <v>94</v>
      </c>
      <c r="AA24" s="29">
        <f t="shared" si="7"/>
        <v>2.467792536</v>
      </c>
      <c r="AB24" s="30">
        <f t="shared" si="8"/>
        <v>60</v>
      </c>
      <c r="AD24" s="29">
        <f t="shared" si="9"/>
        <v>1.417744688</v>
      </c>
      <c r="AE24" s="30">
        <f t="shared" si="10"/>
        <v>4</v>
      </c>
      <c r="AG24" s="29">
        <f t="shared" si="11"/>
        <v>1.743559577</v>
      </c>
      <c r="AH24" s="30">
        <f t="shared" si="12"/>
        <v>16</v>
      </c>
      <c r="AJ24" s="29">
        <f t="shared" si="13"/>
        <v>3.46554469</v>
      </c>
      <c r="AK24" s="30">
        <f t="shared" si="14"/>
        <v>72</v>
      </c>
      <c r="AM24" s="29">
        <f t="shared" si="15"/>
        <v>2.653299832</v>
      </c>
      <c r="AN24" s="30">
        <f t="shared" si="16"/>
        <v>25</v>
      </c>
      <c r="AP24" s="29">
        <f t="shared" si="17"/>
        <v>2.727636339</v>
      </c>
      <c r="AQ24" s="30">
        <f t="shared" si="18"/>
        <v>64</v>
      </c>
      <c r="AS24" s="29">
        <f t="shared" si="19"/>
        <v>2.449489743</v>
      </c>
      <c r="AT24" s="30">
        <f t="shared" si="20"/>
        <v>31</v>
      </c>
      <c r="AV24" s="29">
        <f t="shared" si="21"/>
        <v>1.019803903</v>
      </c>
      <c r="AW24" s="30">
        <f t="shared" si="22"/>
        <v>4</v>
      </c>
      <c r="AY24" s="29">
        <f t="shared" si="23"/>
        <v>3.006659276</v>
      </c>
      <c r="AZ24" s="30">
        <f t="shared" si="24"/>
        <v>64</v>
      </c>
      <c r="BB24" s="29">
        <f t="shared" si="25"/>
        <v>3.163858404</v>
      </c>
      <c r="BC24" s="30">
        <f t="shared" si="26"/>
        <v>35</v>
      </c>
      <c r="BE24" s="29">
        <f t="shared" si="27"/>
        <v>2.236067977</v>
      </c>
      <c r="BF24" s="30">
        <f t="shared" si="28"/>
        <v>30</v>
      </c>
      <c r="BH24" s="29">
        <f t="shared" si="29"/>
        <v>4.243819035</v>
      </c>
      <c r="BI24" s="30">
        <f t="shared" si="30"/>
        <v>87</v>
      </c>
      <c r="BK24" s="29">
        <f t="shared" si="31"/>
        <v>2.256102835</v>
      </c>
      <c r="BL24" s="30">
        <f t="shared" si="32"/>
        <v>56</v>
      </c>
      <c r="BN24" s="29">
        <f t="shared" si="33"/>
        <v>2.256102835</v>
      </c>
      <c r="BO24" s="30">
        <f t="shared" si="34"/>
        <v>25</v>
      </c>
      <c r="BQ24" s="29">
        <f t="shared" si="35"/>
        <v>5.003998401</v>
      </c>
      <c r="BR24" s="30">
        <f t="shared" si="36"/>
        <v>55</v>
      </c>
      <c r="BT24" s="29">
        <f t="shared" si="37"/>
        <v>1.734935157</v>
      </c>
      <c r="BU24" s="30">
        <f t="shared" si="38"/>
        <v>22</v>
      </c>
      <c r="BW24" s="29">
        <f t="shared" si="39"/>
        <v>1.445683229</v>
      </c>
      <c r="BX24" s="30">
        <f t="shared" si="40"/>
        <v>7</v>
      </c>
      <c r="BY24" s="29">
        <f t="shared" si="41"/>
        <v>3.001666204</v>
      </c>
      <c r="BZ24" s="30">
        <f t="shared" si="42"/>
        <v>20</v>
      </c>
      <c r="CB24" s="29">
        <f t="shared" si="43"/>
        <v>3.469870315</v>
      </c>
      <c r="CC24" s="30">
        <f t="shared" si="44"/>
        <v>78</v>
      </c>
      <c r="CE24" s="31">
        <f t="shared" si="45"/>
        <v>1.044030651</v>
      </c>
      <c r="CF24" s="30">
        <f t="shared" si="46"/>
        <v>7</v>
      </c>
      <c r="CH24" s="29">
        <f t="shared" si="47"/>
        <v>2.002498439</v>
      </c>
      <c r="CI24" s="30">
        <f t="shared" si="48"/>
        <v>11</v>
      </c>
      <c r="CK24" s="29">
        <f t="shared" si="49"/>
        <v>2.467792536</v>
      </c>
      <c r="CL24" s="30">
        <f t="shared" si="50"/>
        <v>54</v>
      </c>
      <c r="CN24" s="29">
        <f t="shared" si="51"/>
        <v>3.611094017</v>
      </c>
      <c r="CO24" s="30">
        <f t="shared" si="52"/>
        <v>97</v>
      </c>
      <c r="CQ24" s="29">
        <f t="shared" si="53"/>
        <v>3.555277767</v>
      </c>
      <c r="CR24" s="30">
        <f t="shared" si="54"/>
        <v>93</v>
      </c>
      <c r="CT24" s="29">
        <f t="shared" si="55"/>
        <v>2.088061302</v>
      </c>
      <c r="CU24" s="30">
        <f t="shared" si="56"/>
        <v>10</v>
      </c>
      <c r="CW24" s="29">
        <f t="shared" si="57"/>
        <v>2.244994432</v>
      </c>
      <c r="CX24" s="30">
        <f t="shared" si="58"/>
        <v>12</v>
      </c>
      <c r="CZ24" s="29">
        <f t="shared" si="59"/>
        <v>2.002498439</v>
      </c>
      <c r="DA24" s="30">
        <f t="shared" si="60"/>
        <v>9</v>
      </c>
      <c r="DC24" s="29">
        <f t="shared" si="61"/>
        <v>2.576819745</v>
      </c>
      <c r="DD24" s="30">
        <f t="shared" si="62"/>
        <v>29</v>
      </c>
      <c r="DF24" s="29">
        <f t="shared" si="63"/>
        <v>2.467792536</v>
      </c>
      <c r="DG24" s="30">
        <f t="shared" si="64"/>
        <v>43</v>
      </c>
      <c r="DI24" s="29">
        <f t="shared" si="65"/>
        <v>1.577973384</v>
      </c>
      <c r="DJ24" s="30">
        <f t="shared" si="66"/>
        <v>9</v>
      </c>
      <c r="DL24" s="29">
        <f t="shared" si="67"/>
        <v>2.467792536</v>
      </c>
      <c r="DM24" s="30">
        <f t="shared" si="68"/>
        <v>66</v>
      </c>
      <c r="DO24" s="29">
        <f t="shared" si="69"/>
        <v>1.777638883</v>
      </c>
      <c r="DP24" s="30">
        <f t="shared" si="70"/>
        <v>24</v>
      </c>
      <c r="DR24" s="29">
        <f t="shared" si="71"/>
        <v>2.835489376</v>
      </c>
      <c r="DS24" s="30">
        <f t="shared" si="72"/>
        <v>25</v>
      </c>
      <c r="DU24" s="29">
        <f t="shared" si="73"/>
        <v>4.6</v>
      </c>
      <c r="DV24" s="30">
        <f t="shared" si="74"/>
        <v>84</v>
      </c>
      <c r="DX24" s="29">
        <f t="shared" si="75"/>
        <v>2.856571371</v>
      </c>
      <c r="DY24" s="30">
        <f t="shared" si="76"/>
        <v>46</v>
      </c>
      <c r="EA24" s="29">
        <f t="shared" si="77"/>
        <v>3.02654919</v>
      </c>
      <c r="EB24" s="30">
        <f t="shared" si="78"/>
        <v>87</v>
      </c>
      <c r="ED24" s="29">
        <f t="shared" si="79"/>
        <v>2.647640459</v>
      </c>
      <c r="EE24" s="30">
        <f t="shared" si="80"/>
        <v>25</v>
      </c>
    </row>
    <row r="25">
      <c r="A25" s="7" t="s">
        <v>14</v>
      </c>
      <c r="B25" s="8">
        <v>2.0</v>
      </c>
      <c r="C25" s="8">
        <v>4.0</v>
      </c>
      <c r="D25" s="8">
        <v>8.7</v>
      </c>
      <c r="E25" s="8">
        <v>2.0</v>
      </c>
      <c r="F25" s="8">
        <v>1.0</v>
      </c>
      <c r="G25" s="8">
        <v>0.0</v>
      </c>
      <c r="H25" s="8">
        <v>2.0</v>
      </c>
      <c r="I25" s="8">
        <v>0.0</v>
      </c>
      <c r="J25" s="8">
        <v>4.0</v>
      </c>
      <c r="K25" s="8">
        <v>4.0</v>
      </c>
      <c r="L25" s="8">
        <v>4096.0</v>
      </c>
      <c r="M25" s="7" t="s">
        <v>15</v>
      </c>
      <c r="R25" s="29">
        <f t="shared" si="1"/>
        <v>2.939387691</v>
      </c>
      <c r="S25" s="30">
        <f t="shared" si="2"/>
        <v>88</v>
      </c>
      <c r="U25" s="29">
        <f t="shared" si="3"/>
        <v>2.291287847</v>
      </c>
      <c r="V25" s="30">
        <f t="shared" si="4"/>
        <v>64</v>
      </c>
      <c r="X25" s="29">
        <f t="shared" si="5"/>
        <v>3.014962686</v>
      </c>
      <c r="Y25" s="30">
        <f t="shared" si="6"/>
        <v>53</v>
      </c>
      <c r="AA25" s="29">
        <f t="shared" si="7"/>
        <v>3.806573262</v>
      </c>
      <c r="AB25" s="30">
        <f t="shared" si="8"/>
        <v>144</v>
      </c>
      <c r="AD25" s="29">
        <f t="shared" si="9"/>
        <v>3.201562119</v>
      </c>
      <c r="AE25" s="30">
        <f t="shared" si="10"/>
        <v>91</v>
      </c>
      <c r="AG25" s="29">
        <f t="shared" si="11"/>
        <v>3.059411708</v>
      </c>
      <c r="AH25" s="30">
        <f t="shared" si="12"/>
        <v>72</v>
      </c>
      <c r="AJ25" s="29">
        <f t="shared" si="13"/>
        <v>4.482186966</v>
      </c>
      <c r="AK25" s="30">
        <f t="shared" si="14"/>
        <v>130</v>
      </c>
      <c r="AM25" s="29">
        <f t="shared" si="15"/>
        <v>4.363484846</v>
      </c>
      <c r="AN25" s="30">
        <f t="shared" si="16"/>
        <v>146</v>
      </c>
      <c r="AP25" s="29">
        <f t="shared" si="17"/>
        <v>2.925747768</v>
      </c>
      <c r="AQ25" s="30">
        <f t="shared" si="18"/>
        <v>76</v>
      </c>
      <c r="AS25" s="29">
        <f t="shared" si="19"/>
        <v>3.919183588</v>
      </c>
      <c r="AT25" s="30">
        <f t="shared" si="20"/>
        <v>81</v>
      </c>
      <c r="AV25" s="29">
        <f t="shared" si="21"/>
        <v>3.006659276</v>
      </c>
      <c r="AW25" s="30">
        <f t="shared" si="22"/>
        <v>83</v>
      </c>
      <c r="AY25" s="29">
        <f t="shared" si="23"/>
        <v>1.743559577</v>
      </c>
      <c r="AZ25" s="30">
        <f t="shared" si="24"/>
        <v>1</v>
      </c>
      <c r="BB25" s="29">
        <f t="shared" si="25"/>
        <v>5.3</v>
      </c>
      <c r="BC25" s="30">
        <f t="shared" si="26"/>
        <v>155</v>
      </c>
      <c r="BE25" s="29">
        <f t="shared" si="27"/>
        <v>3.218695388</v>
      </c>
      <c r="BF25" s="30">
        <f t="shared" si="28"/>
        <v>64</v>
      </c>
      <c r="BH25" s="29">
        <f t="shared" si="29"/>
        <v>4.272001873</v>
      </c>
      <c r="BI25" s="30">
        <f t="shared" si="30"/>
        <v>94</v>
      </c>
      <c r="BK25" s="29">
        <f t="shared" si="31"/>
        <v>2.238302929</v>
      </c>
      <c r="BL25" s="30">
        <f t="shared" si="32"/>
        <v>44</v>
      </c>
      <c r="BN25" s="29">
        <f t="shared" si="33"/>
        <v>4.583666655</v>
      </c>
      <c r="BO25" s="30">
        <f t="shared" si="34"/>
        <v>102</v>
      </c>
      <c r="BQ25" s="29">
        <f t="shared" si="35"/>
        <v>6.711184694</v>
      </c>
      <c r="BR25" s="30">
        <f t="shared" si="36"/>
        <v>151</v>
      </c>
      <c r="BT25" s="29">
        <f t="shared" si="37"/>
        <v>3.618010503</v>
      </c>
      <c r="BU25" s="30">
        <f t="shared" si="38"/>
        <v>89</v>
      </c>
      <c r="BW25" s="29">
        <f t="shared" si="39"/>
        <v>2.83019434</v>
      </c>
      <c r="BX25" s="30">
        <f t="shared" si="40"/>
        <v>77</v>
      </c>
      <c r="BY25" s="29">
        <f t="shared" si="41"/>
        <v>5.220153254</v>
      </c>
      <c r="BZ25" s="30">
        <f t="shared" si="42"/>
        <v>148</v>
      </c>
      <c r="CB25" s="29">
        <f t="shared" si="43"/>
        <v>2.521904043</v>
      </c>
      <c r="CC25" s="30">
        <f t="shared" si="44"/>
        <v>25</v>
      </c>
      <c r="CE25" s="31">
        <f t="shared" si="45"/>
        <v>3.001666204</v>
      </c>
      <c r="CF25" s="30">
        <f t="shared" si="46"/>
        <v>94</v>
      </c>
      <c r="CH25" s="29">
        <f t="shared" si="47"/>
        <v>4.482186966</v>
      </c>
      <c r="CI25" s="30">
        <f t="shared" si="48"/>
        <v>102</v>
      </c>
      <c r="CK25" s="29">
        <f t="shared" si="49"/>
        <v>2.913760457</v>
      </c>
      <c r="CL25" s="30">
        <f t="shared" si="50"/>
        <v>84</v>
      </c>
      <c r="CN25" s="29">
        <f t="shared" si="51"/>
        <v>3.059411708</v>
      </c>
      <c r="CO25" s="30">
        <f t="shared" si="52"/>
        <v>73</v>
      </c>
      <c r="CQ25" s="29">
        <f t="shared" si="53"/>
        <v>2.856571371</v>
      </c>
      <c r="CR25" s="30">
        <f t="shared" si="54"/>
        <v>57</v>
      </c>
      <c r="CT25" s="29">
        <f t="shared" si="55"/>
        <v>4.247352116</v>
      </c>
      <c r="CU25" s="30">
        <f t="shared" si="56"/>
        <v>146</v>
      </c>
      <c r="CW25" s="29">
        <f t="shared" si="57"/>
        <v>2.244994432</v>
      </c>
      <c r="CX25" s="30">
        <f t="shared" si="58"/>
        <v>12</v>
      </c>
      <c r="CZ25" s="29">
        <f t="shared" si="59"/>
        <v>3.47706773</v>
      </c>
      <c r="DA25" s="30">
        <f t="shared" si="60"/>
        <v>120</v>
      </c>
      <c r="DC25" s="29">
        <f t="shared" si="61"/>
        <v>4.707440918</v>
      </c>
      <c r="DD25" s="30">
        <f t="shared" si="62"/>
        <v>97</v>
      </c>
      <c r="DF25" s="29">
        <f t="shared" si="63"/>
        <v>2.83019434</v>
      </c>
      <c r="DG25" s="30">
        <f t="shared" si="64"/>
        <v>76</v>
      </c>
      <c r="DI25" s="29">
        <f t="shared" si="65"/>
        <v>2.844292531</v>
      </c>
      <c r="DJ25" s="30">
        <f t="shared" si="66"/>
        <v>73</v>
      </c>
      <c r="DL25" s="29">
        <f t="shared" si="67"/>
        <v>2.11896201</v>
      </c>
      <c r="DM25" s="30">
        <f t="shared" si="68"/>
        <v>38</v>
      </c>
      <c r="DO25" s="29">
        <f t="shared" si="69"/>
        <v>2.236067977</v>
      </c>
      <c r="DP25" s="30">
        <f t="shared" si="70"/>
        <v>38</v>
      </c>
      <c r="DR25" s="29">
        <f t="shared" si="71"/>
        <v>4.512205669</v>
      </c>
      <c r="DS25" s="30">
        <f t="shared" si="72"/>
        <v>104</v>
      </c>
      <c r="DU25" s="29">
        <f t="shared" si="73"/>
        <v>5.385164807</v>
      </c>
      <c r="DV25" s="30">
        <f t="shared" si="74"/>
        <v>129</v>
      </c>
      <c r="DX25" s="29">
        <f t="shared" si="75"/>
        <v>0</v>
      </c>
      <c r="DY25" s="30">
        <f t="shared" si="76"/>
        <v>1</v>
      </c>
      <c r="EA25" s="29">
        <f t="shared" si="77"/>
        <v>3.605551275</v>
      </c>
      <c r="EB25" s="30">
        <f t="shared" si="78"/>
        <v>123</v>
      </c>
      <c r="ED25" s="29">
        <f t="shared" si="79"/>
        <v>4.82182538</v>
      </c>
      <c r="EE25" s="30">
        <f t="shared" si="80"/>
        <v>119</v>
      </c>
    </row>
    <row r="26">
      <c r="A26" s="7" t="s">
        <v>63</v>
      </c>
      <c r="B26" s="8">
        <v>1.0</v>
      </c>
      <c r="C26" s="8">
        <v>3.0</v>
      </c>
      <c r="D26" s="8">
        <v>7.7</v>
      </c>
      <c r="E26" s="8">
        <v>1.0</v>
      </c>
      <c r="F26" s="8">
        <v>1.0</v>
      </c>
      <c r="G26" s="8">
        <v>0.0</v>
      </c>
      <c r="H26" s="8">
        <v>0.0</v>
      </c>
      <c r="I26" s="8">
        <v>1.0</v>
      </c>
      <c r="J26" s="8">
        <v>4.0</v>
      </c>
      <c r="K26" s="8">
        <v>3.0</v>
      </c>
      <c r="L26" s="8">
        <v>1755.0</v>
      </c>
      <c r="M26" s="7" t="s">
        <v>21</v>
      </c>
      <c r="R26" s="29">
        <f t="shared" si="1"/>
        <v>2.653299832</v>
      </c>
      <c r="S26" s="30">
        <f t="shared" si="2"/>
        <v>63</v>
      </c>
      <c r="U26" s="29">
        <f t="shared" si="3"/>
        <v>2.061552813</v>
      </c>
      <c r="V26" s="30">
        <f t="shared" si="4"/>
        <v>42</v>
      </c>
      <c r="X26" s="29">
        <f t="shared" si="5"/>
        <v>3.961060464</v>
      </c>
      <c r="Y26" s="30">
        <f t="shared" si="6"/>
        <v>102</v>
      </c>
      <c r="AA26" s="29">
        <f t="shared" si="7"/>
        <v>2.662705391</v>
      </c>
      <c r="AB26" s="30">
        <f t="shared" si="8"/>
        <v>80</v>
      </c>
      <c r="AD26" s="29">
        <f t="shared" si="9"/>
        <v>2.291287847</v>
      </c>
      <c r="AE26" s="30">
        <f t="shared" si="10"/>
        <v>50</v>
      </c>
      <c r="AG26" s="29">
        <f t="shared" si="11"/>
        <v>2.481934729</v>
      </c>
      <c r="AH26" s="30">
        <f t="shared" si="12"/>
        <v>49</v>
      </c>
      <c r="AJ26" s="29">
        <f t="shared" si="13"/>
        <v>3.672873534</v>
      </c>
      <c r="AK26" s="30">
        <f t="shared" si="14"/>
        <v>85</v>
      </c>
      <c r="AM26" s="29">
        <f t="shared" si="15"/>
        <v>2.939387691</v>
      </c>
      <c r="AN26" s="30">
        <f t="shared" si="16"/>
        <v>43</v>
      </c>
      <c r="AP26" s="29">
        <f t="shared" si="17"/>
        <v>2.712931993</v>
      </c>
      <c r="AQ26" s="30">
        <f t="shared" si="18"/>
        <v>62</v>
      </c>
      <c r="AS26" s="29">
        <f t="shared" si="19"/>
        <v>3.544009029</v>
      </c>
      <c r="AT26" s="30">
        <f t="shared" si="20"/>
        <v>67</v>
      </c>
      <c r="AV26" s="29">
        <f t="shared" si="21"/>
        <v>2.154065923</v>
      </c>
      <c r="AW26" s="30">
        <f t="shared" si="22"/>
        <v>42</v>
      </c>
      <c r="AY26" s="29">
        <f t="shared" si="23"/>
        <v>2.576819745</v>
      </c>
      <c r="AZ26" s="30">
        <f t="shared" si="24"/>
        <v>32</v>
      </c>
      <c r="BB26" s="29">
        <f t="shared" si="25"/>
        <v>3.935733731</v>
      </c>
      <c r="BC26" s="30">
        <f t="shared" si="26"/>
        <v>80</v>
      </c>
      <c r="BE26" s="29">
        <f t="shared" si="27"/>
        <v>3.091924967</v>
      </c>
      <c r="BF26" s="30">
        <f t="shared" si="28"/>
        <v>59</v>
      </c>
      <c r="BH26" s="29">
        <f t="shared" si="29"/>
        <v>4.387482194</v>
      </c>
      <c r="BI26" s="30">
        <f t="shared" si="30"/>
        <v>97</v>
      </c>
      <c r="BK26" s="29">
        <f t="shared" si="31"/>
        <v>2.968164416</v>
      </c>
      <c r="BL26" s="30">
        <f t="shared" si="32"/>
        <v>102</v>
      </c>
      <c r="BN26" s="29">
        <f t="shared" si="33"/>
        <v>3.848376281</v>
      </c>
      <c r="BO26" s="30">
        <f t="shared" si="34"/>
        <v>79</v>
      </c>
      <c r="BQ26" s="29">
        <f t="shared" si="35"/>
        <v>5.351635264</v>
      </c>
      <c r="BR26" s="30">
        <f t="shared" si="36"/>
        <v>74</v>
      </c>
      <c r="BT26" s="29">
        <f t="shared" si="37"/>
        <v>2.913760457</v>
      </c>
      <c r="BU26" s="30">
        <f t="shared" si="38"/>
        <v>70</v>
      </c>
      <c r="BW26" s="29">
        <f t="shared" si="39"/>
        <v>2.794637722</v>
      </c>
      <c r="BX26" s="30">
        <f t="shared" si="40"/>
        <v>75</v>
      </c>
      <c r="BY26" s="29">
        <f t="shared" si="41"/>
        <v>4.5</v>
      </c>
      <c r="BZ26" s="30">
        <f t="shared" si="42"/>
        <v>116</v>
      </c>
      <c r="CB26" s="29">
        <f t="shared" si="43"/>
        <v>3.02654919</v>
      </c>
      <c r="CC26" s="30">
        <f t="shared" si="44"/>
        <v>45</v>
      </c>
      <c r="CE26" s="31">
        <f t="shared" si="45"/>
        <v>2.60959767</v>
      </c>
      <c r="CF26" s="30">
        <f t="shared" si="46"/>
        <v>73</v>
      </c>
      <c r="CH26" s="29">
        <f t="shared" si="47"/>
        <v>3.672873534</v>
      </c>
      <c r="CI26" s="30">
        <f t="shared" si="48"/>
        <v>78</v>
      </c>
      <c r="CK26" s="29">
        <f t="shared" si="49"/>
        <v>2.662705391</v>
      </c>
      <c r="CL26" s="30">
        <f t="shared" si="50"/>
        <v>66</v>
      </c>
      <c r="CN26" s="29">
        <f t="shared" si="51"/>
        <v>3.487119155</v>
      </c>
      <c r="CO26" s="30">
        <f t="shared" si="52"/>
        <v>88</v>
      </c>
      <c r="CQ26" s="29">
        <f t="shared" si="53"/>
        <v>2.993325909</v>
      </c>
      <c r="CR26" s="30">
        <f t="shared" si="54"/>
        <v>70</v>
      </c>
      <c r="CT26" s="29">
        <f t="shared" si="55"/>
        <v>3.231098884</v>
      </c>
      <c r="CU26" s="30">
        <f t="shared" si="56"/>
        <v>98</v>
      </c>
      <c r="CW26" s="29">
        <f t="shared" si="57"/>
        <v>2.576819745</v>
      </c>
      <c r="CX26" s="30">
        <f t="shared" si="58"/>
        <v>34</v>
      </c>
      <c r="CZ26" s="29">
        <f t="shared" si="59"/>
        <v>2.736786437</v>
      </c>
      <c r="DA26" s="30">
        <f t="shared" si="60"/>
        <v>49</v>
      </c>
      <c r="DC26" s="29">
        <f t="shared" si="61"/>
        <v>4.354308211</v>
      </c>
      <c r="DD26" s="30">
        <f t="shared" si="62"/>
        <v>87</v>
      </c>
      <c r="DF26" s="29">
        <f t="shared" si="63"/>
        <v>3.436568055</v>
      </c>
      <c r="DG26" s="30">
        <f t="shared" si="64"/>
        <v>111</v>
      </c>
      <c r="DI26" s="29">
        <f t="shared" si="65"/>
        <v>2.947880595</v>
      </c>
      <c r="DJ26" s="30">
        <f t="shared" si="66"/>
        <v>83</v>
      </c>
      <c r="DL26" s="29">
        <f t="shared" si="67"/>
        <v>2.662705391</v>
      </c>
      <c r="DM26" s="30">
        <f t="shared" si="68"/>
        <v>81</v>
      </c>
      <c r="DO26" s="29">
        <f t="shared" si="69"/>
        <v>1.732050808</v>
      </c>
      <c r="DP26" s="30">
        <f t="shared" si="70"/>
        <v>17</v>
      </c>
      <c r="DR26" s="29">
        <f t="shared" si="71"/>
        <v>3.627671429</v>
      </c>
      <c r="DS26" s="30">
        <f t="shared" si="72"/>
        <v>68</v>
      </c>
      <c r="DU26" s="29">
        <f t="shared" si="73"/>
        <v>4.358898944</v>
      </c>
      <c r="DV26" s="30">
        <f t="shared" si="74"/>
        <v>63</v>
      </c>
      <c r="DX26" s="29">
        <f t="shared" si="75"/>
        <v>3.16227766</v>
      </c>
      <c r="DY26" s="30">
        <f t="shared" si="76"/>
        <v>67</v>
      </c>
      <c r="EA26" s="29">
        <f t="shared" si="77"/>
        <v>3</v>
      </c>
      <c r="EB26" s="30">
        <f t="shared" si="78"/>
        <v>81</v>
      </c>
      <c r="ED26" s="29">
        <f t="shared" si="79"/>
        <v>3.5</v>
      </c>
      <c r="EE26" s="30">
        <f t="shared" si="80"/>
        <v>65</v>
      </c>
    </row>
    <row r="27">
      <c r="A27" s="7" t="s">
        <v>64</v>
      </c>
      <c r="B27" s="8">
        <v>1.0</v>
      </c>
      <c r="C27" s="8">
        <v>4.0</v>
      </c>
      <c r="D27" s="8">
        <v>8.6</v>
      </c>
      <c r="E27" s="8">
        <v>1.0</v>
      </c>
      <c r="F27" s="8">
        <v>1.0</v>
      </c>
      <c r="G27" s="8">
        <v>0.0</v>
      </c>
      <c r="H27" s="8">
        <v>1.0</v>
      </c>
      <c r="I27" s="8">
        <v>1.0</v>
      </c>
      <c r="J27" s="8">
        <v>4.0</v>
      </c>
      <c r="K27" s="8">
        <v>4.0</v>
      </c>
      <c r="L27" s="8">
        <v>2542.0</v>
      </c>
      <c r="M27" s="7" t="s">
        <v>21</v>
      </c>
      <c r="R27" s="29">
        <f t="shared" si="1"/>
        <v>2.547547841</v>
      </c>
      <c r="S27" s="30">
        <f t="shared" si="2"/>
        <v>56</v>
      </c>
      <c r="U27" s="29">
        <f t="shared" si="3"/>
        <v>1.777638883</v>
      </c>
      <c r="V27" s="30">
        <f t="shared" si="4"/>
        <v>26</v>
      </c>
      <c r="X27" s="29">
        <f t="shared" si="5"/>
        <v>3.340658618</v>
      </c>
      <c r="Y27" s="30">
        <f t="shared" si="6"/>
        <v>72</v>
      </c>
      <c r="AA27" s="29">
        <f t="shared" si="7"/>
        <v>3.218695388</v>
      </c>
      <c r="AB27" s="30">
        <f t="shared" si="8"/>
        <v>116</v>
      </c>
      <c r="AD27" s="29">
        <f t="shared" si="9"/>
        <v>2.481934729</v>
      </c>
      <c r="AE27" s="30">
        <f t="shared" si="10"/>
        <v>56</v>
      </c>
      <c r="AG27" s="29">
        <f t="shared" si="11"/>
        <v>2.291287847</v>
      </c>
      <c r="AH27" s="30">
        <f t="shared" si="12"/>
        <v>45</v>
      </c>
      <c r="AJ27" s="29">
        <f t="shared" si="13"/>
        <v>3.746998799</v>
      </c>
      <c r="AK27" s="30">
        <f t="shared" si="14"/>
        <v>87</v>
      </c>
      <c r="AM27" s="29">
        <f t="shared" si="15"/>
        <v>3.606937759</v>
      </c>
      <c r="AN27" s="30">
        <f t="shared" si="16"/>
        <v>93</v>
      </c>
      <c r="AP27" s="29">
        <f t="shared" si="17"/>
        <v>2.872281323</v>
      </c>
      <c r="AQ27" s="30">
        <f t="shared" si="18"/>
        <v>74</v>
      </c>
      <c r="AS27" s="29">
        <f t="shared" si="19"/>
        <v>3.389690251</v>
      </c>
      <c r="AT27" s="30">
        <f t="shared" si="20"/>
        <v>61</v>
      </c>
      <c r="AV27" s="29">
        <f t="shared" si="21"/>
        <v>2.238302929</v>
      </c>
      <c r="AW27" s="30">
        <f t="shared" si="22"/>
        <v>48</v>
      </c>
      <c r="AY27" s="29">
        <f t="shared" si="23"/>
        <v>2.238302929</v>
      </c>
      <c r="AZ27" s="30">
        <f t="shared" si="24"/>
        <v>11</v>
      </c>
      <c r="BB27" s="29">
        <f t="shared" si="25"/>
        <v>4.903060269</v>
      </c>
      <c r="BC27" s="30">
        <f t="shared" si="26"/>
        <v>141</v>
      </c>
      <c r="BE27" s="29">
        <f t="shared" si="27"/>
        <v>2.547547841</v>
      </c>
      <c r="BF27" s="30">
        <f t="shared" si="28"/>
        <v>49</v>
      </c>
      <c r="BH27" s="29">
        <f t="shared" si="29"/>
        <v>4.261455151</v>
      </c>
      <c r="BI27" s="30">
        <f t="shared" si="30"/>
        <v>93</v>
      </c>
      <c r="BK27" s="29">
        <f t="shared" si="31"/>
        <v>2.236067977</v>
      </c>
      <c r="BL27" s="30">
        <f t="shared" si="32"/>
        <v>43</v>
      </c>
      <c r="BN27" s="29">
        <f t="shared" si="33"/>
        <v>4.358898944</v>
      </c>
      <c r="BO27" s="30">
        <f t="shared" si="34"/>
        <v>93</v>
      </c>
      <c r="BQ27" s="29">
        <f t="shared" si="35"/>
        <v>6.403905059</v>
      </c>
      <c r="BR27" s="30">
        <f t="shared" si="36"/>
        <v>138</v>
      </c>
      <c r="BT27" s="29">
        <f t="shared" si="37"/>
        <v>3.322649545</v>
      </c>
      <c r="BU27" s="30">
        <f t="shared" si="38"/>
        <v>83</v>
      </c>
      <c r="BW27" s="29">
        <f t="shared" si="39"/>
        <v>2.828427125</v>
      </c>
      <c r="BX27" s="30">
        <f t="shared" si="40"/>
        <v>76</v>
      </c>
      <c r="BY27" s="29">
        <f t="shared" si="41"/>
        <v>5.015974482</v>
      </c>
      <c r="BZ27" s="30">
        <f t="shared" si="42"/>
        <v>139</v>
      </c>
      <c r="CB27" s="29">
        <f t="shared" si="43"/>
        <v>1.5</v>
      </c>
      <c r="CC27" s="30">
        <f t="shared" si="44"/>
        <v>1</v>
      </c>
      <c r="CE27" s="31">
        <f t="shared" si="45"/>
        <v>2.645751311</v>
      </c>
      <c r="CF27" s="30">
        <f t="shared" si="46"/>
        <v>74</v>
      </c>
      <c r="CH27" s="29">
        <f t="shared" si="47"/>
        <v>4.247352116</v>
      </c>
      <c r="CI27" s="30">
        <f t="shared" si="48"/>
        <v>91</v>
      </c>
      <c r="CK27" s="29">
        <f t="shared" si="49"/>
        <v>2.521904043</v>
      </c>
      <c r="CL27" s="30">
        <f t="shared" si="50"/>
        <v>60</v>
      </c>
      <c r="CN27" s="29">
        <f t="shared" si="51"/>
        <v>3.041381265</v>
      </c>
      <c r="CO27" s="30">
        <f t="shared" si="52"/>
        <v>72</v>
      </c>
      <c r="CQ27" s="29">
        <f t="shared" si="53"/>
        <v>2.061552813</v>
      </c>
      <c r="CR27" s="30">
        <f t="shared" si="54"/>
        <v>17</v>
      </c>
      <c r="CT27" s="29">
        <f t="shared" si="55"/>
        <v>3.47706773</v>
      </c>
      <c r="CU27" s="30">
        <f t="shared" si="56"/>
        <v>116</v>
      </c>
      <c r="CW27" s="29">
        <f t="shared" si="57"/>
        <v>2.647640459</v>
      </c>
      <c r="CX27" s="30">
        <f t="shared" si="58"/>
        <v>37</v>
      </c>
      <c r="CZ27" s="29">
        <f t="shared" si="59"/>
        <v>2.457641145</v>
      </c>
      <c r="DA27" s="30">
        <f t="shared" si="60"/>
        <v>30</v>
      </c>
      <c r="DC27" s="29">
        <f t="shared" si="61"/>
        <v>4.5</v>
      </c>
      <c r="DD27" s="30">
        <f t="shared" si="62"/>
        <v>91</v>
      </c>
      <c r="DF27" s="29">
        <f t="shared" si="63"/>
        <v>2.828427125</v>
      </c>
      <c r="DG27" s="30">
        <f t="shared" si="64"/>
        <v>75</v>
      </c>
      <c r="DI27" s="29">
        <f t="shared" si="65"/>
        <v>2.856571371</v>
      </c>
      <c r="DJ27" s="30">
        <f t="shared" si="66"/>
        <v>77</v>
      </c>
      <c r="DL27" s="29">
        <f t="shared" si="67"/>
        <v>2.088061302</v>
      </c>
      <c r="DM27" s="30">
        <f t="shared" si="68"/>
        <v>36</v>
      </c>
      <c r="DO27" s="29">
        <f t="shared" si="69"/>
        <v>1.004987562</v>
      </c>
      <c r="DP27" s="30">
        <f t="shared" si="70"/>
        <v>3</v>
      </c>
      <c r="DR27" s="29">
        <f t="shared" si="71"/>
        <v>4.5</v>
      </c>
      <c r="DS27" s="30">
        <f t="shared" si="72"/>
        <v>103</v>
      </c>
      <c r="DU27" s="29">
        <f t="shared" si="73"/>
        <v>5.197114584</v>
      </c>
      <c r="DV27" s="30">
        <f t="shared" si="74"/>
        <v>123</v>
      </c>
      <c r="DX27" s="29">
        <f t="shared" si="75"/>
        <v>2.002498439</v>
      </c>
      <c r="DY27" s="30">
        <f t="shared" si="76"/>
        <v>7</v>
      </c>
      <c r="EA27" s="29">
        <f t="shared" si="77"/>
        <v>3.001666204</v>
      </c>
      <c r="EB27" s="30">
        <f t="shared" si="78"/>
        <v>83</v>
      </c>
      <c r="ED27" s="29">
        <f t="shared" si="79"/>
        <v>4.377213726</v>
      </c>
      <c r="EE27" s="30">
        <f t="shared" si="80"/>
        <v>92</v>
      </c>
    </row>
    <row r="28">
      <c r="A28" s="7" t="s">
        <v>65</v>
      </c>
      <c r="B28" s="8">
        <v>2.0</v>
      </c>
      <c r="C28" s="8">
        <v>3.0</v>
      </c>
      <c r="D28" s="8">
        <v>9.1</v>
      </c>
      <c r="E28" s="8">
        <v>0.0</v>
      </c>
      <c r="F28" s="8">
        <v>0.0</v>
      </c>
      <c r="G28" s="8">
        <v>0.0</v>
      </c>
      <c r="H28" s="8">
        <v>0.0</v>
      </c>
      <c r="I28" s="8">
        <v>1.0</v>
      </c>
      <c r="J28" s="8">
        <v>2.0</v>
      </c>
      <c r="K28" s="8">
        <v>3.0</v>
      </c>
      <c r="L28" s="8">
        <v>950.0</v>
      </c>
      <c r="M28" s="7" t="s">
        <v>18</v>
      </c>
      <c r="R28" s="29">
        <f t="shared" si="1"/>
        <v>3.072458299</v>
      </c>
      <c r="S28" s="30">
        <f t="shared" si="2"/>
        <v>96</v>
      </c>
      <c r="U28" s="29">
        <f t="shared" si="3"/>
        <v>2.410394159</v>
      </c>
      <c r="V28" s="30">
        <f t="shared" si="4"/>
        <v>68</v>
      </c>
      <c r="X28" s="29">
        <f t="shared" si="5"/>
        <v>3.001666204</v>
      </c>
      <c r="Y28" s="30">
        <f t="shared" si="6"/>
        <v>50</v>
      </c>
      <c r="AA28" s="29">
        <f t="shared" si="7"/>
        <v>1.791647287</v>
      </c>
      <c r="AB28" s="30">
        <f t="shared" si="8"/>
        <v>16</v>
      </c>
      <c r="AD28" s="29">
        <f t="shared" si="9"/>
        <v>2.968164416</v>
      </c>
      <c r="AE28" s="30">
        <f t="shared" si="10"/>
        <v>74</v>
      </c>
      <c r="AG28" s="29">
        <f t="shared" si="11"/>
        <v>3.741657387</v>
      </c>
      <c r="AH28" s="30">
        <f t="shared" si="12"/>
        <v>97</v>
      </c>
      <c r="AJ28" s="29">
        <f t="shared" si="13"/>
        <v>1.577973384</v>
      </c>
      <c r="AK28" s="30">
        <f t="shared" si="14"/>
        <v>6</v>
      </c>
      <c r="AM28" s="29">
        <f t="shared" si="15"/>
        <v>1.833030278</v>
      </c>
      <c r="AN28" s="30">
        <f t="shared" si="16"/>
        <v>4</v>
      </c>
      <c r="AP28" s="29">
        <f t="shared" si="17"/>
        <v>3.16227766</v>
      </c>
      <c r="AQ28" s="30">
        <f t="shared" si="18"/>
        <v>96</v>
      </c>
      <c r="AS28" s="29">
        <f t="shared" si="19"/>
        <v>4.127953488</v>
      </c>
      <c r="AT28" s="30">
        <f t="shared" si="20"/>
        <v>91</v>
      </c>
      <c r="AV28" s="29">
        <f t="shared" si="21"/>
        <v>2.712931993</v>
      </c>
      <c r="AW28" s="30">
        <f t="shared" si="22"/>
        <v>68</v>
      </c>
      <c r="AY28" s="29">
        <f t="shared" si="23"/>
        <v>3.655133376</v>
      </c>
      <c r="AZ28" s="30">
        <f t="shared" si="24"/>
        <v>113</v>
      </c>
      <c r="BB28" s="29">
        <f t="shared" si="25"/>
        <v>2.547547841</v>
      </c>
      <c r="BC28" s="30">
        <f t="shared" si="26"/>
        <v>19</v>
      </c>
      <c r="BE28" s="29">
        <f t="shared" si="27"/>
        <v>3.746998799</v>
      </c>
      <c r="BF28" s="30">
        <f t="shared" si="28"/>
        <v>88</v>
      </c>
      <c r="BH28" s="29">
        <f t="shared" si="29"/>
        <v>2.968164416</v>
      </c>
      <c r="BI28" s="30">
        <f t="shared" si="30"/>
        <v>34</v>
      </c>
      <c r="BK28" s="29">
        <f t="shared" si="31"/>
        <v>2.692582404</v>
      </c>
      <c r="BL28" s="30">
        <f t="shared" si="32"/>
        <v>90</v>
      </c>
      <c r="BN28" s="29">
        <f t="shared" si="33"/>
        <v>3.905124838</v>
      </c>
      <c r="BO28" s="30">
        <f t="shared" si="34"/>
        <v>80</v>
      </c>
      <c r="BQ28" s="29">
        <f t="shared" si="35"/>
        <v>3.919183588</v>
      </c>
      <c r="BR28" s="30">
        <f t="shared" si="36"/>
        <v>18</v>
      </c>
      <c r="BT28" s="29">
        <f t="shared" si="37"/>
        <v>3.672873534</v>
      </c>
      <c r="BU28" s="30">
        <f t="shared" si="38"/>
        <v>94</v>
      </c>
      <c r="BW28" s="29">
        <f t="shared" si="39"/>
        <v>3.201562119</v>
      </c>
      <c r="BX28" s="30">
        <f t="shared" si="40"/>
        <v>106</v>
      </c>
      <c r="BY28" s="29">
        <f t="shared" si="41"/>
        <v>2.794637722</v>
      </c>
      <c r="BZ28" s="30">
        <f t="shared" si="42"/>
        <v>14</v>
      </c>
      <c r="CB28" s="29">
        <f t="shared" si="43"/>
        <v>4.123105626</v>
      </c>
      <c r="CC28" s="30">
        <f t="shared" si="44"/>
        <v>105</v>
      </c>
      <c r="CE28" s="31">
        <f t="shared" si="45"/>
        <v>2.692582404</v>
      </c>
      <c r="CF28" s="30">
        <f t="shared" si="46"/>
        <v>80</v>
      </c>
      <c r="CH28" s="29">
        <f t="shared" si="47"/>
        <v>3.806573262</v>
      </c>
      <c r="CI28" s="30">
        <f t="shared" si="48"/>
        <v>82</v>
      </c>
      <c r="CK28" s="29">
        <f t="shared" si="49"/>
        <v>2.282542442</v>
      </c>
      <c r="CL28" s="30">
        <f t="shared" si="50"/>
        <v>36</v>
      </c>
      <c r="CN28" s="29">
        <f t="shared" si="51"/>
        <v>2.828427125</v>
      </c>
      <c r="CO28" s="30">
        <f t="shared" si="52"/>
        <v>44</v>
      </c>
      <c r="CQ28" s="29">
        <f t="shared" si="53"/>
        <v>3.16227766</v>
      </c>
      <c r="CR28" s="30">
        <f t="shared" si="54"/>
        <v>81</v>
      </c>
      <c r="CT28" s="29">
        <f t="shared" si="55"/>
        <v>1.428285686</v>
      </c>
      <c r="CU28" s="30">
        <f t="shared" si="56"/>
        <v>2</v>
      </c>
      <c r="CW28" s="29">
        <f t="shared" si="57"/>
        <v>3.059411708</v>
      </c>
      <c r="CX28" s="30">
        <f t="shared" si="58"/>
        <v>75</v>
      </c>
      <c r="CZ28" s="29">
        <f t="shared" si="59"/>
        <v>2.11896201</v>
      </c>
      <c r="DA28" s="30">
        <f t="shared" si="60"/>
        <v>17</v>
      </c>
      <c r="DC28" s="29">
        <f t="shared" si="61"/>
        <v>4.242640687</v>
      </c>
      <c r="DD28" s="30">
        <f t="shared" si="62"/>
        <v>81</v>
      </c>
      <c r="DF28" s="29">
        <f t="shared" si="63"/>
        <v>2.5</v>
      </c>
      <c r="DG28" s="30">
        <f t="shared" si="64"/>
        <v>44</v>
      </c>
      <c r="DI28" s="29">
        <f t="shared" si="65"/>
        <v>3.163858404</v>
      </c>
      <c r="DJ28" s="30">
        <f t="shared" si="66"/>
        <v>96</v>
      </c>
      <c r="DL28" s="29">
        <f t="shared" si="67"/>
        <v>3.348133809</v>
      </c>
      <c r="DM28" s="30">
        <f t="shared" si="68"/>
        <v>111</v>
      </c>
      <c r="DO28" s="29">
        <f t="shared" si="69"/>
        <v>3.02654919</v>
      </c>
      <c r="DP28" s="30">
        <f t="shared" si="70"/>
        <v>94</v>
      </c>
      <c r="DR28" s="29">
        <f t="shared" si="71"/>
        <v>4.123105626</v>
      </c>
      <c r="DS28" s="30">
        <f t="shared" si="72"/>
        <v>83</v>
      </c>
      <c r="DU28" s="29">
        <f t="shared" si="73"/>
        <v>3.340658618</v>
      </c>
      <c r="DV28" s="30">
        <f t="shared" si="74"/>
        <v>13</v>
      </c>
      <c r="DX28" s="29">
        <f t="shared" si="75"/>
        <v>4.019950248</v>
      </c>
      <c r="DY28" s="30">
        <f t="shared" si="76"/>
        <v>127</v>
      </c>
      <c r="EA28" s="29">
        <f t="shared" si="77"/>
        <v>1.777638883</v>
      </c>
      <c r="EB28" s="30">
        <f t="shared" si="78"/>
        <v>21</v>
      </c>
      <c r="ED28" s="29">
        <f t="shared" si="79"/>
        <v>3.97617907</v>
      </c>
      <c r="EE28" s="30">
        <f t="shared" si="80"/>
        <v>81</v>
      </c>
    </row>
    <row r="29">
      <c r="A29" s="7" t="s">
        <v>60</v>
      </c>
      <c r="B29" s="8">
        <v>1.0</v>
      </c>
      <c r="C29" s="8">
        <v>4.0</v>
      </c>
      <c r="D29" s="8">
        <v>7.8</v>
      </c>
      <c r="E29" s="8">
        <v>1.0</v>
      </c>
      <c r="F29" s="8">
        <v>1.0</v>
      </c>
      <c r="G29" s="8">
        <v>0.0</v>
      </c>
      <c r="H29" s="8">
        <v>1.0</v>
      </c>
      <c r="I29" s="8">
        <v>1.0</v>
      </c>
      <c r="J29" s="8">
        <v>3.0</v>
      </c>
      <c r="K29" s="8">
        <v>3.0</v>
      </c>
      <c r="L29" s="8">
        <v>3600.0</v>
      </c>
      <c r="M29" s="7" t="s">
        <v>15</v>
      </c>
      <c r="R29" s="29">
        <f t="shared" si="1"/>
        <v>2.83019434</v>
      </c>
      <c r="S29" s="30">
        <f t="shared" si="2"/>
        <v>75</v>
      </c>
      <c r="U29" s="29">
        <f t="shared" si="3"/>
        <v>1.077032961</v>
      </c>
      <c r="V29" s="30">
        <f t="shared" si="4"/>
        <v>11</v>
      </c>
      <c r="X29" s="29">
        <f t="shared" si="5"/>
        <v>3.527038418</v>
      </c>
      <c r="Y29" s="30">
        <f t="shared" si="6"/>
        <v>87</v>
      </c>
      <c r="AA29" s="29">
        <f t="shared" si="7"/>
        <v>2.835489376</v>
      </c>
      <c r="AB29" s="30">
        <f t="shared" si="8"/>
        <v>93</v>
      </c>
      <c r="AD29" s="29">
        <f t="shared" si="9"/>
        <v>1.469693846</v>
      </c>
      <c r="AE29" s="30">
        <f t="shared" si="10"/>
        <v>10</v>
      </c>
      <c r="AG29" s="29">
        <f t="shared" si="11"/>
        <v>1.757839583</v>
      </c>
      <c r="AH29" s="30">
        <f t="shared" si="12"/>
        <v>17</v>
      </c>
      <c r="AJ29" s="29">
        <f t="shared" si="13"/>
        <v>3.218695388</v>
      </c>
      <c r="AK29" s="30">
        <f t="shared" si="14"/>
        <v>60</v>
      </c>
      <c r="AM29" s="29">
        <f t="shared" si="15"/>
        <v>2.736786437</v>
      </c>
      <c r="AN29" s="30">
        <f t="shared" si="16"/>
        <v>31</v>
      </c>
      <c r="AP29" s="29">
        <f t="shared" si="17"/>
        <v>2.547547841</v>
      </c>
      <c r="AQ29" s="30">
        <f t="shared" si="18"/>
        <v>52</v>
      </c>
      <c r="AS29" s="29">
        <f t="shared" si="19"/>
        <v>3.041381265</v>
      </c>
      <c r="AT29" s="30">
        <f t="shared" si="20"/>
        <v>50</v>
      </c>
      <c r="AV29" s="29">
        <f t="shared" si="21"/>
        <v>1.220655562</v>
      </c>
      <c r="AW29" s="30">
        <f t="shared" si="22"/>
        <v>6</v>
      </c>
      <c r="AY29" s="29">
        <f t="shared" si="23"/>
        <v>2.736786437</v>
      </c>
      <c r="AZ29" s="30">
        <f t="shared" si="24"/>
        <v>46</v>
      </c>
      <c r="BB29" s="29">
        <f t="shared" si="25"/>
        <v>4.044749683</v>
      </c>
      <c r="BC29" s="30">
        <f t="shared" si="26"/>
        <v>90</v>
      </c>
      <c r="BE29" s="29">
        <f t="shared" si="27"/>
        <v>2.5</v>
      </c>
      <c r="BF29" s="30">
        <f t="shared" si="28"/>
        <v>48</v>
      </c>
      <c r="BH29" s="29">
        <f t="shared" si="29"/>
        <v>4.019950248</v>
      </c>
      <c r="BI29" s="30">
        <f t="shared" si="30"/>
        <v>77</v>
      </c>
      <c r="BK29" s="29">
        <f t="shared" si="31"/>
        <v>2.374868417</v>
      </c>
      <c r="BL29" s="30">
        <f t="shared" si="32"/>
        <v>65</v>
      </c>
      <c r="BN29" s="29">
        <f t="shared" si="33"/>
        <v>3.411744422</v>
      </c>
      <c r="BO29" s="30">
        <f t="shared" si="34"/>
        <v>64</v>
      </c>
      <c r="BQ29" s="29">
        <f t="shared" si="35"/>
        <v>5.611595139</v>
      </c>
      <c r="BR29" s="30">
        <f t="shared" si="36"/>
        <v>92</v>
      </c>
      <c r="BT29" s="29">
        <f t="shared" si="37"/>
        <v>2.712931993</v>
      </c>
      <c r="BU29" s="30">
        <f t="shared" si="38"/>
        <v>60</v>
      </c>
      <c r="BW29" s="29">
        <f t="shared" si="39"/>
        <v>2.576819745</v>
      </c>
      <c r="BX29" s="30">
        <f t="shared" si="40"/>
        <v>55</v>
      </c>
      <c r="BY29" s="29">
        <f t="shared" si="41"/>
        <v>3.893584467</v>
      </c>
      <c r="BZ29" s="30">
        <f t="shared" si="42"/>
        <v>69</v>
      </c>
      <c r="CB29" s="29">
        <f t="shared" si="43"/>
        <v>2.467792536</v>
      </c>
      <c r="CC29" s="30">
        <f t="shared" si="44"/>
        <v>22</v>
      </c>
      <c r="CE29" s="31">
        <f t="shared" si="45"/>
        <v>1.907878403</v>
      </c>
      <c r="CF29" s="30">
        <f t="shared" si="46"/>
        <v>29</v>
      </c>
      <c r="CH29" s="29">
        <f t="shared" si="47"/>
        <v>3.218695388</v>
      </c>
      <c r="CI29" s="30">
        <f t="shared" si="48"/>
        <v>62</v>
      </c>
      <c r="CK29" s="29">
        <f t="shared" si="49"/>
        <v>2.009975124</v>
      </c>
      <c r="CL29" s="30">
        <f t="shared" si="50"/>
        <v>19</v>
      </c>
      <c r="CN29" s="29">
        <f t="shared" si="51"/>
        <v>3.014962686</v>
      </c>
      <c r="CO29" s="30">
        <f t="shared" si="52"/>
        <v>65</v>
      </c>
      <c r="CQ29" s="29">
        <f t="shared" si="53"/>
        <v>3.112876483</v>
      </c>
      <c r="CR29" s="30">
        <f t="shared" si="54"/>
        <v>78</v>
      </c>
      <c r="CT29" s="29">
        <f t="shared" si="55"/>
        <v>2.685144316</v>
      </c>
      <c r="CU29" s="30">
        <f t="shared" si="56"/>
        <v>44</v>
      </c>
      <c r="CW29" s="29">
        <f t="shared" si="57"/>
        <v>2.343074903</v>
      </c>
      <c r="CX29" s="30">
        <f t="shared" si="58"/>
        <v>23</v>
      </c>
      <c r="CZ29" s="29">
        <f t="shared" si="59"/>
        <v>1.53622915</v>
      </c>
      <c r="DA29" s="30">
        <f t="shared" si="60"/>
        <v>4</v>
      </c>
      <c r="DC29" s="29">
        <f t="shared" si="61"/>
        <v>3.7</v>
      </c>
      <c r="DD29" s="30">
        <f t="shared" si="62"/>
        <v>65</v>
      </c>
      <c r="DF29" s="29">
        <f t="shared" si="63"/>
        <v>2.576819745</v>
      </c>
      <c r="DG29" s="30">
        <f t="shared" si="64"/>
        <v>54</v>
      </c>
      <c r="DI29" s="29">
        <f t="shared" si="65"/>
        <v>2.727636339</v>
      </c>
      <c r="DJ29" s="30">
        <f t="shared" si="66"/>
        <v>67</v>
      </c>
      <c r="DL29" s="29">
        <f t="shared" si="67"/>
        <v>2.457641145</v>
      </c>
      <c r="DM29" s="30">
        <f t="shared" si="68"/>
        <v>64</v>
      </c>
      <c r="DO29" s="29">
        <f t="shared" si="69"/>
        <v>1.345362405</v>
      </c>
      <c r="DP29" s="30">
        <f t="shared" si="70"/>
        <v>8</v>
      </c>
      <c r="DR29" s="29">
        <f t="shared" si="71"/>
        <v>3.753664876</v>
      </c>
      <c r="DS29" s="30">
        <f t="shared" si="72"/>
        <v>72</v>
      </c>
      <c r="DU29" s="29">
        <f t="shared" si="73"/>
        <v>4.87954916</v>
      </c>
      <c r="DV29" s="30">
        <f t="shared" si="74"/>
        <v>101</v>
      </c>
      <c r="DX29" s="29">
        <f t="shared" si="75"/>
        <v>2.60959767</v>
      </c>
      <c r="DY29" s="30">
        <f t="shared" si="76"/>
        <v>37</v>
      </c>
      <c r="EA29" s="29">
        <f t="shared" si="77"/>
        <v>3.132091953</v>
      </c>
      <c r="EB29" s="30">
        <f t="shared" si="78"/>
        <v>91</v>
      </c>
      <c r="ED29" s="29">
        <f t="shared" si="79"/>
        <v>3.627671429</v>
      </c>
      <c r="EE29" s="30">
        <f t="shared" si="80"/>
        <v>71</v>
      </c>
    </row>
    <row r="30">
      <c r="A30" s="7" t="s">
        <v>66</v>
      </c>
      <c r="B30" s="8">
        <v>2.0</v>
      </c>
      <c r="C30" s="8">
        <v>4.0</v>
      </c>
      <c r="D30" s="8">
        <v>8.5</v>
      </c>
      <c r="E30" s="8">
        <v>1.0</v>
      </c>
      <c r="F30" s="8">
        <v>1.0</v>
      </c>
      <c r="G30" s="8">
        <v>1.0</v>
      </c>
      <c r="H30" s="8">
        <v>1.0</v>
      </c>
      <c r="I30" s="8">
        <v>1.0</v>
      </c>
      <c r="J30" s="8">
        <v>3.0</v>
      </c>
      <c r="K30" s="8">
        <v>1.0</v>
      </c>
      <c r="L30" s="8">
        <v>3500.0</v>
      </c>
      <c r="M30" s="7" t="s">
        <v>15</v>
      </c>
      <c r="R30" s="29">
        <f t="shared" si="1"/>
        <v>3.789459064</v>
      </c>
      <c r="S30" s="30">
        <f t="shared" si="2"/>
        <v>134</v>
      </c>
      <c r="U30" s="29">
        <f t="shared" si="3"/>
        <v>2.256102835</v>
      </c>
      <c r="V30" s="30">
        <f t="shared" si="4"/>
        <v>58</v>
      </c>
      <c r="X30" s="29">
        <f t="shared" si="5"/>
        <v>4.609772229</v>
      </c>
      <c r="Y30" s="30">
        <f t="shared" si="6"/>
        <v>127</v>
      </c>
      <c r="AA30" s="29">
        <f t="shared" si="7"/>
        <v>3.201562119</v>
      </c>
      <c r="AB30" s="30">
        <f t="shared" si="8"/>
        <v>113</v>
      </c>
      <c r="AD30" s="29">
        <f t="shared" si="9"/>
        <v>1.445683229</v>
      </c>
      <c r="AE30" s="30">
        <f t="shared" si="10"/>
        <v>7</v>
      </c>
      <c r="AG30" s="29">
        <f t="shared" si="11"/>
        <v>2.271563338</v>
      </c>
      <c r="AH30" s="30">
        <f t="shared" si="12"/>
        <v>43</v>
      </c>
      <c r="AJ30" s="29">
        <f t="shared" si="13"/>
        <v>4.243819035</v>
      </c>
      <c r="AK30" s="30">
        <f t="shared" si="14"/>
        <v>118</v>
      </c>
      <c r="AM30" s="29">
        <f t="shared" si="15"/>
        <v>3</v>
      </c>
      <c r="AN30" s="30">
        <f t="shared" si="16"/>
        <v>44</v>
      </c>
      <c r="AP30" s="29">
        <f t="shared" si="17"/>
        <v>3.736308338</v>
      </c>
      <c r="AQ30" s="30">
        <f t="shared" si="18"/>
        <v>129</v>
      </c>
      <c r="AS30" s="29">
        <f t="shared" si="19"/>
        <v>1.907878403</v>
      </c>
      <c r="AT30" s="30">
        <f t="shared" si="20"/>
        <v>21</v>
      </c>
      <c r="AV30" s="29">
        <f t="shared" si="21"/>
        <v>1.732050808</v>
      </c>
      <c r="AW30" s="30">
        <f t="shared" si="22"/>
        <v>20</v>
      </c>
      <c r="AY30" s="29">
        <f t="shared" si="23"/>
        <v>3.605551275</v>
      </c>
      <c r="AZ30" s="30">
        <f t="shared" si="24"/>
        <v>105</v>
      </c>
      <c r="BB30" s="29">
        <f t="shared" si="25"/>
        <v>3.163858404</v>
      </c>
      <c r="BC30" s="30">
        <f t="shared" si="26"/>
        <v>35</v>
      </c>
      <c r="BE30" s="29">
        <f t="shared" si="27"/>
        <v>2.154065923</v>
      </c>
      <c r="BF30" s="30">
        <f t="shared" si="28"/>
        <v>26</v>
      </c>
      <c r="BH30" s="29">
        <f t="shared" si="29"/>
        <v>5.107837116</v>
      </c>
      <c r="BI30" s="30">
        <f t="shared" si="30"/>
        <v>126</v>
      </c>
      <c r="BK30" s="29">
        <f t="shared" si="31"/>
        <v>3.318132005</v>
      </c>
      <c r="BL30" s="30">
        <f t="shared" si="32"/>
        <v>116</v>
      </c>
      <c r="BN30" s="29">
        <f t="shared" si="33"/>
        <v>1.004987562</v>
      </c>
      <c r="BO30" s="30">
        <f t="shared" si="34"/>
        <v>1</v>
      </c>
      <c r="BQ30" s="29">
        <f t="shared" si="35"/>
        <v>5</v>
      </c>
      <c r="BR30" s="30">
        <f t="shared" si="36"/>
        <v>52</v>
      </c>
      <c r="BT30" s="29">
        <f t="shared" si="37"/>
        <v>1.004987562</v>
      </c>
      <c r="BU30" s="30">
        <f t="shared" si="38"/>
        <v>2</v>
      </c>
      <c r="BW30" s="29">
        <f t="shared" si="39"/>
        <v>2.002498439</v>
      </c>
      <c r="BX30" s="30">
        <f t="shared" si="40"/>
        <v>26</v>
      </c>
      <c r="BY30" s="29">
        <f t="shared" si="41"/>
        <v>3.014962686</v>
      </c>
      <c r="BZ30" s="30">
        <f t="shared" si="42"/>
        <v>24</v>
      </c>
      <c r="CB30" s="29">
        <f t="shared" si="43"/>
        <v>4.489988864</v>
      </c>
      <c r="CC30" s="30">
        <f t="shared" si="44"/>
        <v>127</v>
      </c>
      <c r="CE30" s="31">
        <f t="shared" si="45"/>
        <v>1.004987562</v>
      </c>
      <c r="CF30" s="30">
        <f t="shared" si="46"/>
        <v>3</v>
      </c>
      <c r="CH30" s="29">
        <f t="shared" si="47"/>
        <v>1.417744688</v>
      </c>
      <c r="CI30" s="30">
        <f t="shared" si="48"/>
        <v>2</v>
      </c>
      <c r="CK30" s="29">
        <f t="shared" si="49"/>
        <v>3.5</v>
      </c>
      <c r="CL30" s="30">
        <f t="shared" si="50"/>
        <v>120</v>
      </c>
      <c r="CN30" s="29">
        <f t="shared" si="51"/>
        <v>4.6</v>
      </c>
      <c r="CO30" s="30">
        <f t="shared" si="52"/>
        <v>134</v>
      </c>
      <c r="CQ30" s="29">
        <f t="shared" si="53"/>
        <v>4.512205669</v>
      </c>
      <c r="CR30" s="30">
        <f t="shared" si="54"/>
        <v>136</v>
      </c>
      <c r="CT30" s="29">
        <f t="shared" si="55"/>
        <v>2.481934729</v>
      </c>
      <c r="CU30" s="30">
        <f t="shared" si="56"/>
        <v>36</v>
      </c>
      <c r="CW30" s="29">
        <f t="shared" si="57"/>
        <v>2.645751311</v>
      </c>
      <c r="CX30" s="30">
        <f t="shared" si="58"/>
        <v>35</v>
      </c>
      <c r="CZ30" s="29">
        <f t="shared" si="59"/>
        <v>2.83019434</v>
      </c>
      <c r="DA30" s="30">
        <f t="shared" si="60"/>
        <v>55</v>
      </c>
      <c r="DC30" s="29">
        <f t="shared" si="61"/>
        <v>1.53622915</v>
      </c>
      <c r="DD30" s="30">
        <f t="shared" si="62"/>
        <v>5</v>
      </c>
      <c r="DF30" s="29">
        <f t="shared" si="63"/>
        <v>3.46554469</v>
      </c>
      <c r="DG30" s="30">
        <f t="shared" si="64"/>
        <v>112</v>
      </c>
      <c r="DI30" s="29">
        <f t="shared" si="65"/>
        <v>2.061552813</v>
      </c>
      <c r="DJ30" s="30">
        <f t="shared" si="66"/>
        <v>33</v>
      </c>
      <c r="DL30" s="29">
        <f t="shared" si="67"/>
        <v>3.5</v>
      </c>
      <c r="DM30" s="30">
        <f t="shared" si="68"/>
        <v>121</v>
      </c>
      <c r="DO30" s="29">
        <f t="shared" si="69"/>
        <v>2.653299832</v>
      </c>
      <c r="DP30" s="30">
        <f t="shared" si="70"/>
        <v>66</v>
      </c>
      <c r="DR30" s="29">
        <f t="shared" si="71"/>
        <v>2.481934729</v>
      </c>
      <c r="DS30" s="30">
        <f t="shared" si="72"/>
        <v>16</v>
      </c>
      <c r="DU30" s="29">
        <f t="shared" si="73"/>
        <v>5.003998401</v>
      </c>
      <c r="DV30" s="30">
        <f t="shared" si="74"/>
        <v>114</v>
      </c>
      <c r="DX30" s="29">
        <f t="shared" si="75"/>
        <v>3.746998799</v>
      </c>
      <c r="DY30" s="30">
        <f t="shared" si="76"/>
        <v>106</v>
      </c>
      <c r="EA30" s="29">
        <f t="shared" si="77"/>
        <v>3.878143886</v>
      </c>
      <c r="EB30" s="30">
        <f t="shared" si="78"/>
        <v>132</v>
      </c>
      <c r="ED30" s="29">
        <f t="shared" si="79"/>
        <v>2.256102835</v>
      </c>
      <c r="EE30" s="30">
        <f t="shared" si="80"/>
        <v>14</v>
      </c>
    </row>
    <row r="31">
      <c r="A31" s="7" t="s">
        <v>67</v>
      </c>
      <c r="B31" s="8">
        <v>2.0</v>
      </c>
      <c r="C31" s="8">
        <v>5.0</v>
      </c>
      <c r="D31" s="8">
        <v>9.1</v>
      </c>
      <c r="E31" s="8">
        <v>1.0</v>
      </c>
      <c r="F31" s="8">
        <v>1.0</v>
      </c>
      <c r="G31" s="8">
        <v>1.0</v>
      </c>
      <c r="H31" s="8">
        <v>1.0</v>
      </c>
      <c r="I31" s="8">
        <v>1.0</v>
      </c>
      <c r="J31" s="8">
        <v>4.0</v>
      </c>
      <c r="K31" s="8">
        <v>3.0</v>
      </c>
      <c r="L31" s="8">
        <v>5200.0</v>
      </c>
      <c r="M31" s="7" t="s">
        <v>15</v>
      </c>
      <c r="R31" s="29">
        <f t="shared" si="1"/>
        <v>3.072458299</v>
      </c>
      <c r="S31" s="30">
        <f t="shared" si="2"/>
        <v>96</v>
      </c>
      <c r="U31" s="29">
        <f t="shared" si="3"/>
        <v>1.95192213</v>
      </c>
      <c r="V31" s="30">
        <f t="shared" si="4"/>
        <v>29</v>
      </c>
      <c r="X31" s="29">
        <f t="shared" si="5"/>
        <v>3.874274126</v>
      </c>
      <c r="Y31" s="30">
        <f t="shared" si="6"/>
        <v>98</v>
      </c>
      <c r="AA31" s="29">
        <f t="shared" si="7"/>
        <v>3.348133809</v>
      </c>
      <c r="AB31" s="30">
        <f t="shared" si="8"/>
        <v>121</v>
      </c>
      <c r="AD31" s="29">
        <f t="shared" si="9"/>
        <v>2.19317122</v>
      </c>
      <c r="AE31" s="30">
        <f t="shared" si="10"/>
        <v>44</v>
      </c>
      <c r="AG31" s="29">
        <f t="shared" si="11"/>
        <v>2</v>
      </c>
      <c r="AH31" s="30">
        <f t="shared" si="12"/>
        <v>31</v>
      </c>
      <c r="AJ31" s="29">
        <f t="shared" si="13"/>
        <v>4.3</v>
      </c>
      <c r="AK31" s="30">
        <f t="shared" si="14"/>
        <v>122</v>
      </c>
      <c r="AM31" s="29">
        <f t="shared" si="15"/>
        <v>3.919183588</v>
      </c>
      <c r="AN31" s="30">
        <f t="shared" si="16"/>
        <v>122</v>
      </c>
      <c r="AP31" s="29">
        <f t="shared" si="17"/>
        <v>3.464101615</v>
      </c>
      <c r="AQ31" s="30">
        <f t="shared" si="18"/>
        <v>113</v>
      </c>
      <c r="AS31" s="29">
        <f t="shared" si="19"/>
        <v>2.244994432</v>
      </c>
      <c r="AT31" s="30">
        <f t="shared" si="20"/>
        <v>27</v>
      </c>
      <c r="AV31" s="29">
        <f t="shared" si="21"/>
        <v>2.315167381</v>
      </c>
      <c r="AW31" s="30">
        <f t="shared" si="22"/>
        <v>53</v>
      </c>
      <c r="AY31" s="29">
        <f t="shared" si="23"/>
        <v>2.712931993</v>
      </c>
      <c r="AZ31" s="30">
        <f t="shared" si="24"/>
        <v>44</v>
      </c>
      <c r="BB31" s="29">
        <f t="shared" si="25"/>
        <v>4.742362281</v>
      </c>
      <c r="BC31" s="30">
        <f t="shared" si="26"/>
        <v>136</v>
      </c>
      <c r="BE31" s="29">
        <f t="shared" si="27"/>
        <v>1.428285686</v>
      </c>
      <c r="BF31" s="30">
        <f t="shared" si="28"/>
        <v>7</v>
      </c>
      <c r="BH31" s="29">
        <f t="shared" si="29"/>
        <v>4.775981575</v>
      </c>
      <c r="BI31" s="30">
        <f t="shared" si="30"/>
        <v>115</v>
      </c>
      <c r="BK31" s="29">
        <f t="shared" si="31"/>
        <v>2.291287847</v>
      </c>
      <c r="BL31" s="30">
        <f t="shared" si="32"/>
        <v>57</v>
      </c>
      <c r="BN31" s="29">
        <f t="shared" si="33"/>
        <v>3.354101966</v>
      </c>
      <c r="BO31" s="30">
        <f t="shared" si="34"/>
        <v>59</v>
      </c>
      <c r="BQ31" s="29">
        <f t="shared" si="35"/>
        <v>6.584831053</v>
      </c>
      <c r="BR31" s="30">
        <f t="shared" si="36"/>
        <v>148</v>
      </c>
      <c r="BT31" s="29">
        <f t="shared" si="37"/>
        <v>2.343074903</v>
      </c>
      <c r="BU31" s="30">
        <f t="shared" si="38"/>
        <v>43</v>
      </c>
      <c r="BW31" s="29">
        <f t="shared" si="39"/>
        <v>2.061552813</v>
      </c>
      <c r="BX31" s="30">
        <f t="shared" si="40"/>
        <v>32</v>
      </c>
      <c r="BY31" s="29">
        <f t="shared" si="41"/>
        <v>4.670117772</v>
      </c>
      <c r="BZ31" s="30">
        <f t="shared" si="42"/>
        <v>127</v>
      </c>
      <c r="CB31" s="29">
        <f t="shared" si="43"/>
        <v>2.645751311</v>
      </c>
      <c r="CC31" s="30">
        <f t="shared" si="44"/>
        <v>30</v>
      </c>
      <c r="CE31" s="31">
        <f t="shared" si="45"/>
        <v>1.802775638</v>
      </c>
      <c r="CF31" s="30">
        <f t="shared" si="46"/>
        <v>22</v>
      </c>
      <c r="CH31" s="29">
        <f t="shared" si="47"/>
        <v>3.534119409</v>
      </c>
      <c r="CI31" s="30">
        <f t="shared" si="48"/>
        <v>73</v>
      </c>
      <c r="CK31" s="29">
        <f t="shared" si="49"/>
        <v>3.348133809</v>
      </c>
      <c r="CL31" s="30">
        <f t="shared" si="50"/>
        <v>114</v>
      </c>
      <c r="CN31" s="29">
        <f t="shared" si="51"/>
        <v>4</v>
      </c>
      <c r="CO31" s="30">
        <f t="shared" si="52"/>
        <v>106</v>
      </c>
      <c r="CQ31" s="29">
        <f t="shared" si="53"/>
        <v>2.828427125</v>
      </c>
      <c r="CR31" s="30">
        <f t="shared" si="54"/>
        <v>54</v>
      </c>
      <c r="CT31" s="29">
        <f t="shared" si="55"/>
        <v>3.168595904</v>
      </c>
      <c r="CU31" s="30">
        <f t="shared" si="56"/>
        <v>92</v>
      </c>
      <c r="CW31" s="29">
        <f t="shared" si="57"/>
        <v>2.712931993</v>
      </c>
      <c r="CX31" s="30">
        <f t="shared" si="58"/>
        <v>42</v>
      </c>
      <c r="CZ31" s="29">
        <f t="shared" si="59"/>
        <v>2.913760457</v>
      </c>
      <c r="DA31" s="30">
        <f t="shared" si="60"/>
        <v>65</v>
      </c>
      <c r="DC31" s="29">
        <f t="shared" si="61"/>
        <v>3.16227766</v>
      </c>
      <c r="DD31" s="30">
        <f t="shared" si="62"/>
        <v>38</v>
      </c>
      <c r="DF31" s="29">
        <f t="shared" si="63"/>
        <v>2.872281323</v>
      </c>
      <c r="DG31" s="30">
        <f t="shared" si="64"/>
        <v>81</v>
      </c>
      <c r="DI31" s="29">
        <f t="shared" si="65"/>
        <v>2.002498439</v>
      </c>
      <c r="DJ31" s="30">
        <f t="shared" si="66"/>
        <v>26</v>
      </c>
      <c r="DL31" s="29">
        <f t="shared" si="67"/>
        <v>2.282542442</v>
      </c>
      <c r="DM31" s="30">
        <f t="shared" si="68"/>
        <v>50</v>
      </c>
      <c r="DO31" s="29">
        <f t="shared" si="69"/>
        <v>1.777638883</v>
      </c>
      <c r="DP31" s="30">
        <f t="shared" si="70"/>
        <v>25</v>
      </c>
      <c r="DR31" s="29">
        <f t="shared" si="71"/>
        <v>4.123105626</v>
      </c>
      <c r="DS31" s="30">
        <f t="shared" si="72"/>
        <v>83</v>
      </c>
      <c r="DU31" s="29">
        <f t="shared" si="73"/>
        <v>5.75847202</v>
      </c>
      <c r="DV31" s="30">
        <f t="shared" si="74"/>
        <v>141</v>
      </c>
      <c r="DX31" s="29">
        <f t="shared" si="75"/>
        <v>2.481934729</v>
      </c>
      <c r="DY31" s="30">
        <f t="shared" si="76"/>
        <v>31</v>
      </c>
      <c r="EA31" s="29">
        <f t="shared" si="77"/>
        <v>3.340658618</v>
      </c>
      <c r="EB31" s="30">
        <f t="shared" si="78"/>
        <v>114</v>
      </c>
      <c r="ED31" s="29">
        <f t="shared" si="79"/>
        <v>3.716180835</v>
      </c>
      <c r="EE31" s="30">
        <f t="shared" si="80"/>
        <v>77</v>
      </c>
    </row>
    <row r="32">
      <c r="A32" s="7" t="s">
        <v>68</v>
      </c>
      <c r="B32" s="8">
        <v>3.0</v>
      </c>
      <c r="C32" s="8">
        <v>3.0</v>
      </c>
      <c r="D32" s="8">
        <v>7.2</v>
      </c>
      <c r="E32" s="8">
        <v>1.0</v>
      </c>
      <c r="F32" s="8">
        <v>0.0</v>
      </c>
      <c r="G32" s="8">
        <v>0.0</v>
      </c>
      <c r="H32" s="8">
        <v>1.0</v>
      </c>
      <c r="I32" s="8">
        <v>1.0</v>
      </c>
      <c r="J32" s="8">
        <v>2.0</v>
      </c>
      <c r="K32" s="8">
        <v>3.0</v>
      </c>
      <c r="L32" s="8">
        <v>583.0</v>
      </c>
      <c r="M32" s="7" t="s">
        <v>18</v>
      </c>
      <c r="R32" s="29">
        <f t="shared" si="1"/>
        <v>2.736786437</v>
      </c>
      <c r="S32" s="30">
        <f t="shared" si="2"/>
        <v>71</v>
      </c>
      <c r="U32" s="29">
        <f t="shared" si="3"/>
        <v>2.236067977</v>
      </c>
      <c r="V32" s="30">
        <f t="shared" si="4"/>
        <v>53</v>
      </c>
      <c r="X32" s="29">
        <f t="shared" si="5"/>
        <v>3.039736831</v>
      </c>
      <c r="Y32" s="30">
        <f t="shared" si="6"/>
        <v>57</v>
      </c>
      <c r="AA32" s="29">
        <f t="shared" si="7"/>
        <v>1.907878403</v>
      </c>
      <c r="AB32" s="30">
        <f t="shared" si="8"/>
        <v>20</v>
      </c>
      <c r="AD32" s="29">
        <f t="shared" si="9"/>
        <v>3.16227766</v>
      </c>
      <c r="AE32" s="30">
        <f t="shared" si="10"/>
        <v>85</v>
      </c>
      <c r="AG32" s="29">
        <f t="shared" si="11"/>
        <v>3.848376281</v>
      </c>
      <c r="AH32" s="30">
        <f t="shared" si="12"/>
        <v>110</v>
      </c>
      <c r="AJ32" s="29">
        <f t="shared" si="13"/>
        <v>2.537715508</v>
      </c>
      <c r="AK32" s="30">
        <f t="shared" si="14"/>
        <v>28</v>
      </c>
      <c r="AM32" s="29">
        <f t="shared" si="15"/>
        <v>3.112876483</v>
      </c>
      <c r="AN32" s="30">
        <f t="shared" si="16"/>
        <v>55</v>
      </c>
      <c r="AP32" s="29">
        <f t="shared" si="17"/>
        <v>1.734935157</v>
      </c>
      <c r="AQ32" s="30">
        <f t="shared" si="18"/>
        <v>5</v>
      </c>
      <c r="AS32" s="29">
        <f t="shared" si="19"/>
        <v>4.733920151</v>
      </c>
      <c r="AT32" s="30">
        <f t="shared" si="20"/>
        <v>114</v>
      </c>
      <c r="AV32" s="29">
        <f t="shared" si="21"/>
        <v>3.112876483</v>
      </c>
      <c r="AW32" s="30">
        <f t="shared" si="22"/>
        <v>96</v>
      </c>
      <c r="AY32" s="29">
        <f t="shared" si="23"/>
        <v>3.419064199</v>
      </c>
      <c r="AZ32" s="30">
        <f t="shared" si="24"/>
        <v>96</v>
      </c>
      <c r="BB32" s="29">
        <f t="shared" si="25"/>
        <v>2.905167809</v>
      </c>
      <c r="BC32" s="30">
        <f t="shared" si="26"/>
        <v>29</v>
      </c>
      <c r="BE32" s="29">
        <f t="shared" si="27"/>
        <v>4.405678154</v>
      </c>
      <c r="BF32" s="30">
        <f t="shared" si="28"/>
        <v>125</v>
      </c>
      <c r="BH32" s="29">
        <f t="shared" si="29"/>
        <v>2.828427125</v>
      </c>
      <c r="BI32" s="30">
        <f t="shared" si="30"/>
        <v>28</v>
      </c>
      <c r="BK32" s="29">
        <f t="shared" si="31"/>
        <v>2.441311123</v>
      </c>
      <c r="BL32" s="30">
        <f t="shared" si="32"/>
        <v>68</v>
      </c>
      <c r="BN32" s="29">
        <f t="shared" si="33"/>
        <v>3.994996871</v>
      </c>
      <c r="BO32" s="30">
        <f t="shared" si="34"/>
        <v>83</v>
      </c>
      <c r="BQ32" s="29">
        <f t="shared" si="35"/>
        <v>4.205948169</v>
      </c>
      <c r="BR32" s="30">
        <f t="shared" si="36"/>
        <v>24</v>
      </c>
      <c r="BT32" s="29">
        <f t="shared" si="37"/>
        <v>3.666060556</v>
      </c>
      <c r="BU32" s="30">
        <f t="shared" si="38"/>
        <v>93</v>
      </c>
      <c r="BW32" s="29">
        <f t="shared" si="39"/>
        <v>2.993325909</v>
      </c>
      <c r="BX32" s="30">
        <f t="shared" si="40"/>
        <v>90</v>
      </c>
      <c r="BY32" s="29">
        <f t="shared" si="41"/>
        <v>2.645751311</v>
      </c>
      <c r="BZ32" s="30">
        <f t="shared" si="42"/>
        <v>12</v>
      </c>
      <c r="CB32" s="29">
        <f t="shared" si="43"/>
        <v>4.220189569</v>
      </c>
      <c r="CC32" s="30">
        <f t="shared" si="44"/>
        <v>110</v>
      </c>
      <c r="CE32" s="31">
        <f t="shared" si="45"/>
        <v>2.821347196</v>
      </c>
      <c r="CF32" s="30">
        <f t="shared" si="46"/>
        <v>87</v>
      </c>
      <c r="CH32" s="29">
        <f t="shared" si="47"/>
        <v>3.8</v>
      </c>
      <c r="CI32" s="30">
        <f t="shared" si="48"/>
        <v>81</v>
      </c>
      <c r="CK32" s="29">
        <f t="shared" si="49"/>
        <v>1.907878403</v>
      </c>
      <c r="CL32" s="30">
        <f t="shared" si="50"/>
        <v>14</v>
      </c>
      <c r="CN32" s="29">
        <f t="shared" si="51"/>
        <v>2.60959767</v>
      </c>
      <c r="CO32" s="30">
        <f t="shared" si="52"/>
        <v>38</v>
      </c>
      <c r="CQ32" s="29">
        <f t="shared" si="53"/>
        <v>3.822302971</v>
      </c>
      <c r="CR32" s="30">
        <f t="shared" si="54"/>
        <v>106</v>
      </c>
      <c r="CT32" s="29">
        <f t="shared" si="55"/>
        <v>2.808914381</v>
      </c>
      <c r="CU32" s="30">
        <f t="shared" si="56"/>
        <v>49</v>
      </c>
      <c r="CW32" s="29">
        <f t="shared" si="57"/>
        <v>2.773084925</v>
      </c>
      <c r="CX32" s="30">
        <f t="shared" si="58"/>
        <v>43</v>
      </c>
      <c r="CZ32" s="29">
        <f t="shared" si="59"/>
        <v>2.905167809</v>
      </c>
      <c r="DA32" s="30">
        <f t="shared" si="60"/>
        <v>64</v>
      </c>
      <c r="DC32" s="29">
        <f t="shared" si="61"/>
        <v>4.539823785</v>
      </c>
      <c r="DD32" s="30">
        <f t="shared" si="62"/>
        <v>93</v>
      </c>
      <c r="DF32" s="29">
        <f t="shared" si="63"/>
        <v>2.227105745</v>
      </c>
      <c r="DG32" s="30">
        <f t="shared" si="64"/>
        <v>24</v>
      </c>
      <c r="DI32" s="29">
        <f t="shared" si="65"/>
        <v>3.2</v>
      </c>
      <c r="DJ32" s="30">
        <f t="shared" si="66"/>
        <v>101</v>
      </c>
      <c r="DL32" s="29">
        <f t="shared" si="67"/>
        <v>2.764054992</v>
      </c>
      <c r="DM32" s="30">
        <f t="shared" si="68"/>
        <v>86</v>
      </c>
      <c r="DO32" s="29">
        <f t="shared" si="69"/>
        <v>3.5</v>
      </c>
      <c r="DP32" s="30">
        <f t="shared" si="70"/>
        <v>124</v>
      </c>
      <c r="DR32" s="29">
        <f t="shared" si="71"/>
        <v>3.97617907</v>
      </c>
      <c r="DS32" s="30">
        <f t="shared" si="72"/>
        <v>79</v>
      </c>
      <c r="DU32" s="29">
        <f t="shared" si="73"/>
        <v>3.5</v>
      </c>
      <c r="DV32" s="30">
        <f t="shared" si="74"/>
        <v>19</v>
      </c>
      <c r="DX32" s="29">
        <f t="shared" si="75"/>
        <v>3.640054945</v>
      </c>
      <c r="DY32" s="30">
        <f t="shared" si="76"/>
        <v>93</v>
      </c>
      <c r="EA32" s="29">
        <f t="shared" si="77"/>
        <v>2.5</v>
      </c>
      <c r="EB32" s="30">
        <f t="shared" si="78"/>
        <v>61</v>
      </c>
      <c r="ED32" s="29">
        <f t="shared" si="79"/>
        <v>4.123105626</v>
      </c>
      <c r="EE32" s="30">
        <f t="shared" si="80"/>
        <v>84</v>
      </c>
    </row>
    <row r="33">
      <c r="A33" s="7" t="s">
        <v>69</v>
      </c>
      <c r="B33" s="8">
        <v>3.0</v>
      </c>
      <c r="C33" s="8">
        <v>0.0</v>
      </c>
      <c r="D33" s="8">
        <v>8.5</v>
      </c>
      <c r="E33" s="8">
        <v>0.0</v>
      </c>
      <c r="F33" s="8">
        <v>0.0</v>
      </c>
      <c r="G33" s="8">
        <v>0.0</v>
      </c>
      <c r="H33" s="8">
        <v>1.0</v>
      </c>
      <c r="I33" s="8">
        <v>0.0</v>
      </c>
      <c r="J33" s="8">
        <v>2.0</v>
      </c>
      <c r="K33" s="8">
        <v>1.0</v>
      </c>
      <c r="L33" s="8">
        <v>670.0</v>
      </c>
      <c r="M33" s="7" t="s">
        <v>18</v>
      </c>
      <c r="R33" s="29">
        <f t="shared" si="1"/>
        <v>4.935585072</v>
      </c>
      <c r="S33" s="30">
        <f t="shared" si="2"/>
        <v>157</v>
      </c>
      <c r="U33" s="29">
        <f t="shared" si="3"/>
        <v>5.008991915</v>
      </c>
      <c r="V33" s="30">
        <f t="shared" si="4"/>
        <v>157</v>
      </c>
      <c r="X33" s="29">
        <f t="shared" si="5"/>
        <v>5.220153254</v>
      </c>
      <c r="Y33" s="30">
        <f t="shared" si="6"/>
        <v>147</v>
      </c>
      <c r="AA33" s="29">
        <f t="shared" si="7"/>
        <v>4.031128874</v>
      </c>
      <c r="AB33" s="30">
        <f t="shared" si="8"/>
        <v>152</v>
      </c>
      <c r="AD33" s="29">
        <f t="shared" si="9"/>
        <v>5.107837116</v>
      </c>
      <c r="AE33" s="30">
        <f t="shared" si="10"/>
        <v>155</v>
      </c>
      <c r="AG33" s="29">
        <f t="shared" si="11"/>
        <v>6.095900262</v>
      </c>
      <c r="AH33" s="30">
        <f t="shared" si="12"/>
        <v>158</v>
      </c>
      <c r="AJ33" s="29">
        <f t="shared" si="13"/>
        <v>4.691481642</v>
      </c>
      <c r="AK33" s="30">
        <f t="shared" si="14"/>
        <v>142</v>
      </c>
      <c r="AM33" s="29">
        <f t="shared" si="15"/>
        <v>3.872983346</v>
      </c>
      <c r="AN33" s="30">
        <f t="shared" si="16"/>
        <v>112</v>
      </c>
      <c r="AP33" s="29">
        <f t="shared" si="17"/>
        <v>4.8948953</v>
      </c>
      <c r="AQ33" s="30">
        <f t="shared" si="18"/>
        <v>154</v>
      </c>
      <c r="AS33" s="29">
        <f t="shared" si="19"/>
        <v>6.13514466</v>
      </c>
      <c r="AT33" s="30">
        <f t="shared" si="20"/>
        <v>156</v>
      </c>
      <c r="AV33" s="29">
        <f t="shared" si="21"/>
        <v>5</v>
      </c>
      <c r="AW33" s="30">
        <f t="shared" si="22"/>
        <v>155</v>
      </c>
      <c r="AY33" s="29">
        <f t="shared" si="23"/>
        <v>5.385164807</v>
      </c>
      <c r="AZ33" s="30">
        <f t="shared" si="24"/>
        <v>158</v>
      </c>
      <c r="BB33" s="29">
        <f t="shared" si="25"/>
        <v>2.451530134</v>
      </c>
      <c r="BC33" s="30">
        <f t="shared" si="26"/>
        <v>12</v>
      </c>
      <c r="BE33" s="29">
        <f t="shared" si="27"/>
        <v>6.216108107</v>
      </c>
      <c r="BF33" s="30">
        <f t="shared" si="28"/>
        <v>158</v>
      </c>
      <c r="BH33" s="29">
        <f t="shared" si="29"/>
        <v>5.3</v>
      </c>
      <c r="BI33" s="30">
        <f t="shared" si="30"/>
        <v>136</v>
      </c>
      <c r="BK33" s="29">
        <f t="shared" si="31"/>
        <v>5.386093204</v>
      </c>
      <c r="BL33" s="30">
        <f t="shared" si="32"/>
        <v>158</v>
      </c>
      <c r="BN33" s="29">
        <f t="shared" si="33"/>
        <v>4.796873982</v>
      </c>
      <c r="BO33" s="30">
        <f t="shared" si="34"/>
        <v>121</v>
      </c>
      <c r="BQ33" s="29">
        <f t="shared" si="35"/>
        <v>1.732050808</v>
      </c>
      <c r="BR33" s="30">
        <f t="shared" si="36"/>
        <v>2</v>
      </c>
      <c r="BT33" s="29">
        <f t="shared" si="37"/>
        <v>5.0009999</v>
      </c>
      <c r="BU33" s="30">
        <f t="shared" si="38"/>
        <v>154</v>
      </c>
      <c r="BW33" s="29">
        <f t="shared" si="39"/>
        <v>4.9</v>
      </c>
      <c r="BX33" s="30">
        <f t="shared" si="40"/>
        <v>159</v>
      </c>
      <c r="BY33" s="29">
        <f t="shared" si="41"/>
        <v>3.330165161</v>
      </c>
      <c r="BZ33" s="30">
        <f t="shared" si="42"/>
        <v>39</v>
      </c>
      <c r="CB33" s="29">
        <f t="shared" si="43"/>
        <v>7.222188034</v>
      </c>
      <c r="CC33" s="30">
        <f t="shared" si="44"/>
        <v>158</v>
      </c>
      <c r="CE33" s="31">
        <f t="shared" si="45"/>
        <v>4.796873982</v>
      </c>
      <c r="CF33" s="30">
        <f t="shared" si="46"/>
        <v>156</v>
      </c>
      <c r="CH33" s="29">
        <f t="shared" si="47"/>
        <v>4.691481642</v>
      </c>
      <c r="CI33" s="30">
        <f t="shared" si="48"/>
        <v>117</v>
      </c>
      <c r="CK33" s="29">
        <f t="shared" si="49"/>
        <v>4.716990566</v>
      </c>
      <c r="CL33" s="30">
        <f t="shared" si="50"/>
        <v>154</v>
      </c>
      <c r="CN33" s="29">
        <f t="shared" si="51"/>
        <v>5.211525688</v>
      </c>
      <c r="CO33" s="30">
        <f t="shared" si="52"/>
        <v>148</v>
      </c>
      <c r="CQ33" s="29">
        <f t="shared" si="53"/>
        <v>6.35295207</v>
      </c>
      <c r="CR33" s="30">
        <f t="shared" si="54"/>
        <v>159</v>
      </c>
      <c r="CT33" s="29">
        <f t="shared" si="55"/>
        <v>4.489988864</v>
      </c>
      <c r="CU33" s="30">
        <f t="shared" si="56"/>
        <v>155</v>
      </c>
      <c r="CW33" s="29">
        <f t="shared" si="57"/>
        <v>4.582575695</v>
      </c>
      <c r="CX33" s="30">
        <f t="shared" si="58"/>
        <v>157</v>
      </c>
      <c r="CZ33" s="29">
        <f t="shared" si="59"/>
        <v>5.1</v>
      </c>
      <c r="DA33" s="30">
        <f t="shared" si="60"/>
        <v>156</v>
      </c>
      <c r="DC33" s="29">
        <f t="shared" si="61"/>
        <v>5.688585061</v>
      </c>
      <c r="DD33" s="30">
        <f t="shared" si="62"/>
        <v>139</v>
      </c>
      <c r="DF33" s="29">
        <f t="shared" si="63"/>
        <v>5.292447449</v>
      </c>
      <c r="DG33" s="30">
        <f t="shared" si="64"/>
        <v>158</v>
      </c>
      <c r="DI33" s="29">
        <f t="shared" si="65"/>
        <v>4.924428901</v>
      </c>
      <c r="DJ33" s="30">
        <f t="shared" si="66"/>
        <v>159</v>
      </c>
      <c r="DL33" s="29">
        <f t="shared" si="67"/>
        <v>5.678908346</v>
      </c>
      <c r="DM33" s="30">
        <f t="shared" si="68"/>
        <v>158</v>
      </c>
      <c r="DO33" s="29">
        <f t="shared" si="69"/>
        <v>5.571355311</v>
      </c>
      <c r="DP33" s="30">
        <f t="shared" si="70"/>
        <v>159</v>
      </c>
      <c r="DR33" s="29">
        <f t="shared" si="71"/>
        <v>4.019950248</v>
      </c>
      <c r="DS33" s="30">
        <f t="shared" si="72"/>
        <v>81</v>
      </c>
      <c r="DU33" s="29">
        <f t="shared" si="73"/>
        <v>2.653299832</v>
      </c>
      <c r="DV33" s="30">
        <f t="shared" si="74"/>
        <v>6</v>
      </c>
      <c r="DX33" s="29">
        <f t="shared" si="75"/>
        <v>6.003332408</v>
      </c>
      <c r="DY33" s="30">
        <f t="shared" si="76"/>
        <v>158</v>
      </c>
      <c r="EA33" s="29">
        <f t="shared" si="77"/>
        <v>4.586937976</v>
      </c>
      <c r="EB33" s="30">
        <f t="shared" si="78"/>
        <v>151</v>
      </c>
      <c r="ED33" s="29">
        <f t="shared" si="79"/>
        <v>5.008991915</v>
      </c>
      <c r="EE33" s="30">
        <f t="shared" si="80"/>
        <v>125</v>
      </c>
    </row>
    <row r="34">
      <c r="A34" s="7" t="s">
        <v>70</v>
      </c>
      <c r="B34" s="8">
        <v>1.0</v>
      </c>
      <c r="C34" s="8">
        <v>5.0</v>
      </c>
      <c r="D34" s="8">
        <v>8.1</v>
      </c>
      <c r="E34" s="8">
        <v>1.0</v>
      </c>
      <c r="F34" s="8">
        <v>1.0</v>
      </c>
      <c r="G34" s="8">
        <v>0.0</v>
      </c>
      <c r="H34" s="8">
        <v>1.0</v>
      </c>
      <c r="I34" s="8">
        <v>1.0</v>
      </c>
      <c r="J34" s="8">
        <v>4.0</v>
      </c>
      <c r="K34" s="8">
        <v>1.0</v>
      </c>
      <c r="L34" s="8">
        <v>3281.0</v>
      </c>
      <c r="M34" s="7" t="s">
        <v>15</v>
      </c>
      <c r="R34" s="29">
        <f t="shared" si="1"/>
        <v>4.247352116</v>
      </c>
      <c r="S34" s="30">
        <f t="shared" si="2"/>
        <v>147</v>
      </c>
      <c r="U34" s="29">
        <f t="shared" si="3"/>
        <v>2.647640459</v>
      </c>
      <c r="V34" s="30">
        <f t="shared" si="4"/>
        <v>89</v>
      </c>
      <c r="X34" s="29">
        <f t="shared" si="5"/>
        <v>5.459853478</v>
      </c>
      <c r="Y34" s="30">
        <f t="shared" si="6"/>
        <v>152</v>
      </c>
      <c r="AA34" s="29">
        <f t="shared" si="7"/>
        <v>4.001249805</v>
      </c>
      <c r="AB34" s="30">
        <f t="shared" si="8"/>
        <v>151</v>
      </c>
      <c r="AD34" s="29">
        <f t="shared" si="9"/>
        <v>2.002498439</v>
      </c>
      <c r="AE34" s="30">
        <f t="shared" si="10"/>
        <v>31</v>
      </c>
      <c r="AG34" s="29">
        <f t="shared" si="11"/>
        <v>1</v>
      </c>
      <c r="AH34" s="30">
        <f t="shared" si="12"/>
        <v>2</v>
      </c>
      <c r="AJ34" s="29">
        <f t="shared" si="13"/>
        <v>5.107837116</v>
      </c>
      <c r="AK34" s="30">
        <f t="shared" si="14"/>
        <v>149</v>
      </c>
      <c r="AM34" s="29">
        <f t="shared" si="15"/>
        <v>3.627671429</v>
      </c>
      <c r="AN34" s="30">
        <f t="shared" si="16"/>
        <v>94</v>
      </c>
      <c r="AP34" s="29">
        <f t="shared" si="17"/>
        <v>4.358898944</v>
      </c>
      <c r="AQ34" s="30">
        <f t="shared" si="18"/>
        <v>146</v>
      </c>
      <c r="AS34" s="29">
        <f t="shared" si="19"/>
        <v>1.562049935</v>
      </c>
      <c r="AT34" s="30">
        <f t="shared" si="20"/>
        <v>10</v>
      </c>
      <c r="AV34" s="29">
        <f t="shared" si="21"/>
        <v>1.777638883</v>
      </c>
      <c r="AW34" s="30">
        <f t="shared" si="22"/>
        <v>25</v>
      </c>
      <c r="AY34" s="29">
        <f t="shared" si="23"/>
        <v>4.142463035</v>
      </c>
      <c r="AZ34" s="30">
        <f t="shared" si="24"/>
        <v>137</v>
      </c>
      <c r="BB34" s="29">
        <f t="shared" si="25"/>
        <v>4.482186966</v>
      </c>
      <c r="BC34" s="30">
        <f t="shared" si="26"/>
        <v>121</v>
      </c>
      <c r="BE34" s="29">
        <f t="shared" si="27"/>
        <v>1.854723699</v>
      </c>
      <c r="BF34" s="30">
        <f t="shared" si="28"/>
        <v>17</v>
      </c>
      <c r="BH34" s="29">
        <f t="shared" si="29"/>
        <v>6.000833275</v>
      </c>
      <c r="BI34" s="30">
        <f t="shared" si="30"/>
        <v>152</v>
      </c>
      <c r="BK34" s="29">
        <f t="shared" si="31"/>
        <v>3.905124838</v>
      </c>
      <c r="BL34" s="30">
        <f t="shared" si="32"/>
        <v>142</v>
      </c>
      <c r="BN34" s="29">
        <f t="shared" si="33"/>
        <v>2.291287847</v>
      </c>
      <c r="BO34" s="30">
        <f t="shared" si="34"/>
        <v>26</v>
      </c>
      <c r="BQ34" s="29">
        <f t="shared" si="35"/>
        <v>6.415605973</v>
      </c>
      <c r="BR34" s="30">
        <f t="shared" si="36"/>
        <v>139</v>
      </c>
      <c r="BT34" s="29">
        <f t="shared" si="37"/>
        <v>1.757839583</v>
      </c>
      <c r="BU34" s="30">
        <f t="shared" si="38"/>
        <v>26</v>
      </c>
      <c r="BW34" s="29">
        <f t="shared" si="39"/>
        <v>2.5</v>
      </c>
      <c r="BX34" s="30">
        <f t="shared" si="40"/>
        <v>53</v>
      </c>
      <c r="BY34" s="29">
        <f t="shared" si="41"/>
        <v>4.360045871</v>
      </c>
      <c r="BZ34" s="30">
        <f t="shared" si="42"/>
        <v>102</v>
      </c>
      <c r="CB34" s="29">
        <f t="shared" si="43"/>
        <v>4</v>
      </c>
      <c r="CC34" s="30">
        <f t="shared" si="44"/>
        <v>98</v>
      </c>
      <c r="CE34" s="31">
        <f t="shared" si="45"/>
        <v>2.291287847</v>
      </c>
      <c r="CF34" s="30">
        <f t="shared" si="46"/>
        <v>54</v>
      </c>
      <c r="CH34" s="29">
        <f t="shared" si="47"/>
        <v>2.022374842</v>
      </c>
      <c r="CI34" s="30">
        <f t="shared" si="48"/>
        <v>13</v>
      </c>
      <c r="CK34" s="29">
        <f t="shared" si="49"/>
        <v>4.243819035</v>
      </c>
      <c r="CL34" s="30">
        <f t="shared" si="50"/>
        <v>147</v>
      </c>
      <c r="CN34" s="29">
        <f t="shared" si="51"/>
        <v>5.196152423</v>
      </c>
      <c r="CO34" s="30">
        <f t="shared" si="52"/>
        <v>147</v>
      </c>
      <c r="CQ34" s="29">
        <f t="shared" si="53"/>
        <v>4.582575695</v>
      </c>
      <c r="CR34" s="30">
        <f t="shared" si="54"/>
        <v>140</v>
      </c>
      <c r="CT34" s="29">
        <f t="shared" si="55"/>
        <v>3.261901286</v>
      </c>
      <c r="CU34" s="30">
        <f t="shared" si="56"/>
        <v>99</v>
      </c>
      <c r="CW34" s="29">
        <f t="shared" si="57"/>
        <v>3.627671429</v>
      </c>
      <c r="CX34" s="30">
        <f t="shared" si="58"/>
        <v>135</v>
      </c>
      <c r="CZ34" s="29">
        <f t="shared" si="59"/>
        <v>3.176476035</v>
      </c>
      <c r="DA34" s="30">
        <f t="shared" si="60"/>
        <v>90</v>
      </c>
      <c r="DC34" s="29">
        <f t="shared" si="61"/>
        <v>2.236067977</v>
      </c>
      <c r="DD34" s="30">
        <f t="shared" si="62"/>
        <v>12</v>
      </c>
      <c r="DF34" s="29">
        <f t="shared" si="63"/>
        <v>4.272001873</v>
      </c>
      <c r="DG34" s="30">
        <f t="shared" si="64"/>
        <v>144</v>
      </c>
      <c r="DI34" s="29">
        <f t="shared" si="65"/>
        <v>2.60959767</v>
      </c>
      <c r="DJ34" s="30">
        <f t="shared" si="66"/>
        <v>54</v>
      </c>
      <c r="DL34" s="29">
        <f t="shared" si="67"/>
        <v>3.742993454</v>
      </c>
      <c r="DM34" s="30">
        <f t="shared" si="68"/>
        <v>132</v>
      </c>
      <c r="DO34" s="29">
        <f t="shared" si="69"/>
        <v>2.315167381</v>
      </c>
      <c r="DP34" s="30">
        <f t="shared" si="70"/>
        <v>46</v>
      </c>
      <c r="DR34" s="29">
        <f t="shared" si="71"/>
        <v>2.828427125</v>
      </c>
      <c r="DS34" s="30">
        <f t="shared" si="72"/>
        <v>21</v>
      </c>
      <c r="DU34" s="29">
        <f t="shared" si="73"/>
        <v>6.273754857</v>
      </c>
      <c r="DV34" s="30">
        <f t="shared" si="74"/>
        <v>155</v>
      </c>
      <c r="DX34" s="29">
        <f t="shared" si="75"/>
        <v>3.789459064</v>
      </c>
      <c r="DY34" s="30">
        <f t="shared" si="76"/>
        <v>110</v>
      </c>
      <c r="EA34" s="29">
        <f t="shared" si="77"/>
        <v>4.621688003</v>
      </c>
      <c r="EB34" s="30">
        <f t="shared" si="78"/>
        <v>153</v>
      </c>
      <c r="ED34" s="29">
        <f t="shared" si="79"/>
        <v>2.238302929</v>
      </c>
      <c r="EE34" s="30">
        <f t="shared" si="80"/>
        <v>13</v>
      </c>
    </row>
    <row r="35">
      <c r="A35" s="7" t="s">
        <v>71</v>
      </c>
      <c r="B35" s="8">
        <v>1.0</v>
      </c>
      <c r="C35" s="8">
        <v>3.0</v>
      </c>
      <c r="D35" s="8">
        <v>8.1</v>
      </c>
      <c r="E35" s="8">
        <v>0.0</v>
      </c>
      <c r="F35" s="8">
        <v>0.0</v>
      </c>
      <c r="G35" s="8">
        <v>1.0</v>
      </c>
      <c r="H35" s="8">
        <v>0.0</v>
      </c>
      <c r="I35" s="8">
        <v>1.0</v>
      </c>
      <c r="J35" s="8">
        <v>4.0</v>
      </c>
      <c r="K35" s="8">
        <v>5.0</v>
      </c>
      <c r="L35" s="8">
        <v>2790.0</v>
      </c>
      <c r="M35" s="7" t="s">
        <v>21</v>
      </c>
      <c r="R35" s="29">
        <f t="shared" si="1"/>
        <v>2.835489376</v>
      </c>
      <c r="S35" s="30">
        <f t="shared" si="2"/>
        <v>77</v>
      </c>
      <c r="U35" s="29">
        <f t="shared" si="3"/>
        <v>3.318132005</v>
      </c>
      <c r="V35" s="30">
        <f t="shared" si="4"/>
        <v>147</v>
      </c>
      <c r="X35" s="29">
        <f t="shared" si="5"/>
        <v>3.716180835</v>
      </c>
      <c r="Y35" s="30">
        <f t="shared" si="6"/>
        <v>95</v>
      </c>
      <c r="AA35" s="29">
        <f t="shared" si="7"/>
        <v>3.163858404</v>
      </c>
      <c r="AB35" s="30">
        <f t="shared" si="8"/>
        <v>112</v>
      </c>
      <c r="AD35" s="29">
        <f t="shared" si="9"/>
        <v>3.742993454</v>
      </c>
      <c r="AE35" s="30">
        <f t="shared" si="10"/>
        <v>119</v>
      </c>
      <c r="AG35" s="29">
        <f t="shared" si="11"/>
        <v>4.123105626</v>
      </c>
      <c r="AH35" s="30">
        <f t="shared" si="12"/>
        <v>124</v>
      </c>
      <c r="AJ35" s="29">
        <f t="shared" si="13"/>
        <v>3.47706773</v>
      </c>
      <c r="AK35" s="30">
        <f t="shared" si="14"/>
        <v>75</v>
      </c>
      <c r="AM35" s="29">
        <f t="shared" si="15"/>
        <v>3.893584467</v>
      </c>
      <c r="AN35" s="30">
        <f t="shared" si="16"/>
        <v>116</v>
      </c>
      <c r="AP35" s="29">
        <f t="shared" si="17"/>
        <v>3.31662479</v>
      </c>
      <c r="AQ35" s="30">
        <f t="shared" si="18"/>
        <v>111</v>
      </c>
      <c r="AS35" s="29">
        <f t="shared" si="19"/>
        <v>4.943682838</v>
      </c>
      <c r="AT35" s="30">
        <f t="shared" si="20"/>
        <v>125</v>
      </c>
      <c r="AV35" s="29">
        <f t="shared" si="21"/>
        <v>3.893584467</v>
      </c>
      <c r="AW35" s="30">
        <f t="shared" si="22"/>
        <v>138</v>
      </c>
      <c r="AY35" s="29">
        <f t="shared" si="23"/>
        <v>3.02654919</v>
      </c>
      <c r="AZ35" s="30">
        <f t="shared" si="24"/>
        <v>66</v>
      </c>
      <c r="BB35" s="29">
        <f t="shared" si="25"/>
        <v>5.107837116</v>
      </c>
      <c r="BC35" s="30">
        <f t="shared" si="26"/>
        <v>147</v>
      </c>
      <c r="BE35" s="29">
        <f t="shared" si="27"/>
        <v>4.176122604</v>
      </c>
      <c r="BF35" s="30">
        <f t="shared" si="28"/>
        <v>114</v>
      </c>
      <c r="BH35" s="29">
        <f t="shared" si="29"/>
        <v>4.001249805</v>
      </c>
      <c r="BI35" s="30">
        <f t="shared" si="30"/>
        <v>75</v>
      </c>
      <c r="BK35" s="29">
        <f t="shared" si="31"/>
        <v>3.354101966</v>
      </c>
      <c r="BL35" s="30">
        <f t="shared" si="32"/>
        <v>117</v>
      </c>
      <c r="BN35" s="29">
        <f t="shared" si="33"/>
        <v>5.590169944</v>
      </c>
      <c r="BO35" s="30">
        <f t="shared" si="34"/>
        <v>151</v>
      </c>
      <c r="BQ35" s="29">
        <f t="shared" si="35"/>
        <v>6.257795139</v>
      </c>
      <c r="BR35" s="30">
        <f t="shared" si="36"/>
        <v>128</v>
      </c>
      <c r="BT35" s="29">
        <f t="shared" si="37"/>
        <v>4.592385001</v>
      </c>
      <c r="BU35" s="30">
        <f t="shared" si="38"/>
        <v>139</v>
      </c>
      <c r="BW35" s="29">
        <f t="shared" si="39"/>
        <v>4.272001873</v>
      </c>
      <c r="BX35" s="30">
        <f t="shared" si="40"/>
        <v>151</v>
      </c>
      <c r="BY35" s="29">
        <f t="shared" si="41"/>
        <v>5.568662317</v>
      </c>
      <c r="BZ35" s="30">
        <f t="shared" si="42"/>
        <v>158</v>
      </c>
      <c r="CB35" s="29">
        <f t="shared" si="43"/>
        <v>2.828427125</v>
      </c>
      <c r="CC35" s="30">
        <f t="shared" si="44"/>
        <v>37</v>
      </c>
      <c r="CE35" s="31">
        <f t="shared" si="45"/>
        <v>3.905124838</v>
      </c>
      <c r="CF35" s="30">
        <f t="shared" si="46"/>
        <v>146</v>
      </c>
      <c r="CH35" s="29">
        <f t="shared" si="47"/>
        <v>5.664803615</v>
      </c>
      <c r="CI35" s="30">
        <f t="shared" si="48"/>
        <v>157</v>
      </c>
      <c r="CK35" s="29">
        <f t="shared" si="49"/>
        <v>3.163858404</v>
      </c>
      <c r="CL35" s="30">
        <f t="shared" si="50"/>
        <v>103</v>
      </c>
      <c r="CN35" s="29">
        <f t="shared" si="51"/>
        <v>3</v>
      </c>
      <c r="CO35" s="30">
        <f t="shared" si="52"/>
        <v>60</v>
      </c>
      <c r="CQ35" s="29">
        <f t="shared" si="53"/>
        <v>2.236067977</v>
      </c>
      <c r="CR35" s="30">
        <f t="shared" si="54"/>
        <v>22</v>
      </c>
      <c r="CT35" s="29">
        <f t="shared" si="55"/>
        <v>4.079215611</v>
      </c>
      <c r="CU35" s="30">
        <f t="shared" si="56"/>
        <v>142</v>
      </c>
      <c r="CW35" s="29">
        <f t="shared" si="57"/>
        <v>3.627671429</v>
      </c>
      <c r="CX35" s="30">
        <f t="shared" si="58"/>
        <v>135</v>
      </c>
      <c r="CZ35" s="29">
        <f t="shared" si="59"/>
        <v>3.47706773</v>
      </c>
      <c r="DA35" s="30">
        <f t="shared" si="60"/>
        <v>120</v>
      </c>
      <c r="DC35" s="29">
        <f t="shared" si="61"/>
        <v>5.916079783</v>
      </c>
      <c r="DD35" s="30">
        <f t="shared" si="62"/>
        <v>150</v>
      </c>
      <c r="DF35" s="29">
        <f t="shared" si="63"/>
        <v>3.774917218</v>
      </c>
      <c r="DG35" s="30">
        <f t="shared" si="64"/>
        <v>126</v>
      </c>
      <c r="DI35" s="29">
        <f t="shared" si="65"/>
        <v>4.337049688</v>
      </c>
      <c r="DJ35" s="30">
        <f t="shared" si="66"/>
        <v>151</v>
      </c>
      <c r="DL35" s="29">
        <f t="shared" si="67"/>
        <v>3.163858404</v>
      </c>
      <c r="DM35" s="30">
        <f t="shared" si="68"/>
        <v>102</v>
      </c>
      <c r="DO35" s="29">
        <f t="shared" si="69"/>
        <v>3.059411708</v>
      </c>
      <c r="DP35" s="30">
        <f t="shared" si="70"/>
        <v>96</v>
      </c>
      <c r="DR35" s="29">
        <f t="shared" si="71"/>
        <v>5.477225575</v>
      </c>
      <c r="DS35" s="30">
        <f t="shared" si="72"/>
        <v>146</v>
      </c>
      <c r="DU35" s="29">
        <f t="shared" si="73"/>
        <v>4.833218389</v>
      </c>
      <c r="DV35" s="30">
        <f t="shared" si="74"/>
        <v>96</v>
      </c>
      <c r="DX35" s="29">
        <f t="shared" si="75"/>
        <v>3.789459064</v>
      </c>
      <c r="DY35" s="30">
        <f t="shared" si="76"/>
        <v>110</v>
      </c>
      <c r="EA35" s="29">
        <f t="shared" si="77"/>
        <v>2.712931993</v>
      </c>
      <c r="EB35" s="30">
        <f t="shared" si="78"/>
        <v>72</v>
      </c>
      <c r="ED35" s="29">
        <f t="shared" si="79"/>
        <v>5.386093204</v>
      </c>
      <c r="EE35" s="30">
        <f t="shared" si="80"/>
        <v>138</v>
      </c>
    </row>
    <row r="36">
      <c r="A36" s="7" t="s">
        <v>72</v>
      </c>
      <c r="B36" s="8">
        <v>2.0</v>
      </c>
      <c r="C36" s="8">
        <v>4.0</v>
      </c>
      <c r="D36" s="8">
        <v>8.4</v>
      </c>
      <c r="E36" s="8">
        <v>1.0</v>
      </c>
      <c r="F36" s="8">
        <v>1.0</v>
      </c>
      <c r="G36" s="8">
        <v>0.0</v>
      </c>
      <c r="H36" s="8">
        <v>1.0</v>
      </c>
      <c r="I36" s="8">
        <v>1.0</v>
      </c>
      <c r="J36" s="8">
        <v>3.0</v>
      </c>
      <c r="K36" s="8">
        <v>2.0</v>
      </c>
      <c r="L36" s="8">
        <v>2900.0</v>
      </c>
      <c r="M36" s="7" t="s">
        <v>21</v>
      </c>
      <c r="R36" s="29">
        <f t="shared" si="1"/>
        <v>2.872281323</v>
      </c>
      <c r="S36" s="30">
        <f t="shared" si="2"/>
        <v>82</v>
      </c>
      <c r="U36" s="29">
        <f t="shared" si="3"/>
        <v>1.019803903</v>
      </c>
      <c r="V36" s="30">
        <f t="shared" si="4"/>
        <v>5</v>
      </c>
      <c r="X36" s="29">
        <f t="shared" si="5"/>
        <v>3.655133376</v>
      </c>
      <c r="Y36" s="30">
        <f t="shared" si="6"/>
        <v>92</v>
      </c>
      <c r="AA36" s="29">
        <f t="shared" si="7"/>
        <v>2.481934729</v>
      </c>
      <c r="AB36" s="30">
        <f t="shared" si="8"/>
        <v>63</v>
      </c>
      <c r="AD36" s="29">
        <f t="shared" si="9"/>
        <v>1.428285686</v>
      </c>
      <c r="AE36" s="30">
        <f t="shared" si="10"/>
        <v>6</v>
      </c>
      <c r="AG36" s="29">
        <f t="shared" si="11"/>
        <v>1.757839583</v>
      </c>
      <c r="AH36" s="30">
        <f t="shared" si="12"/>
        <v>18</v>
      </c>
      <c r="AJ36" s="29">
        <f t="shared" si="13"/>
        <v>3.464101615</v>
      </c>
      <c r="AK36" s="30">
        <f t="shared" si="14"/>
        <v>70</v>
      </c>
      <c r="AM36" s="29">
        <f t="shared" si="15"/>
        <v>2.647640459</v>
      </c>
      <c r="AN36" s="30">
        <f t="shared" si="16"/>
        <v>23</v>
      </c>
      <c r="AP36" s="29">
        <f t="shared" si="17"/>
        <v>2.773084925</v>
      </c>
      <c r="AQ36" s="30">
        <f t="shared" si="18"/>
        <v>69</v>
      </c>
      <c r="AS36" s="29">
        <f t="shared" si="19"/>
        <v>2.410394159</v>
      </c>
      <c r="AT36" s="30">
        <f t="shared" si="20"/>
        <v>30</v>
      </c>
      <c r="AV36" s="29">
        <f t="shared" si="21"/>
        <v>1.004987562</v>
      </c>
      <c r="AW36" s="30">
        <f t="shared" si="22"/>
        <v>3</v>
      </c>
      <c r="AY36" s="29">
        <f t="shared" si="23"/>
        <v>3.001666204</v>
      </c>
      <c r="AZ36" s="30">
        <f t="shared" si="24"/>
        <v>62</v>
      </c>
      <c r="BB36" s="29">
        <f t="shared" si="25"/>
        <v>3.16227766</v>
      </c>
      <c r="BC36" s="30">
        <f t="shared" si="26"/>
        <v>32</v>
      </c>
      <c r="BE36" s="29">
        <f t="shared" si="27"/>
        <v>2.19317122</v>
      </c>
      <c r="BF36" s="30">
        <f t="shared" si="28"/>
        <v>29</v>
      </c>
      <c r="BH36" s="29">
        <f t="shared" si="29"/>
        <v>4.247352116</v>
      </c>
      <c r="BI36" s="30">
        <f t="shared" si="30"/>
        <v>88</v>
      </c>
      <c r="BK36" s="29">
        <f t="shared" si="31"/>
        <v>2.244994432</v>
      </c>
      <c r="BL36" s="30">
        <f t="shared" si="32"/>
        <v>52</v>
      </c>
      <c r="BN36" s="29">
        <f t="shared" si="33"/>
        <v>2.244994432</v>
      </c>
      <c r="BO36" s="30">
        <f t="shared" si="34"/>
        <v>23</v>
      </c>
      <c r="BQ36" s="29">
        <f t="shared" si="35"/>
        <v>5.0009999</v>
      </c>
      <c r="BR36" s="30">
        <f t="shared" si="36"/>
        <v>54</v>
      </c>
      <c r="BT36" s="29">
        <f t="shared" si="37"/>
        <v>1.732050808</v>
      </c>
      <c r="BU36" s="30">
        <f t="shared" si="38"/>
        <v>21</v>
      </c>
      <c r="BW36" s="29">
        <f t="shared" si="39"/>
        <v>1.428285686</v>
      </c>
      <c r="BX36" s="30">
        <f t="shared" si="40"/>
        <v>5</v>
      </c>
      <c r="BY36" s="29">
        <f t="shared" si="41"/>
        <v>3.006659276</v>
      </c>
      <c r="BZ36" s="30">
        <f t="shared" si="42"/>
        <v>23</v>
      </c>
      <c r="CB36" s="29">
        <f t="shared" si="43"/>
        <v>3.47706773</v>
      </c>
      <c r="CC36" s="30">
        <f t="shared" si="44"/>
        <v>79</v>
      </c>
      <c r="CE36" s="31">
        <f t="shared" si="45"/>
        <v>1.019803903</v>
      </c>
      <c r="CF36" s="30">
        <f t="shared" si="46"/>
        <v>5</v>
      </c>
      <c r="CH36" s="29">
        <f t="shared" si="47"/>
        <v>2</v>
      </c>
      <c r="CI36" s="30">
        <f t="shared" si="48"/>
        <v>10</v>
      </c>
      <c r="CK36" s="29">
        <f t="shared" si="49"/>
        <v>2.481934729</v>
      </c>
      <c r="CL36" s="30">
        <f t="shared" si="50"/>
        <v>55</v>
      </c>
      <c r="CN36" s="29">
        <f t="shared" si="51"/>
        <v>3.618010503</v>
      </c>
      <c r="CO36" s="30">
        <f t="shared" si="52"/>
        <v>98</v>
      </c>
      <c r="CQ36" s="29">
        <f t="shared" si="53"/>
        <v>3.534119409</v>
      </c>
      <c r="CR36" s="30">
        <f t="shared" si="54"/>
        <v>91</v>
      </c>
      <c r="CT36" s="29">
        <f t="shared" si="55"/>
        <v>2.061552813</v>
      </c>
      <c r="CU36" s="30">
        <f t="shared" si="56"/>
        <v>8</v>
      </c>
      <c r="CW36" s="29">
        <f t="shared" si="57"/>
        <v>2.238302929</v>
      </c>
      <c r="CX36" s="30">
        <f t="shared" si="58"/>
        <v>9</v>
      </c>
      <c r="CZ36" s="29">
        <f t="shared" si="59"/>
        <v>2</v>
      </c>
      <c r="DA36" s="30">
        <f t="shared" si="60"/>
        <v>8</v>
      </c>
      <c r="DC36" s="29">
        <f t="shared" si="61"/>
        <v>2.547547841</v>
      </c>
      <c r="DD36" s="30">
        <f t="shared" si="62"/>
        <v>28</v>
      </c>
      <c r="DF36" s="29">
        <f t="shared" si="63"/>
        <v>2.457641145</v>
      </c>
      <c r="DG36" s="30">
        <f t="shared" si="64"/>
        <v>39</v>
      </c>
      <c r="DI36" s="29">
        <f t="shared" si="65"/>
        <v>1.53622915</v>
      </c>
      <c r="DJ36" s="30">
        <f t="shared" si="66"/>
        <v>8</v>
      </c>
      <c r="DL36" s="29">
        <f t="shared" si="67"/>
        <v>2.481934729</v>
      </c>
      <c r="DM36" s="30">
        <f t="shared" si="68"/>
        <v>69</v>
      </c>
      <c r="DO36" s="29">
        <f t="shared" si="69"/>
        <v>1.757839583</v>
      </c>
      <c r="DP36" s="30">
        <f t="shared" si="70"/>
        <v>23</v>
      </c>
      <c r="DR36" s="29">
        <f t="shared" si="71"/>
        <v>2.844292531</v>
      </c>
      <c r="DS36" s="30">
        <f t="shared" si="72"/>
        <v>27</v>
      </c>
      <c r="DU36" s="29">
        <f t="shared" si="73"/>
        <v>4.592385001</v>
      </c>
      <c r="DV36" s="30">
        <f t="shared" si="74"/>
        <v>83</v>
      </c>
      <c r="DX36" s="29">
        <f t="shared" si="75"/>
        <v>2.844292531</v>
      </c>
      <c r="DY36" s="30">
        <f t="shared" si="76"/>
        <v>45</v>
      </c>
      <c r="EA36" s="29">
        <f t="shared" si="77"/>
        <v>3.014962686</v>
      </c>
      <c r="EB36" s="30">
        <f t="shared" si="78"/>
        <v>86</v>
      </c>
      <c r="ED36" s="29">
        <f t="shared" si="79"/>
        <v>2.653299832</v>
      </c>
      <c r="EE36" s="30">
        <f t="shared" si="80"/>
        <v>28</v>
      </c>
    </row>
    <row r="37">
      <c r="A37" s="7" t="s">
        <v>73</v>
      </c>
      <c r="B37" s="8">
        <v>2.0</v>
      </c>
      <c r="C37" s="8">
        <v>3.0</v>
      </c>
      <c r="D37" s="8">
        <v>8.1</v>
      </c>
      <c r="E37" s="8">
        <v>1.0</v>
      </c>
      <c r="F37" s="8">
        <v>0.0</v>
      </c>
      <c r="G37" s="8">
        <v>0.0</v>
      </c>
      <c r="H37" s="8">
        <v>1.0</v>
      </c>
      <c r="I37" s="8">
        <v>0.0</v>
      </c>
      <c r="J37" s="8">
        <v>3.0</v>
      </c>
      <c r="K37" s="8">
        <v>5.0</v>
      </c>
      <c r="L37" s="8">
        <v>1736.0</v>
      </c>
      <c r="M37" s="7" t="s">
        <v>21</v>
      </c>
      <c r="R37" s="29">
        <f t="shared" si="1"/>
        <v>2.457641145</v>
      </c>
      <c r="S37" s="30">
        <f t="shared" si="2"/>
        <v>50</v>
      </c>
      <c r="U37" s="29">
        <f t="shared" si="3"/>
        <v>2.647640459</v>
      </c>
      <c r="V37" s="30">
        <f t="shared" si="4"/>
        <v>89</v>
      </c>
      <c r="X37" s="29">
        <f t="shared" si="5"/>
        <v>1.95192213</v>
      </c>
      <c r="Y37" s="30">
        <f t="shared" si="6"/>
        <v>6</v>
      </c>
      <c r="AA37" s="29">
        <f t="shared" si="7"/>
        <v>2.83019434</v>
      </c>
      <c r="AB37" s="30">
        <f t="shared" si="8"/>
        <v>91</v>
      </c>
      <c r="AD37" s="29">
        <f t="shared" si="9"/>
        <v>3.742993454</v>
      </c>
      <c r="AE37" s="30">
        <f t="shared" si="10"/>
        <v>119</v>
      </c>
      <c r="AG37" s="29">
        <f t="shared" si="11"/>
        <v>4.123105626</v>
      </c>
      <c r="AH37" s="30">
        <f t="shared" si="12"/>
        <v>124</v>
      </c>
      <c r="AJ37" s="29">
        <f t="shared" si="13"/>
        <v>2.844292531</v>
      </c>
      <c r="AK37" s="30">
        <f t="shared" si="14"/>
        <v>42</v>
      </c>
      <c r="AM37" s="29">
        <f t="shared" si="15"/>
        <v>3.627671429</v>
      </c>
      <c r="AN37" s="30">
        <f t="shared" si="16"/>
        <v>94</v>
      </c>
      <c r="AP37" s="29">
        <f t="shared" si="17"/>
        <v>2.236067977</v>
      </c>
      <c r="AQ37" s="30">
        <f t="shared" si="18"/>
        <v>32</v>
      </c>
      <c r="AS37" s="29">
        <f t="shared" si="19"/>
        <v>5.141984053</v>
      </c>
      <c r="AT37" s="30">
        <f t="shared" si="20"/>
        <v>134</v>
      </c>
      <c r="AV37" s="29">
        <f t="shared" si="21"/>
        <v>3.627671429</v>
      </c>
      <c r="AW37" s="30">
        <f t="shared" si="22"/>
        <v>122</v>
      </c>
      <c r="AY37" s="29">
        <f t="shared" si="23"/>
        <v>2.271563338</v>
      </c>
      <c r="AZ37" s="30">
        <f t="shared" si="24"/>
        <v>13</v>
      </c>
      <c r="BB37" s="29">
        <f t="shared" si="25"/>
        <v>4.7</v>
      </c>
      <c r="BC37" s="30">
        <f t="shared" si="26"/>
        <v>133</v>
      </c>
      <c r="BE37" s="29">
        <f t="shared" si="27"/>
        <v>4.409081537</v>
      </c>
      <c r="BF37" s="30">
        <f t="shared" si="28"/>
        <v>126</v>
      </c>
      <c r="BH37" s="29">
        <f t="shared" si="29"/>
        <v>2.451530134</v>
      </c>
      <c r="BI37" s="30">
        <f t="shared" si="30"/>
        <v>11</v>
      </c>
      <c r="BK37" s="29">
        <f t="shared" si="31"/>
        <v>2.291287847</v>
      </c>
      <c r="BL37" s="30">
        <f t="shared" si="32"/>
        <v>57</v>
      </c>
      <c r="BN37" s="29">
        <f t="shared" si="33"/>
        <v>5.408326913</v>
      </c>
      <c r="BO37" s="30">
        <f t="shared" si="34"/>
        <v>139</v>
      </c>
      <c r="BQ37" s="29">
        <f t="shared" si="35"/>
        <v>5.75847202</v>
      </c>
      <c r="BR37" s="30">
        <f t="shared" si="36"/>
        <v>103</v>
      </c>
      <c r="BT37" s="29">
        <f t="shared" si="37"/>
        <v>4.592385001</v>
      </c>
      <c r="BU37" s="30">
        <f t="shared" si="38"/>
        <v>139</v>
      </c>
      <c r="BW37" s="29">
        <f t="shared" si="39"/>
        <v>3.774917218</v>
      </c>
      <c r="BX37" s="30">
        <f t="shared" si="40"/>
        <v>142</v>
      </c>
      <c r="BY37" s="29">
        <f t="shared" si="41"/>
        <v>4.796873982</v>
      </c>
      <c r="BZ37" s="30">
        <f t="shared" si="42"/>
        <v>131</v>
      </c>
      <c r="CB37" s="29">
        <f t="shared" si="43"/>
        <v>2.828427125</v>
      </c>
      <c r="CC37" s="30">
        <f t="shared" si="44"/>
        <v>37</v>
      </c>
      <c r="CE37" s="31">
        <f t="shared" si="45"/>
        <v>3.640054945</v>
      </c>
      <c r="CF37" s="30">
        <f t="shared" si="46"/>
        <v>132</v>
      </c>
      <c r="CH37" s="29">
        <f t="shared" si="47"/>
        <v>5.3</v>
      </c>
      <c r="CI37" s="30">
        <f t="shared" si="48"/>
        <v>137</v>
      </c>
      <c r="CK37" s="29">
        <f t="shared" si="49"/>
        <v>2.002498439</v>
      </c>
      <c r="CL37" s="30">
        <f t="shared" si="50"/>
        <v>17</v>
      </c>
      <c r="CN37" s="29">
        <f t="shared" si="51"/>
        <v>1</v>
      </c>
      <c r="CO37" s="30">
        <f t="shared" si="52"/>
        <v>1</v>
      </c>
      <c r="CQ37" s="29">
        <f t="shared" si="53"/>
        <v>2.236067977</v>
      </c>
      <c r="CR37" s="30">
        <f t="shared" si="54"/>
        <v>22</v>
      </c>
      <c r="CT37" s="29">
        <f t="shared" si="55"/>
        <v>3.826225294</v>
      </c>
      <c r="CU37" s="30">
        <f t="shared" si="56"/>
        <v>134</v>
      </c>
      <c r="CW37" s="29">
        <f t="shared" si="57"/>
        <v>2.675817632</v>
      </c>
      <c r="CX37" s="30">
        <f t="shared" si="58"/>
        <v>40</v>
      </c>
      <c r="CZ37" s="29">
        <f t="shared" si="59"/>
        <v>3.176476035</v>
      </c>
      <c r="DA37" s="30">
        <f t="shared" si="60"/>
        <v>90</v>
      </c>
      <c r="DC37" s="29">
        <f t="shared" si="61"/>
        <v>5.744562647</v>
      </c>
      <c r="DD37" s="30">
        <f t="shared" si="62"/>
        <v>142</v>
      </c>
      <c r="DF37" s="29">
        <f t="shared" si="63"/>
        <v>2.5</v>
      </c>
      <c r="DG37" s="30">
        <f t="shared" si="64"/>
        <v>44</v>
      </c>
      <c r="DI37" s="29">
        <f t="shared" si="65"/>
        <v>3.848376281</v>
      </c>
      <c r="DJ37" s="30">
        <f t="shared" si="66"/>
        <v>142</v>
      </c>
      <c r="DL37" s="29">
        <f t="shared" si="67"/>
        <v>2.451530134</v>
      </c>
      <c r="DM37" s="30">
        <f t="shared" si="68"/>
        <v>62</v>
      </c>
      <c r="DO37" s="29">
        <f t="shared" si="69"/>
        <v>3.059411708</v>
      </c>
      <c r="DP37" s="30">
        <f t="shared" si="70"/>
        <v>96</v>
      </c>
      <c r="DR37" s="29">
        <f t="shared" si="71"/>
        <v>5.099019514</v>
      </c>
      <c r="DS37" s="30">
        <f t="shared" si="72"/>
        <v>129</v>
      </c>
      <c r="DU37" s="29">
        <f t="shared" si="73"/>
        <v>4.166533331</v>
      </c>
      <c r="DV37" s="30">
        <f t="shared" si="74"/>
        <v>53</v>
      </c>
      <c r="DX37" s="29">
        <f t="shared" si="75"/>
        <v>2.521904043</v>
      </c>
      <c r="DY37" s="30">
        <f t="shared" si="76"/>
        <v>33</v>
      </c>
      <c r="EA37" s="29">
        <f t="shared" si="77"/>
        <v>2.315167381</v>
      </c>
      <c r="EB37" s="30">
        <f t="shared" si="78"/>
        <v>50</v>
      </c>
      <c r="ED37" s="29">
        <f t="shared" si="79"/>
        <v>5.386093204</v>
      </c>
      <c r="EE37" s="30">
        <f t="shared" si="80"/>
        <v>138</v>
      </c>
    </row>
    <row r="38">
      <c r="A38" s="7" t="s">
        <v>74</v>
      </c>
      <c r="B38" s="8">
        <v>2.0</v>
      </c>
      <c r="C38" s="8">
        <v>4.0</v>
      </c>
      <c r="D38" s="8">
        <v>8.3</v>
      </c>
      <c r="E38" s="8">
        <v>1.0</v>
      </c>
      <c r="F38" s="8">
        <v>1.0</v>
      </c>
      <c r="G38" s="8">
        <v>0.0</v>
      </c>
      <c r="H38" s="8">
        <v>1.0</v>
      </c>
      <c r="I38" s="8">
        <v>1.0</v>
      </c>
      <c r="J38" s="8">
        <v>3.0</v>
      </c>
      <c r="K38" s="8">
        <v>3.0</v>
      </c>
      <c r="L38" s="8">
        <v>2600.0</v>
      </c>
      <c r="M38" s="7" t="s">
        <v>21</v>
      </c>
      <c r="R38" s="29">
        <f t="shared" si="1"/>
        <v>2.271563338</v>
      </c>
      <c r="S38" s="30">
        <f t="shared" si="2"/>
        <v>40</v>
      </c>
      <c r="U38" s="29">
        <f t="shared" si="3"/>
        <v>0.1</v>
      </c>
      <c r="V38" s="30">
        <f t="shared" si="4"/>
        <v>1</v>
      </c>
      <c r="X38" s="29">
        <f t="shared" si="5"/>
        <v>2.913760457</v>
      </c>
      <c r="Y38" s="30">
        <f t="shared" si="6"/>
        <v>46</v>
      </c>
      <c r="AA38" s="29">
        <f t="shared" si="7"/>
        <v>2.256102835</v>
      </c>
      <c r="AB38" s="30">
        <f t="shared" si="8"/>
        <v>40</v>
      </c>
      <c r="AD38" s="29">
        <f t="shared" si="9"/>
        <v>1.734935157</v>
      </c>
      <c r="AE38" s="30">
        <f t="shared" si="10"/>
        <v>17</v>
      </c>
      <c r="AG38" s="29">
        <f t="shared" si="11"/>
        <v>2.009975124</v>
      </c>
      <c r="AH38" s="30">
        <f t="shared" si="12"/>
        <v>34</v>
      </c>
      <c r="AJ38" s="29">
        <f t="shared" si="13"/>
        <v>3.001666204</v>
      </c>
      <c r="AK38" s="30">
        <f t="shared" si="14"/>
        <v>50</v>
      </c>
      <c r="AM38" s="29">
        <f t="shared" si="15"/>
        <v>2.835489376</v>
      </c>
      <c r="AN38" s="30">
        <f t="shared" si="16"/>
        <v>36</v>
      </c>
      <c r="AP38" s="29">
        <f t="shared" si="17"/>
        <v>2.107130751</v>
      </c>
      <c r="AQ38" s="30">
        <f t="shared" si="18"/>
        <v>16</v>
      </c>
      <c r="AS38" s="29">
        <f t="shared" si="19"/>
        <v>3</v>
      </c>
      <c r="AT38" s="30">
        <f t="shared" si="20"/>
        <v>46</v>
      </c>
      <c r="AV38" s="29">
        <f t="shared" si="21"/>
        <v>1.428285686</v>
      </c>
      <c r="AW38" s="30">
        <f t="shared" si="22"/>
        <v>9</v>
      </c>
      <c r="AY38" s="29">
        <f t="shared" si="23"/>
        <v>2.457641145</v>
      </c>
      <c r="AZ38" s="30">
        <f t="shared" si="24"/>
        <v>23</v>
      </c>
      <c r="BB38" s="29">
        <f t="shared" si="25"/>
        <v>3.606937759</v>
      </c>
      <c r="BC38" s="30">
        <f t="shared" si="26"/>
        <v>56</v>
      </c>
      <c r="BE38" s="29">
        <f t="shared" si="27"/>
        <v>2.449489743</v>
      </c>
      <c r="BF38" s="30">
        <f t="shared" si="28"/>
        <v>44</v>
      </c>
      <c r="BH38" s="29">
        <f t="shared" si="29"/>
        <v>3.606937759</v>
      </c>
      <c r="BI38" s="30">
        <f t="shared" si="30"/>
        <v>57</v>
      </c>
      <c r="BK38" s="29">
        <f t="shared" si="31"/>
        <v>1.445683229</v>
      </c>
      <c r="BL38" s="30">
        <f t="shared" si="32"/>
        <v>9</v>
      </c>
      <c r="BN38" s="29">
        <f t="shared" si="33"/>
        <v>3.176476035</v>
      </c>
      <c r="BO38" s="30">
        <f t="shared" si="34"/>
        <v>52</v>
      </c>
      <c r="BQ38" s="29">
        <f t="shared" si="35"/>
        <v>5.295280918</v>
      </c>
      <c r="BR38" s="30">
        <f t="shared" si="36"/>
        <v>66</v>
      </c>
      <c r="BT38" s="29">
        <f t="shared" si="37"/>
        <v>2.451530134</v>
      </c>
      <c r="BU38" s="30">
        <f t="shared" si="38"/>
        <v>45</v>
      </c>
      <c r="BW38" s="29">
        <f t="shared" si="39"/>
        <v>1.757839583</v>
      </c>
      <c r="BX38" s="30">
        <f t="shared" si="40"/>
        <v>19</v>
      </c>
      <c r="BY38" s="29">
        <f t="shared" si="41"/>
        <v>3.46554469</v>
      </c>
      <c r="BZ38" s="30">
        <f t="shared" si="42"/>
        <v>44</v>
      </c>
      <c r="CB38" s="29">
        <f t="shared" si="43"/>
        <v>2.653299832</v>
      </c>
      <c r="CC38" s="30">
        <f t="shared" si="44"/>
        <v>33</v>
      </c>
      <c r="CE38" s="31">
        <f t="shared" si="45"/>
        <v>1.445683229</v>
      </c>
      <c r="CF38" s="30">
        <f t="shared" si="46"/>
        <v>11</v>
      </c>
      <c r="CH38" s="29">
        <f t="shared" si="47"/>
        <v>3.001666204</v>
      </c>
      <c r="CI38" s="30">
        <f t="shared" si="48"/>
        <v>52</v>
      </c>
      <c r="CK38" s="29">
        <f t="shared" si="49"/>
        <v>1.757839583</v>
      </c>
      <c r="CL38" s="30">
        <f t="shared" si="50"/>
        <v>11</v>
      </c>
      <c r="CN38" s="29">
        <f t="shared" si="51"/>
        <v>2.835489376</v>
      </c>
      <c r="CO38" s="30">
        <f t="shared" si="52"/>
        <v>51</v>
      </c>
      <c r="CQ38" s="29">
        <f t="shared" si="53"/>
        <v>2.764054992</v>
      </c>
      <c r="CR38" s="30">
        <f t="shared" si="54"/>
        <v>53</v>
      </c>
      <c r="CT38" s="29">
        <f t="shared" si="55"/>
        <v>2.315167381</v>
      </c>
      <c r="CU38" s="30">
        <f t="shared" si="56"/>
        <v>24</v>
      </c>
      <c r="CW38" s="29">
        <f t="shared" si="57"/>
        <v>2.009975124</v>
      </c>
      <c r="CX38" s="30">
        <f t="shared" si="58"/>
        <v>2</v>
      </c>
      <c r="CZ38" s="29">
        <f t="shared" si="59"/>
        <v>1.734935157</v>
      </c>
      <c r="DA38" s="30">
        <f t="shared" si="60"/>
        <v>5</v>
      </c>
      <c r="DC38" s="29">
        <f t="shared" si="61"/>
        <v>3.411744422</v>
      </c>
      <c r="DD38" s="30">
        <f t="shared" si="62"/>
        <v>45</v>
      </c>
      <c r="DF38" s="29">
        <f t="shared" si="63"/>
        <v>1.757839583</v>
      </c>
      <c r="DG38" s="30">
        <f t="shared" si="64"/>
        <v>10</v>
      </c>
      <c r="DI38" s="29">
        <f t="shared" si="65"/>
        <v>1.868154169</v>
      </c>
      <c r="DJ38" s="30">
        <f t="shared" si="66"/>
        <v>22</v>
      </c>
      <c r="DL38" s="29">
        <f t="shared" si="67"/>
        <v>1.757839583</v>
      </c>
      <c r="DM38" s="30">
        <f t="shared" si="68"/>
        <v>16</v>
      </c>
      <c r="DO38" s="29">
        <f t="shared" si="69"/>
        <v>1.469693846</v>
      </c>
      <c r="DP38" s="30">
        <f t="shared" si="70"/>
        <v>12</v>
      </c>
      <c r="DR38" s="29">
        <f t="shared" si="71"/>
        <v>3.611094017</v>
      </c>
      <c r="DS38" s="30">
        <f t="shared" si="72"/>
        <v>65</v>
      </c>
      <c r="DU38" s="29">
        <f t="shared" si="73"/>
        <v>4.489988864</v>
      </c>
      <c r="DV38" s="30">
        <f t="shared" si="74"/>
        <v>75</v>
      </c>
      <c r="DX38" s="29">
        <f t="shared" si="75"/>
        <v>2.271563338</v>
      </c>
      <c r="DY38" s="30">
        <f t="shared" si="76"/>
        <v>21</v>
      </c>
      <c r="EA38" s="29">
        <f t="shared" si="77"/>
        <v>2.481934729</v>
      </c>
      <c r="EB38" s="30">
        <f t="shared" si="78"/>
        <v>60</v>
      </c>
      <c r="ED38" s="29">
        <f t="shared" si="79"/>
        <v>3.46554469</v>
      </c>
      <c r="EE38" s="30">
        <f t="shared" si="80"/>
        <v>59</v>
      </c>
    </row>
    <row r="39">
      <c r="A39" s="7" t="s">
        <v>75</v>
      </c>
      <c r="B39" s="8">
        <v>2.0</v>
      </c>
      <c r="C39" s="8">
        <v>4.0</v>
      </c>
      <c r="D39" s="8">
        <v>8.1</v>
      </c>
      <c r="E39" s="8">
        <v>1.0</v>
      </c>
      <c r="F39" s="8">
        <v>1.0</v>
      </c>
      <c r="G39" s="8">
        <v>1.0</v>
      </c>
      <c r="H39" s="8">
        <v>1.0</v>
      </c>
      <c r="I39" s="8">
        <v>1.0</v>
      </c>
      <c r="J39" s="8">
        <v>4.0</v>
      </c>
      <c r="K39" s="8">
        <v>2.0</v>
      </c>
      <c r="L39" s="8">
        <v>3100.0</v>
      </c>
      <c r="M39" s="7" t="s">
        <v>21</v>
      </c>
      <c r="R39" s="29">
        <f t="shared" si="1"/>
        <v>2.835489376</v>
      </c>
      <c r="S39" s="30">
        <f t="shared" si="2"/>
        <v>77</v>
      </c>
      <c r="U39" s="29">
        <f t="shared" si="3"/>
        <v>1.734935157</v>
      </c>
      <c r="V39" s="30">
        <f t="shared" si="4"/>
        <v>21</v>
      </c>
      <c r="X39" s="29">
        <f t="shared" si="5"/>
        <v>4.220189569</v>
      </c>
      <c r="Y39" s="30">
        <f t="shared" si="6"/>
        <v>113</v>
      </c>
      <c r="AA39" s="29">
        <f t="shared" si="7"/>
        <v>2.83019434</v>
      </c>
      <c r="AB39" s="30">
        <f t="shared" si="8"/>
        <v>91</v>
      </c>
      <c r="AD39" s="29">
        <f t="shared" si="9"/>
        <v>1.417744688</v>
      </c>
      <c r="AE39" s="30">
        <f t="shared" si="10"/>
        <v>3</v>
      </c>
      <c r="AG39" s="29">
        <f t="shared" si="11"/>
        <v>1.732050808</v>
      </c>
      <c r="AH39" s="30">
        <f t="shared" si="12"/>
        <v>10</v>
      </c>
      <c r="AJ39" s="29">
        <f t="shared" si="13"/>
        <v>4.253234064</v>
      </c>
      <c r="AK39" s="30">
        <f t="shared" si="14"/>
        <v>120</v>
      </c>
      <c r="AM39" s="29">
        <f t="shared" si="15"/>
        <v>3.340658618</v>
      </c>
      <c r="AN39" s="30">
        <f t="shared" si="16"/>
        <v>77</v>
      </c>
      <c r="AP39" s="29">
        <f t="shared" si="17"/>
        <v>3</v>
      </c>
      <c r="AQ39" s="30">
        <f t="shared" si="18"/>
        <v>82</v>
      </c>
      <c r="AS39" s="29">
        <f t="shared" si="19"/>
        <v>2.107130751</v>
      </c>
      <c r="AT39" s="30">
        <f t="shared" si="20"/>
        <v>25</v>
      </c>
      <c r="AV39" s="29">
        <f t="shared" si="21"/>
        <v>1.777638883</v>
      </c>
      <c r="AW39" s="30">
        <f t="shared" si="22"/>
        <v>25</v>
      </c>
      <c r="AY39" s="29">
        <f t="shared" si="23"/>
        <v>2.675817632</v>
      </c>
      <c r="AZ39" s="30">
        <f t="shared" si="24"/>
        <v>42</v>
      </c>
      <c r="BB39" s="29">
        <f t="shared" si="25"/>
        <v>3.753664876</v>
      </c>
      <c r="BC39" s="30">
        <f t="shared" si="26"/>
        <v>65</v>
      </c>
      <c r="BE39" s="29">
        <f t="shared" si="27"/>
        <v>1.854723699</v>
      </c>
      <c r="BF39" s="30">
        <f t="shared" si="28"/>
        <v>17</v>
      </c>
      <c r="BH39" s="29">
        <f t="shared" si="29"/>
        <v>4.9</v>
      </c>
      <c r="BI39" s="30">
        <f t="shared" si="30"/>
        <v>121</v>
      </c>
      <c r="BK39" s="29">
        <f t="shared" si="31"/>
        <v>2.692582404</v>
      </c>
      <c r="BL39" s="30">
        <f t="shared" si="32"/>
        <v>90</v>
      </c>
      <c r="BN39" s="29">
        <f t="shared" si="33"/>
        <v>2.291287847</v>
      </c>
      <c r="BO39" s="30">
        <f t="shared" si="34"/>
        <v>26</v>
      </c>
      <c r="BQ39" s="29">
        <f t="shared" si="35"/>
        <v>5.582114295</v>
      </c>
      <c r="BR39" s="30">
        <f t="shared" si="36"/>
        <v>91</v>
      </c>
      <c r="BT39" s="29">
        <f t="shared" si="37"/>
        <v>1.044030651</v>
      </c>
      <c r="BU39" s="30">
        <f t="shared" si="38"/>
        <v>4</v>
      </c>
      <c r="BW39" s="29">
        <f t="shared" si="39"/>
        <v>1.5</v>
      </c>
      <c r="BX39" s="30">
        <f t="shared" si="40"/>
        <v>9</v>
      </c>
      <c r="BY39" s="29">
        <f t="shared" si="41"/>
        <v>3.874274126</v>
      </c>
      <c r="BZ39" s="30">
        <f t="shared" si="42"/>
        <v>66</v>
      </c>
      <c r="CB39" s="29">
        <f t="shared" si="43"/>
        <v>3.464101615</v>
      </c>
      <c r="CC39" s="30">
        <f t="shared" si="44"/>
        <v>69</v>
      </c>
      <c r="CE39" s="31">
        <f t="shared" si="45"/>
        <v>1.118033989</v>
      </c>
      <c r="CF39" s="30">
        <f t="shared" si="46"/>
        <v>8</v>
      </c>
      <c r="CH39" s="29">
        <f t="shared" si="47"/>
        <v>2.467792536</v>
      </c>
      <c r="CI39" s="30">
        <f t="shared" si="48"/>
        <v>31</v>
      </c>
      <c r="CK39" s="29">
        <f t="shared" si="49"/>
        <v>3.163858404</v>
      </c>
      <c r="CL39" s="30">
        <f t="shared" si="50"/>
        <v>103</v>
      </c>
      <c r="CN39" s="29">
        <f t="shared" si="51"/>
        <v>4.123105626</v>
      </c>
      <c r="CO39" s="30">
        <f t="shared" si="52"/>
        <v>111</v>
      </c>
      <c r="CQ39" s="29">
        <f t="shared" si="53"/>
        <v>3.605551275</v>
      </c>
      <c r="CR39" s="30">
        <f t="shared" si="54"/>
        <v>94</v>
      </c>
      <c r="CT39" s="29">
        <f t="shared" si="55"/>
        <v>2.939387691</v>
      </c>
      <c r="CU39" s="30">
        <f t="shared" si="56"/>
        <v>67</v>
      </c>
      <c r="CW39" s="29">
        <f t="shared" si="57"/>
        <v>2.271563338</v>
      </c>
      <c r="CX39" s="30">
        <f t="shared" si="58"/>
        <v>18</v>
      </c>
      <c r="CZ39" s="29">
        <f t="shared" si="59"/>
        <v>2.844292531</v>
      </c>
      <c r="DA39" s="30">
        <f t="shared" si="60"/>
        <v>58</v>
      </c>
      <c r="DC39" s="29">
        <f t="shared" si="61"/>
        <v>2.645751311</v>
      </c>
      <c r="DD39" s="30">
        <f t="shared" si="62"/>
        <v>30</v>
      </c>
      <c r="DF39" s="29">
        <f t="shared" si="63"/>
        <v>3.201562119</v>
      </c>
      <c r="DG39" s="30">
        <f t="shared" si="64"/>
        <v>103</v>
      </c>
      <c r="DI39" s="29">
        <f t="shared" si="65"/>
        <v>1.676305461</v>
      </c>
      <c r="DJ39" s="30">
        <f t="shared" si="66"/>
        <v>11</v>
      </c>
      <c r="DL39" s="29">
        <f t="shared" si="67"/>
        <v>2.451530134</v>
      </c>
      <c r="DM39" s="30">
        <f t="shared" si="68"/>
        <v>62</v>
      </c>
      <c r="DO39" s="29">
        <f t="shared" si="69"/>
        <v>1.833030278</v>
      </c>
      <c r="DP39" s="30">
        <f t="shared" si="70"/>
        <v>26</v>
      </c>
      <c r="DR39" s="29">
        <f t="shared" si="71"/>
        <v>2.828427125</v>
      </c>
      <c r="DS39" s="30">
        <f t="shared" si="72"/>
        <v>21</v>
      </c>
      <c r="DU39" s="29">
        <f t="shared" si="73"/>
        <v>5.035871325</v>
      </c>
      <c r="DV39" s="30">
        <f t="shared" si="74"/>
        <v>116</v>
      </c>
      <c r="DX39" s="29">
        <f t="shared" si="75"/>
        <v>2.891366459</v>
      </c>
      <c r="DY39" s="30">
        <f t="shared" si="76"/>
        <v>49</v>
      </c>
      <c r="EA39" s="29">
        <f t="shared" si="77"/>
        <v>3.370459909</v>
      </c>
      <c r="EB39" s="30">
        <f t="shared" si="78"/>
        <v>116</v>
      </c>
      <c r="ED39" s="29">
        <f t="shared" si="79"/>
        <v>2.647640459</v>
      </c>
      <c r="EE39" s="30">
        <f t="shared" si="80"/>
        <v>25</v>
      </c>
    </row>
    <row r="40">
      <c r="A40" s="7" t="s">
        <v>44</v>
      </c>
      <c r="B40" s="8">
        <v>3.0</v>
      </c>
      <c r="C40" s="8">
        <v>4.0</v>
      </c>
      <c r="D40" s="8">
        <v>8.6</v>
      </c>
      <c r="E40" s="8">
        <v>1.0</v>
      </c>
      <c r="F40" s="8">
        <v>1.0</v>
      </c>
      <c r="G40" s="8">
        <v>0.0</v>
      </c>
      <c r="H40" s="8">
        <v>1.0</v>
      </c>
      <c r="I40" s="8">
        <v>1.0</v>
      </c>
      <c r="J40" s="8">
        <v>2.0</v>
      </c>
      <c r="K40" s="8">
        <v>5.0</v>
      </c>
      <c r="L40" s="8">
        <v>1319.0</v>
      </c>
      <c r="M40" s="7" t="s">
        <v>21</v>
      </c>
      <c r="R40" s="29">
        <f t="shared" si="1"/>
        <v>2.736786437</v>
      </c>
      <c r="S40" s="30">
        <f t="shared" si="2"/>
        <v>70</v>
      </c>
      <c r="U40" s="29">
        <f t="shared" si="3"/>
        <v>2.481934729</v>
      </c>
      <c r="V40" s="30">
        <f t="shared" si="4"/>
        <v>78</v>
      </c>
      <c r="X40" s="29">
        <f t="shared" si="5"/>
        <v>1.469693846</v>
      </c>
      <c r="Y40" s="30">
        <f t="shared" si="6"/>
        <v>2</v>
      </c>
      <c r="AA40" s="29">
        <f t="shared" si="7"/>
        <v>3.059411708</v>
      </c>
      <c r="AB40" s="30">
        <f t="shared" si="8"/>
        <v>108</v>
      </c>
      <c r="AD40" s="29">
        <f t="shared" si="9"/>
        <v>3.893584467</v>
      </c>
      <c r="AE40" s="30">
        <f t="shared" si="10"/>
        <v>133</v>
      </c>
      <c r="AG40" s="29">
        <f t="shared" si="11"/>
        <v>4.272001873</v>
      </c>
      <c r="AH40" s="30">
        <f t="shared" si="12"/>
        <v>132</v>
      </c>
      <c r="AJ40" s="29">
        <f t="shared" si="13"/>
        <v>2.653299832</v>
      </c>
      <c r="AK40" s="30">
        <f t="shared" si="14"/>
        <v>30</v>
      </c>
      <c r="AM40" s="29">
        <f t="shared" si="15"/>
        <v>4.243819035</v>
      </c>
      <c r="AN40" s="30">
        <f t="shared" si="16"/>
        <v>135</v>
      </c>
      <c r="AP40" s="29">
        <f t="shared" si="17"/>
        <v>2.291287847</v>
      </c>
      <c r="AQ40" s="30">
        <f t="shared" si="18"/>
        <v>39</v>
      </c>
      <c r="AS40" s="29">
        <f t="shared" si="19"/>
        <v>5.146843693</v>
      </c>
      <c r="AT40" s="30">
        <f t="shared" si="20"/>
        <v>135</v>
      </c>
      <c r="AV40" s="29">
        <f t="shared" si="21"/>
        <v>3.742993454</v>
      </c>
      <c r="AW40" s="30">
        <f t="shared" si="22"/>
        <v>130</v>
      </c>
      <c r="AY40" s="29">
        <f t="shared" si="23"/>
        <v>3.163858404</v>
      </c>
      <c r="AZ40" s="30">
        <f t="shared" si="24"/>
        <v>72</v>
      </c>
      <c r="BB40" s="29">
        <f t="shared" si="25"/>
        <v>4.8</v>
      </c>
      <c r="BC40" s="30">
        <f t="shared" si="26"/>
        <v>139</v>
      </c>
      <c r="BE40" s="29">
        <f t="shared" si="27"/>
        <v>4.414748011</v>
      </c>
      <c r="BF40" s="30">
        <f t="shared" si="28"/>
        <v>127</v>
      </c>
      <c r="BH40" s="29">
        <f t="shared" si="29"/>
        <v>2.271563338</v>
      </c>
      <c r="BI40" s="30">
        <f t="shared" si="30"/>
        <v>8</v>
      </c>
      <c r="BK40" s="29">
        <f t="shared" si="31"/>
        <v>1.414213562</v>
      </c>
      <c r="BL40" s="30">
        <f t="shared" si="32"/>
        <v>6</v>
      </c>
      <c r="BN40" s="29">
        <f t="shared" si="33"/>
        <v>5.291502622</v>
      </c>
      <c r="BO40" s="30">
        <f t="shared" si="34"/>
        <v>133</v>
      </c>
      <c r="BQ40" s="29">
        <f t="shared" si="35"/>
        <v>6.000833275</v>
      </c>
      <c r="BR40" s="30">
        <f t="shared" si="36"/>
        <v>116</v>
      </c>
      <c r="BT40" s="29">
        <f t="shared" si="37"/>
        <v>4.694677838</v>
      </c>
      <c r="BU40" s="30">
        <f t="shared" si="38"/>
        <v>143</v>
      </c>
      <c r="BW40" s="29">
        <f t="shared" si="39"/>
        <v>3.605551275</v>
      </c>
      <c r="BX40" s="30">
        <f t="shared" si="40"/>
        <v>129</v>
      </c>
      <c r="BY40" s="29">
        <f t="shared" si="41"/>
        <v>4.489988864</v>
      </c>
      <c r="BZ40" s="30">
        <f t="shared" si="42"/>
        <v>114</v>
      </c>
      <c r="CB40" s="29">
        <f t="shared" si="43"/>
        <v>3.041381265</v>
      </c>
      <c r="CC40" s="30">
        <f t="shared" si="44"/>
        <v>47</v>
      </c>
      <c r="CE40" s="31">
        <f t="shared" si="45"/>
        <v>3.464101615</v>
      </c>
      <c r="CF40" s="30">
        <f t="shared" si="46"/>
        <v>125</v>
      </c>
      <c r="CH40" s="29">
        <f t="shared" si="47"/>
        <v>5.2</v>
      </c>
      <c r="CI40" s="30">
        <f t="shared" si="48"/>
        <v>132</v>
      </c>
      <c r="CK40" s="29">
        <f t="shared" si="49"/>
        <v>1.833030278</v>
      </c>
      <c r="CL40" s="30">
        <f t="shared" si="50"/>
        <v>13</v>
      </c>
      <c r="CN40" s="29">
        <f t="shared" si="51"/>
        <v>2.061552813</v>
      </c>
      <c r="CO40" s="30">
        <f t="shared" si="52"/>
        <v>12</v>
      </c>
      <c r="CQ40" s="29">
        <f t="shared" si="53"/>
        <v>2.692582404</v>
      </c>
      <c r="CR40" s="30">
        <f t="shared" si="54"/>
        <v>50</v>
      </c>
      <c r="CT40" s="29">
        <f t="shared" si="55"/>
        <v>3.618010503</v>
      </c>
      <c r="CU40" s="30">
        <f t="shared" si="56"/>
        <v>126</v>
      </c>
      <c r="CW40" s="29">
        <f t="shared" si="57"/>
        <v>3.163858404</v>
      </c>
      <c r="CX40" s="30">
        <f t="shared" si="58"/>
        <v>82</v>
      </c>
      <c r="CZ40" s="29">
        <f t="shared" si="59"/>
        <v>3.006659276</v>
      </c>
      <c r="DA40" s="30">
        <f t="shared" si="60"/>
        <v>70</v>
      </c>
      <c r="DC40" s="29">
        <f t="shared" si="61"/>
        <v>5.408326913</v>
      </c>
      <c r="DD40" s="30">
        <f t="shared" si="62"/>
        <v>129</v>
      </c>
      <c r="DF40" s="29">
        <f t="shared" si="63"/>
        <v>1</v>
      </c>
      <c r="DG40" s="30">
        <f t="shared" si="64"/>
        <v>1</v>
      </c>
      <c r="DI40" s="29">
        <f t="shared" si="65"/>
        <v>3.627671429</v>
      </c>
      <c r="DJ40" s="30">
        <f t="shared" si="66"/>
        <v>130</v>
      </c>
      <c r="DL40" s="29">
        <f t="shared" si="67"/>
        <v>2.315167381</v>
      </c>
      <c r="DM40" s="30">
        <f t="shared" si="68"/>
        <v>52</v>
      </c>
      <c r="DO40" s="29">
        <f t="shared" si="69"/>
        <v>3.46554469</v>
      </c>
      <c r="DP40" s="30">
        <f t="shared" si="70"/>
        <v>120</v>
      </c>
      <c r="DR40" s="29">
        <f t="shared" si="71"/>
        <v>5.766281297</v>
      </c>
      <c r="DS40" s="30">
        <f t="shared" si="72"/>
        <v>159</v>
      </c>
      <c r="DU40" s="29">
        <f t="shared" si="73"/>
        <v>4.691481642</v>
      </c>
      <c r="DV40" s="30">
        <f t="shared" si="74"/>
        <v>87</v>
      </c>
      <c r="DX40" s="29">
        <f t="shared" si="75"/>
        <v>3.001666204</v>
      </c>
      <c r="DY40" s="30">
        <f t="shared" si="76"/>
        <v>52</v>
      </c>
      <c r="EA40" s="29">
        <f t="shared" si="77"/>
        <v>2.451530134</v>
      </c>
      <c r="EB40" s="30">
        <f t="shared" si="78"/>
        <v>54</v>
      </c>
      <c r="ED40" s="29">
        <f t="shared" si="79"/>
        <v>5.670978752</v>
      </c>
      <c r="EE40" s="30">
        <f t="shared" si="80"/>
        <v>155</v>
      </c>
    </row>
    <row r="41">
      <c r="A41" s="7" t="s">
        <v>71</v>
      </c>
      <c r="B41" s="8">
        <v>1.0</v>
      </c>
      <c r="C41" s="8">
        <v>3.0</v>
      </c>
      <c r="D41" s="8">
        <v>8.1</v>
      </c>
      <c r="E41" s="8">
        <v>0.0</v>
      </c>
      <c r="F41" s="8">
        <v>0.0</v>
      </c>
      <c r="G41" s="8">
        <v>1.0</v>
      </c>
      <c r="H41" s="8">
        <v>0.0</v>
      </c>
      <c r="I41" s="8">
        <v>1.0</v>
      </c>
      <c r="J41" s="8">
        <v>2.0</v>
      </c>
      <c r="K41" s="8">
        <v>2.0</v>
      </c>
      <c r="L41" s="8">
        <v>1755.0</v>
      </c>
      <c r="M41" s="7" t="s">
        <v>21</v>
      </c>
      <c r="R41" s="29">
        <f t="shared" si="1"/>
        <v>3.878143886</v>
      </c>
      <c r="S41" s="30">
        <f t="shared" si="2"/>
        <v>137</v>
      </c>
      <c r="U41" s="29">
        <f t="shared" si="3"/>
        <v>2.83019434</v>
      </c>
      <c r="V41" s="30">
        <f t="shared" si="4"/>
        <v>112</v>
      </c>
      <c r="X41" s="29">
        <f t="shared" si="5"/>
        <v>4.337049688</v>
      </c>
      <c r="Y41" s="30">
        <f t="shared" si="6"/>
        <v>116</v>
      </c>
      <c r="AA41" s="29">
        <f t="shared" si="7"/>
        <v>2.647640459</v>
      </c>
      <c r="AB41" s="30">
        <f t="shared" si="8"/>
        <v>75</v>
      </c>
      <c r="AD41" s="29">
        <f t="shared" si="9"/>
        <v>2.238302929</v>
      </c>
      <c r="AE41" s="30">
        <f t="shared" si="10"/>
        <v>48</v>
      </c>
      <c r="AG41" s="29">
        <f t="shared" si="11"/>
        <v>3.464101615</v>
      </c>
      <c r="AH41" s="30">
        <f t="shared" si="12"/>
        <v>84</v>
      </c>
      <c r="AJ41" s="29">
        <f t="shared" si="13"/>
        <v>2.662705391</v>
      </c>
      <c r="AK41" s="30">
        <f t="shared" si="14"/>
        <v>32</v>
      </c>
      <c r="AM41" s="29">
        <f t="shared" si="15"/>
        <v>1.469693846</v>
      </c>
      <c r="AN41" s="30">
        <f t="shared" si="16"/>
        <v>1</v>
      </c>
      <c r="AP41" s="29">
        <f t="shared" si="17"/>
        <v>3.741657387</v>
      </c>
      <c r="AQ41" s="30">
        <f t="shared" si="18"/>
        <v>130</v>
      </c>
      <c r="AS41" s="29">
        <f t="shared" si="19"/>
        <v>3.666060556</v>
      </c>
      <c r="AT41" s="30">
        <f t="shared" si="20"/>
        <v>74</v>
      </c>
      <c r="AV41" s="29">
        <f t="shared" si="21"/>
        <v>2.481934729</v>
      </c>
      <c r="AW41" s="30">
        <f t="shared" si="22"/>
        <v>58</v>
      </c>
      <c r="AY41" s="29">
        <f t="shared" si="23"/>
        <v>4.019950248</v>
      </c>
      <c r="AZ41" s="30">
        <f t="shared" si="24"/>
        <v>131</v>
      </c>
      <c r="BB41" s="29">
        <f t="shared" si="25"/>
        <v>2.662705391</v>
      </c>
      <c r="BC41" s="30">
        <f t="shared" si="26"/>
        <v>23</v>
      </c>
      <c r="BE41" s="29">
        <f t="shared" si="27"/>
        <v>3.527038418</v>
      </c>
      <c r="BF41" s="30">
        <f t="shared" si="28"/>
        <v>82</v>
      </c>
      <c r="BH41" s="29">
        <f t="shared" si="29"/>
        <v>4.124318125</v>
      </c>
      <c r="BI41" s="30">
        <f t="shared" si="30"/>
        <v>80</v>
      </c>
      <c r="BK41" s="29">
        <f t="shared" si="31"/>
        <v>3.774917218</v>
      </c>
      <c r="BL41" s="30">
        <f t="shared" si="32"/>
        <v>135</v>
      </c>
      <c r="BN41" s="29">
        <f t="shared" si="33"/>
        <v>3.201562119</v>
      </c>
      <c r="BO41" s="30">
        <f t="shared" si="34"/>
        <v>53</v>
      </c>
      <c r="BQ41" s="29">
        <f t="shared" si="35"/>
        <v>4.019950248</v>
      </c>
      <c r="BR41" s="30">
        <f t="shared" si="36"/>
        <v>22</v>
      </c>
      <c r="BT41" s="29">
        <f t="shared" si="37"/>
        <v>3.176476035</v>
      </c>
      <c r="BU41" s="30">
        <f t="shared" si="38"/>
        <v>75</v>
      </c>
      <c r="BW41" s="29">
        <f t="shared" si="39"/>
        <v>3.640054945</v>
      </c>
      <c r="BX41" s="30">
        <f t="shared" si="40"/>
        <v>135</v>
      </c>
      <c r="BY41" s="29">
        <f t="shared" si="41"/>
        <v>2.83019434</v>
      </c>
      <c r="BZ41" s="30">
        <f t="shared" si="42"/>
        <v>17</v>
      </c>
      <c r="CB41" s="29">
        <f t="shared" si="43"/>
        <v>4.582575695</v>
      </c>
      <c r="CC41" s="30">
        <f t="shared" si="44"/>
        <v>129</v>
      </c>
      <c r="CE41" s="31">
        <f t="shared" si="45"/>
        <v>2.5</v>
      </c>
      <c r="CF41" s="30">
        <f t="shared" si="46"/>
        <v>68</v>
      </c>
      <c r="CH41" s="29">
        <f t="shared" si="47"/>
        <v>3.330165161</v>
      </c>
      <c r="CI41" s="30">
        <f t="shared" si="48"/>
        <v>65</v>
      </c>
      <c r="CK41" s="29">
        <f t="shared" si="49"/>
        <v>3.001666204</v>
      </c>
      <c r="CL41" s="30">
        <f t="shared" si="50"/>
        <v>90</v>
      </c>
      <c r="CN41" s="29">
        <f t="shared" si="51"/>
        <v>3.741657387</v>
      </c>
      <c r="CO41" s="30">
        <f t="shared" si="52"/>
        <v>100</v>
      </c>
      <c r="CQ41" s="29">
        <f t="shared" si="53"/>
        <v>4.242640687</v>
      </c>
      <c r="CR41" s="30">
        <f t="shared" si="54"/>
        <v>117</v>
      </c>
      <c r="CT41" s="29">
        <f t="shared" si="55"/>
        <v>1.907878403</v>
      </c>
      <c r="CU41" s="30">
        <f t="shared" si="56"/>
        <v>5</v>
      </c>
      <c r="CW41" s="29">
        <f t="shared" si="57"/>
        <v>3.18747549</v>
      </c>
      <c r="CX41" s="30">
        <f t="shared" si="58"/>
        <v>91</v>
      </c>
      <c r="CZ41" s="29">
        <f t="shared" si="59"/>
        <v>2.256102835</v>
      </c>
      <c r="DA41" s="30">
        <f t="shared" si="60"/>
        <v>21</v>
      </c>
      <c r="DC41" s="29">
        <f t="shared" si="61"/>
        <v>3.741657387</v>
      </c>
      <c r="DD41" s="30">
        <f t="shared" si="62"/>
        <v>67</v>
      </c>
      <c r="DF41" s="29">
        <f t="shared" si="63"/>
        <v>3.640054945</v>
      </c>
      <c r="DG41" s="30">
        <f t="shared" si="64"/>
        <v>123</v>
      </c>
      <c r="DI41" s="29">
        <f t="shared" si="65"/>
        <v>3.716180835</v>
      </c>
      <c r="DJ41" s="30">
        <f t="shared" si="66"/>
        <v>135</v>
      </c>
      <c r="DL41" s="29">
        <f t="shared" si="67"/>
        <v>4.124318125</v>
      </c>
      <c r="DM41" s="30">
        <f t="shared" si="68"/>
        <v>146</v>
      </c>
      <c r="DO41" s="29">
        <f t="shared" si="69"/>
        <v>3.218695388</v>
      </c>
      <c r="DP41" s="30">
        <f t="shared" si="70"/>
        <v>110</v>
      </c>
      <c r="DR41" s="29">
        <f t="shared" si="71"/>
        <v>3.605551275</v>
      </c>
      <c r="DS41" s="30">
        <f t="shared" si="72"/>
        <v>64</v>
      </c>
      <c r="DU41" s="29">
        <f t="shared" si="73"/>
        <v>4.044749683</v>
      </c>
      <c r="DV41" s="30">
        <f t="shared" si="74"/>
        <v>45</v>
      </c>
      <c r="DX41" s="29">
        <f t="shared" si="75"/>
        <v>4.621688003</v>
      </c>
      <c r="DY41" s="30">
        <f t="shared" si="76"/>
        <v>144</v>
      </c>
      <c r="EA41" s="29">
        <f t="shared" si="77"/>
        <v>3.218695388</v>
      </c>
      <c r="EB41" s="30">
        <f t="shared" si="78"/>
        <v>105</v>
      </c>
      <c r="ED41" s="29">
        <f t="shared" si="79"/>
        <v>3.46554469</v>
      </c>
      <c r="EE41" s="30">
        <f t="shared" si="80"/>
        <v>59</v>
      </c>
    </row>
    <row r="42">
      <c r="A42" s="18" t="s">
        <v>76</v>
      </c>
      <c r="B42" s="19">
        <v>1.0</v>
      </c>
      <c r="C42" s="19">
        <v>3.0</v>
      </c>
      <c r="D42" s="19">
        <v>7.8</v>
      </c>
      <c r="E42" s="19">
        <v>0.0</v>
      </c>
      <c r="F42" s="19">
        <v>0.0</v>
      </c>
      <c r="G42" s="19">
        <v>0.0</v>
      </c>
      <c r="H42" s="19">
        <v>0.0</v>
      </c>
      <c r="I42" s="19">
        <v>1.0</v>
      </c>
      <c r="J42" s="19">
        <v>1.0</v>
      </c>
      <c r="K42" s="19">
        <v>1.0</v>
      </c>
      <c r="L42" s="19">
        <v>1319.0</v>
      </c>
      <c r="M42" s="18" t="s">
        <v>21</v>
      </c>
      <c r="R42" s="29">
        <f t="shared" si="1"/>
        <v>4.9</v>
      </c>
      <c r="S42" s="30">
        <f t="shared" si="2"/>
        <v>155</v>
      </c>
      <c r="U42" s="29">
        <f t="shared" si="3"/>
        <v>3.627671429</v>
      </c>
      <c r="V42" s="30">
        <f t="shared" si="4"/>
        <v>151</v>
      </c>
      <c r="X42" s="29">
        <f t="shared" si="5"/>
        <v>5.141984053</v>
      </c>
      <c r="Y42" s="30">
        <f t="shared" si="6"/>
        <v>140</v>
      </c>
      <c r="AA42" s="29">
        <f t="shared" si="7"/>
        <v>3.469870315</v>
      </c>
      <c r="AB42" s="30">
        <f t="shared" si="8"/>
        <v>134</v>
      </c>
      <c r="AD42" s="29">
        <f t="shared" si="9"/>
        <v>3.18747549</v>
      </c>
      <c r="AE42" s="30">
        <f t="shared" si="10"/>
        <v>89</v>
      </c>
      <c r="AG42" s="29">
        <f t="shared" si="11"/>
        <v>4.134005322</v>
      </c>
      <c r="AH42" s="30">
        <f t="shared" si="12"/>
        <v>127</v>
      </c>
      <c r="AJ42" s="29">
        <f t="shared" si="13"/>
        <v>3.218695388</v>
      </c>
      <c r="AK42" s="30">
        <f t="shared" si="14"/>
        <v>60</v>
      </c>
      <c r="AM42" s="29">
        <f t="shared" si="15"/>
        <v>1.868154169</v>
      </c>
      <c r="AN42" s="30">
        <f t="shared" si="16"/>
        <v>6</v>
      </c>
      <c r="AP42" s="29">
        <f t="shared" si="17"/>
        <v>4.526588119</v>
      </c>
      <c r="AQ42" s="30">
        <f t="shared" si="18"/>
        <v>151</v>
      </c>
      <c r="AS42" s="29">
        <f t="shared" si="19"/>
        <v>4.387482194</v>
      </c>
      <c r="AT42" s="30">
        <f t="shared" si="20"/>
        <v>97</v>
      </c>
      <c r="AV42" s="29">
        <f t="shared" si="21"/>
        <v>3.08058436</v>
      </c>
      <c r="AW42" s="30">
        <f t="shared" si="22"/>
        <v>92</v>
      </c>
      <c r="AY42" s="29">
        <f t="shared" si="23"/>
        <v>5.243090692</v>
      </c>
      <c r="AZ42" s="30">
        <f t="shared" si="24"/>
        <v>157</v>
      </c>
      <c r="BB42" s="29">
        <f t="shared" si="25"/>
        <v>2.521904043</v>
      </c>
      <c r="BC42" s="30">
        <f t="shared" si="26"/>
        <v>16</v>
      </c>
      <c r="BE42" s="29">
        <f t="shared" si="27"/>
        <v>4.5</v>
      </c>
      <c r="BF42" s="30">
        <f t="shared" si="28"/>
        <v>131</v>
      </c>
      <c r="BH42" s="29">
        <f t="shared" si="29"/>
        <v>4.707440918</v>
      </c>
      <c r="BI42" s="30">
        <f t="shared" si="30"/>
        <v>114</v>
      </c>
      <c r="BK42" s="29">
        <f t="shared" si="31"/>
        <v>4.65188134</v>
      </c>
      <c r="BL42" s="30">
        <f t="shared" si="32"/>
        <v>155</v>
      </c>
      <c r="BN42" s="29">
        <f t="shared" si="33"/>
        <v>3.411744422</v>
      </c>
      <c r="BO42" s="30">
        <f t="shared" si="34"/>
        <v>64</v>
      </c>
      <c r="BQ42" s="29">
        <f t="shared" si="35"/>
        <v>3.672873534</v>
      </c>
      <c r="BR42" s="30">
        <f t="shared" si="36"/>
        <v>11</v>
      </c>
      <c r="BT42" s="29">
        <f t="shared" si="37"/>
        <v>3.919183588</v>
      </c>
      <c r="BU42" s="30">
        <f t="shared" si="38"/>
        <v>107</v>
      </c>
      <c r="BW42" s="29">
        <f t="shared" si="39"/>
        <v>4.317406629</v>
      </c>
      <c r="BX42" s="30">
        <f t="shared" si="40"/>
        <v>152</v>
      </c>
      <c r="BY42" s="29">
        <f t="shared" si="41"/>
        <v>2.271563338</v>
      </c>
      <c r="BZ42" s="30">
        <f t="shared" si="42"/>
        <v>9</v>
      </c>
      <c r="CB42" s="29">
        <f t="shared" si="43"/>
        <v>5.664803615</v>
      </c>
      <c r="CC42" s="30">
        <f t="shared" si="44"/>
        <v>153</v>
      </c>
      <c r="CE42" s="31">
        <f t="shared" si="45"/>
        <v>3.411744422</v>
      </c>
      <c r="CF42" s="30">
        <f t="shared" si="46"/>
        <v>123</v>
      </c>
      <c r="CH42" s="29">
        <f t="shared" si="47"/>
        <v>3.218695388</v>
      </c>
      <c r="CI42" s="30">
        <f t="shared" si="48"/>
        <v>62</v>
      </c>
      <c r="CK42" s="29">
        <f t="shared" si="49"/>
        <v>3.746998799</v>
      </c>
      <c r="CL42" s="30">
        <f t="shared" si="50"/>
        <v>133</v>
      </c>
      <c r="CN42" s="29">
        <f t="shared" si="51"/>
        <v>4.592385001</v>
      </c>
      <c r="CO42" s="30">
        <f t="shared" si="52"/>
        <v>133</v>
      </c>
      <c r="CQ42" s="29">
        <f t="shared" si="53"/>
        <v>5.44885309</v>
      </c>
      <c r="CR42" s="30">
        <f t="shared" si="54"/>
        <v>155</v>
      </c>
      <c r="CT42" s="29">
        <f t="shared" si="55"/>
        <v>2.282542442</v>
      </c>
      <c r="CU42" s="30">
        <f t="shared" si="56"/>
        <v>20</v>
      </c>
      <c r="CW42" s="29">
        <f t="shared" si="57"/>
        <v>4.182104733</v>
      </c>
      <c r="CX42" s="30">
        <f t="shared" si="58"/>
        <v>152</v>
      </c>
      <c r="CZ42" s="29">
        <f t="shared" si="59"/>
        <v>2.891366459</v>
      </c>
      <c r="DA42" s="30">
        <f t="shared" si="60"/>
        <v>62</v>
      </c>
      <c r="DC42" s="29">
        <f t="shared" si="61"/>
        <v>3.961060464</v>
      </c>
      <c r="DD42" s="30">
        <f t="shared" si="62"/>
        <v>73</v>
      </c>
      <c r="DF42" s="29">
        <f t="shared" si="63"/>
        <v>4.317406629</v>
      </c>
      <c r="DG42" s="30">
        <f t="shared" si="64"/>
        <v>146</v>
      </c>
      <c r="DI42" s="29">
        <f t="shared" si="65"/>
        <v>4.409081537</v>
      </c>
      <c r="DJ42" s="30">
        <f t="shared" si="66"/>
        <v>152</v>
      </c>
      <c r="DL42" s="29">
        <f t="shared" si="67"/>
        <v>5.102940329</v>
      </c>
      <c r="DM42" s="30">
        <f t="shared" si="68"/>
        <v>156</v>
      </c>
      <c r="DO42" s="29">
        <f t="shared" si="69"/>
        <v>4.220189569</v>
      </c>
      <c r="DP42" s="30">
        <f t="shared" si="70"/>
        <v>152</v>
      </c>
      <c r="DR42" s="29">
        <f t="shared" si="71"/>
        <v>3.753664876</v>
      </c>
      <c r="DS42" s="30">
        <f t="shared" si="72"/>
        <v>72</v>
      </c>
      <c r="DU42" s="29">
        <f t="shared" si="73"/>
        <v>4.450842617</v>
      </c>
      <c r="DV42" s="30">
        <f t="shared" si="74"/>
        <v>69</v>
      </c>
      <c r="DX42" s="29">
        <f t="shared" si="75"/>
        <v>5.550675635</v>
      </c>
      <c r="DY42" s="30">
        <f t="shared" si="76"/>
        <v>156</v>
      </c>
      <c r="EA42" s="29">
        <f t="shared" si="77"/>
        <v>4.220189569</v>
      </c>
      <c r="EB42" s="30">
        <f t="shared" si="78"/>
        <v>141</v>
      </c>
      <c r="ED42" s="29">
        <f t="shared" si="79"/>
        <v>3.627671429</v>
      </c>
      <c r="EE42" s="30">
        <f t="shared" si="80"/>
        <v>71</v>
      </c>
    </row>
    <row r="43">
      <c r="A43" s="18" t="s">
        <v>77</v>
      </c>
      <c r="B43" s="19">
        <v>3.0</v>
      </c>
      <c r="C43" s="19">
        <v>3.0</v>
      </c>
      <c r="D43" s="19">
        <v>8.8</v>
      </c>
      <c r="E43" s="19">
        <v>0.0</v>
      </c>
      <c r="F43" s="19">
        <v>0.0</v>
      </c>
      <c r="G43" s="19">
        <v>0.0</v>
      </c>
      <c r="H43" s="19">
        <v>0.0</v>
      </c>
      <c r="I43" s="19">
        <v>1.0</v>
      </c>
      <c r="J43" s="19">
        <v>3.0</v>
      </c>
      <c r="K43" s="19">
        <v>5.0</v>
      </c>
      <c r="L43" s="19">
        <v>885.0</v>
      </c>
      <c r="M43" s="18" t="s">
        <v>18</v>
      </c>
      <c r="R43" s="29">
        <f t="shared" si="1"/>
        <v>2.19317122</v>
      </c>
      <c r="S43" s="30">
        <f t="shared" si="2"/>
        <v>34</v>
      </c>
      <c r="U43" s="29">
        <f t="shared" si="3"/>
        <v>3.059411708</v>
      </c>
      <c r="V43" s="30">
        <f t="shared" si="4"/>
        <v>139</v>
      </c>
      <c r="X43" s="29">
        <f t="shared" si="5"/>
        <v>2.244994432</v>
      </c>
      <c r="Y43" s="30">
        <f t="shared" si="6"/>
        <v>12</v>
      </c>
      <c r="AA43" s="29">
        <f t="shared" si="7"/>
        <v>2.154065923</v>
      </c>
      <c r="AB43" s="30">
        <f t="shared" si="8"/>
        <v>31</v>
      </c>
      <c r="AD43" s="29">
        <f t="shared" si="9"/>
        <v>4.284857057</v>
      </c>
      <c r="AE43" s="30">
        <f t="shared" si="10"/>
        <v>151</v>
      </c>
      <c r="AG43" s="29">
        <f t="shared" si="11"/>
        <v>4.635730795</v>
      </c>
      <c r="AH43" s="30">
        <f t="shared" si="12"/>
        <v>150</v>
      </c>
      <c r="AJ43" s="29">
        <f t="shared" si="13"/>
        <v>2.481934729</v>
      </c>
      <c r="AK43" s="30">
        <f t="shared" si="14"/>
        <v>24</v>
      </c>
      <c r="AM43" s="29">
        <f t="shared" si="15"/>
        <v>3.88458492</v>
      </c>
      <c r="AN43" s="30">
        <f t="shared" si="16"/>
        <v>115</v>
      </c>
      <c r="AP43" s="29">
        <f t="shared" si="17"/>
        <v>2.62488095</v>
      </c>
      <c r="AQ43" s="30">
        <f t="shared" si="18"/>
        <v>59</v>
      </c>
      <c r="AS43" s="29">
        <f t="shared" si="19"/>
        <v>5.408326913</v>
      </c>
      <c r="AT43" s="30">
        <f t="shared" si="20"/>
        <v>144</v>
      </c>
      <c r="AV43" s="29">
        <f t="shared" si="21"/>
        <v>4.134005322</v>
      </c>
      <c r="AW43" s="30">
        <f t="shared" si="22"/>
        <v>146</v>
      </c>
      <c r="AY43" s="29">
        <f t="shared" si="23"/>
        <v>3.330165161</v>
      </c>
      <c r="AZ43" s="30">
        <f t="shared" si="24"/>
        <v>87</v>
      </c>
      <c r="BB43" s="29">
        <f t="shared" si="25"/>
        <v>4.261455151</v>
      </c>
      <c r="BC43" s="30">
        <f t="shared" si="26"/>
        <v>101</v>
      </c>
      <c r="BE43" s="29">
        <f t="shared" si="27"/>
        <v>4.716990566</v>
      </c>
      <c r="BF43" s="30">
        <f t="shared" si="28"/>
        <v>140</v>
      </c>
      <c r="BH43" s="29">
        <f t="shared" si="29"/>
        <v>2.521904043</v>
      </c>
      <c r="BI43" s="30">
        <f t="shared" si="30"/>
        <v>20</v>
      </c>
      <c r="BK43" s="29">
        <f t="shared" si="31"/>
        <v>2.244994432</v>
      </c>
      <c r="BL43" s="30">
        <f t="shared" si="32"/>
        <v>52</v>
      </c>
      <c r="BN43" s="29">
        <f t="shared" si="33"/>
        <v>5.571355311</v>
      </c>
      <c r="BO43" s="30">
        <f t="shared" si="34"/>
        <v>149</v>
      </c>
      <c r="BQ43" s="29">
        <f t="shared" si="35"/>
        <v>5.393514624</v>
      </c>
      <c r="BR43" s="30">
        <f t="shared" si="36"/>
        <v>76</v>
      </c>
      <c r="BT43" s="29">
        <f t="shared" si="37"/>
        <v>4.812483766</v>
      </c>
      <c r="BU43" s="30">
        <f t="shared" si="38"/>
        <v>148</v>
      </c>
      <c r="BW43" s="29">
        <f t="shared" si="39"/>
        <v>3.746998799</v>
      </c>
      <c r="BX43" s="30">
        <f t="shared" si="40"/>
        <v>140</v>
      </c>
      <c r="BY43" s="29">
        <f t="shared" si="41"/>
        <v>4.621688003</v>
      </c>
      <c r="BZ43" s="30">
        <f t="shared" si="42"/>
        <v>125</v>
      </c>
      <c r="CB43" s="29">
        <f t="shared" si="43"/>
        <v>3.534119409</v>
      </c>
      <c r="CC43" s="30">
        <f t="shared" si="44"/>
        <v>84</v>
      </c>
      <c r="CE43" s="31">
        <f t="shared" si="45"/>
        <v>3.878143886</v>
      </c>
      <c r="CF43" s="30">
        <f t="shared" si="46"/>
        <v>145</v>
      </c>
      <c r="CH43" s="29">
        <f t="shared" si="47"/>
        <v>5.491812087</v>
      </c>
      <c r="CI43" s="30">
        <f t="shared" si="48"/>
        <v>151</v>
      </c>
      <c r="CK43" s="29">
        <f t="shared" si="49"/>
        <v>2.576819745</v>
      </c>
      <c r="CL43" s="30">
        <f t="shared" si="50"/>
        <v>62</v>
      </c>
      <c r="CN43" s="29">
        <f t="shared" si="51"/>
        <v>2.343074903</v>
      </c>
      <c r="CO43" s="30">
        <f t="shared" si="52"/>
        <v>30</v>
      </c>
      <c r="CQ43" s="29">
        <f t="shared" si="53"/>
        <v>2.022374842</v>
      </c>
      <c r="CR43" s="30">
        <f t="shared" si="54"/>
        <v>12</v>
      </c>
      <c r="CT43" s="29">
        <f t="shared" si="55"/>
        <v>3.46554469</v>
      </c>
      <c r="CU43" s="30">
        <f t="shared" si="56"/>
        <v>114</v>
      </c>
      <c r="CW43" s="29">
        <f t="shared" si="57"/>
        <v>3.618010503</v>
      </c>
      <c r="CX43" s="30">
        <f t="shared" si="58"/>
        <v>133</v>
      </c>
      <c r="CZ43" s="29">
        <f t="shared" si="59"/>
        <v>3.487119155</v>
      </c>
      <c r="DA43" s="30">
        <f t="shared" si="60"/>
        <v>125</v>
      </c>
      <c r="DC43" s="29">
        <f t="shared" si="61"/>
        <v>5.838664231</v>
      </c>
      <c r="DD43" s="30">
        <f t="shared" si="62"/>
        <v>146</v>
      </c>
      <c r="DF43" s="29">
        <f t="shared" si="63"/>
        <v>2.457641145</v>
      </c>
      <c r="DG43" s="30">
        <f t="shared" si="64"/>
        <v>39</v>
      </c>
      <c r="DI43" s="29">
        <f t="shared" si="65"/>
        <v>3.746998799</v>
      </c>
      <c r="DJ43" s="30">
        <f t="shared" si="66"/>
        <v>138</v>
      </c>
      <c r="DL43" s="29">
        <f t="shared" si="67"/>
        <v>2.576819745</v>
      </c>
      <c r="DM43" s="30">
        <f t="shared" si="68"/>
        <v>77</v>
      </c>
      <c r="DO43" s="29">
        <f t="shared" si="69"/>
        <v>3.606937759</v>
      </c>
      <c r="DP43" s="30">
        <f t="shared" si="70"/>
        <v>135</v>
      </c>
      <c r="DR43" s="29">
        <f t="shared" si="71"/>
        <v>5.521775077</v>
      </c>
      <c r="DS43" s="30">
        <f t="shared" si="72"/>
        <v>156</v>
      </c>
      <c r="DU43" s="29">
        <f t="shared" si="73"/>
        <v>3.874274126</v>
      </c>
      <c r="DV43" s="30">
        <f t="shared" si="74"/>
        <v>32</v>
      </c>
      <c r="DX43" s="29">
        <f t="shared" si="75"/>
        <v>3.742993454</v>
      </c>
      <c r="DY43" s="30">
        <f t="shared" si="76"/>
        <v>105</v>
      </c>
      <c r="EA43" s="29">
        <f t="shared" si="77"/>
        <v>1.004987562</v>
      </c>
      <c r="EB43" s="30">
        <f t="shared" si="78"/>
        <v>5</v>
      </c>
      <c r="ED43" s="29">
        <f t="shared" si="79"/>
        <v>5.418486874</v>
      </c>
      <c r="EE43" s="30">
        <f t="shared" si="80"/>
        <v>148</v>
      </c>
    </row>
    <row r="44">
      <c r="A44" s="18" t="s">
        <v>78</v>
      </c>
      <c r="B44" s="19">
        <v>3.0</v>
      </c>
      <c r="C44" s="19">
        <v>0.0</v>
      </c>
      <c r="D44" s="19">
        <v>8.6</v>
      </c>
      <c r="E44" s="19">
        <v>0.0</v>
      </c>
      <c r="F44" s="19">
        <v>0.0</v>
      </c>
      <c r="G44" s="19">
        <v>0.0</v>
      </c>
      <c r="H44" s="19">
        <v>0.0</v>
      </c>
      <c r="I44" s="19">
        <v>1.0</v>
      </c>
      <c r="J44" s="19">
        <v>2.0</v>
      </c>
      <c r="K44" s="19">
        <v>1.0</v>
      </c>
      <c r="L44" s="19">
        <v>494.0</v>
      </c>
      <c r="M44" s="18" t="s">
        <v>18</v>
      </c>
      <c r="R44" s="29">
        <f t="shared" si="1"/>
        <v>4.948737213</v>
      </c>
      <c r="S44" s="30">
        <f t="shared" si="2"/>
        <v>158</v>
      </c>
      <c r="U44" s="29">
        <f t="shared" si="3"/>
        <v>5.015974482</v>
      </c>
      <c r="V44" s="30">
        <f t="shared" si="4"/>
        <v>159</v>
      </c>
      <c r="X44" s="29">
        <f t="shared" si="5"/>
        <v>5.4</v>
      </c>
      <c r="Y44" s="30">
        <f t="shared" si="6"/>
        <v>151</v>
      </c>
      <c r="AA44" s="29">
        <f t="shared" si="7"/>
        <v>3.789459064</v>
      </c>
      <c r="AB44" s="30">
        <f t="shared" si="8"/>
        <v>143</v>
      </c>
      <c r="AD44" s="29">
        <f t="shared" si="9"/>
        <v>5.114684741</v>
      </c>
      <c r="AE44" s="30">
        <f t="shared" si="10"/>
        <v>157</v>
      </c>
      <c r="AG44" s="29">
        <f t="shared" si="11"/>
        <v>6.103277808</v>
      </c>
      <c r="AH44" s="30">
        <f t="shared" si="12"/>
        <v>159</v>
      </c>
      <c r="AJ44" s="29">
        <f t="shared" si="13"/>
        <v>4.476605857</v>
      </c>
      <c r="AK44" s="30">
        <f t="shared" si="14"/>
        <v>129</v>
      </c>
      <c r="AM44" s="29">
        <f t="shared" si="15"/>
        <v>3.874274126</v>
      </c>
      <c r="AN44" s="30">
        <f t="shared" si="16"/>
        <v>113</v>
      </c>
      <c r="AP44" s="29">
        <f t="shared" si="17"/>
        <v>4.924428901</v>
      </c>
      <c r="AQ44" s="30">
        <f t="shared" si="18"/>
        <v>156</v>
      </c>
      <c r="AS44" s="29">
        <f t="shared" si="19"/>
        <v>6.122907806</v>
      </c>
      <c r="AT44" s="30">
        <f t="shared" si="20"/>
        <v>155</v>
      </c>
      <c r="AV44" s="29">
        <f t="shared" si="21"/>
        <v>5.0009999</v>
      </c>
      <c r="AW44" s="30">
        <f t="shared" si="22"/>
        <v>157</v>
      </c>
      <c r="AY44" s="29">
        <f t="shared" si="23"/>
        <v>5.568662317</v>
      </c>
      <c r="AZ44" s="30">
        <f t="shared" si="24"/>
        <v>159</v>
      </c>
      <c r="BB44" s="29">
        <f t="shared" si="25"/>
        <v>2.009975124</v>
      </c>
      <c r="BC44" s="30">
        <f t="shared" si="26"/>
        <v>5</v>
      </c>
      <c r="BE44" s="29">
        <f t="shared" si="27"/>
        <v>6.204030948</v>
      </c>
      <c r="BF44" s="30">
        <f t="shared" si="28"/>
        <v>157</v>
      </c>
      <c r="BH44" s="29">
        <f t="shared" si="29"/>
        <v>5.306599665</v>
      </c>
      <c r="BI44" s="30">
        <f t="shared" si="30"/>
        <v>137</v>
      </c>
      <c r="BK44" s="29">
        <f t="shared" si="31"/>
        <v>5.385164807</v>
      </c>
      <c r="BL44" s="30">
        <f t="shared" si="32"/>
        <v>157</v>
      </c>
      <c r="BN44" s="29">
        <f t="shared" si="33"/>
        <v>4.795831523</v>
      </c>
      <c r="BO44" s="30">
        <f t="shared" si="34"/>
        <v>118</v>
      </c>
      <c r="BQ44" s="29">
        <f t="shared" si="35"/>
        <v>1.004987562</v>
      </c>
      <c r="BR44" s="30">
        <f t="shared" si="36"/>
        <v>1</v>
      </c>
      <c r="BT44" s="29">
        <f t="shared" si="37"/>
        <v>5.003998401</v>
      </c>
      <c r="BU44" s="30">
        <f t="shared" si="38"/>
        <v>155</v>
      </c>
      <c r="BW44" s="29">
        <f t="shared" si="39"/>
        <v>4.898979486</v>
      </c>
      <c r="BX44" s="30">
        <f t="shared" si="40"/>
        <v>158</v>
      </c>
      <c r="BY44" s="29">
        <f t="shared" si="41"/>
        <v>3.340658618</v>
      </c>
      <c r="BZ44" s="30">
        <f t="shared" si="42"/>
        <v>41</v>
      </c>
      <c r="CB44" s="29">
        <f t="shared" si="43"/>
        <v>7.228416147</v>
      </c>
      <c r="CC44" s="30">
        <f t="shared" si="44"/>
        <v>159</v>
      </c>
      <c r="CE44" s="31">
        <f t="shared" si="45"/>
        <v>4.795831523</v>
      </c>
      <c r="CF44" s="30">
        <f t="shared" si="46"/>
        <v>155</v>
      </c>
      <c r="CH44" s="29">
        <f t="shared" si="47"/>
        <v>4.694677838</v>
      </c>
      <c r="CI44" s="30">
        <f t="shared" si="48"/>
        <v>120</v>
      </c>
      <c r="CK44" s="29">
        <f t="shared" si="49"/>
        <v>4.728636167</v>
      </c>
      <c r="CL44" s="30">
        <f t="shared" si="50"/>
        <v>155</v>
      </c>
      <c r="CN44" s="29">
        <f t="shared" si="51"/>
        <v>5.408326913</v>
      </c>
      <c r="CO44" s="30">
        <f t="shared" si="52"/>
        <v>153</v>
      </c>
      <c r="CQ44" s="29">
        <f t="shared" si="53"/>
        <v>6.184658438</v>
      </c>
      <c r="CR44" s="30">
        <f t="shared" si="54"/>
        <v>158</v>
      </c>
      <c r="CT44" s="29">
        <f t="shared" si="55"/>
        <v>4.253234064</v>
      </c>
      <c r="CU44" s="30">
        <f t="shared" si="56"/>
        <v>150</v>
      </c>
      <c r="CW44" s="29">
        <f t="shared" si="57"/>
        <v>4.796873982</v>
      </c>
      <c r="CX44" s="30">
        <f t="shared" si="58"/>
        <v>159</v>
      </c>
      <c r="CZ44" s="29">
        <f t="shared" si="59"/>
        <v>5.102940329</v>
      </c>
      <c r="DA44" s="30">
        <f t="shared" si="60"/>
        <v>157</v>
      </c>
      <c r="DC44" s="29">
        <f t="shared" si="61"/>
        <v>5.678908346</v>
      </c>
      <c r="DD44" s="30">
        <f t="shared" si="62"/>
        <v>138</v>
      </c>
      <c r="DF44" s="29">
        <f t="shared" si="63"/>
        <v>5.291502622</v>
      </c>
      <c r="DG44" s="30">
        <f t="shared" si="64"/>
        <v>157</v>
      </c>
      <c r="DI44" s="29">
        <f t="shared" si="65"/>
        <v>4.915282291</v>
      </c>
      <c r="DJ44" s="30">
        <f t="shared" si="66"/>
        <v>157</v>
      </c>
      <c r="DL44" s="29">
        <f t="shared" si="67"/>
        <v>5.688585061</v>
      </c>
      <c r="DM44" s="30">
        <f t="shared" si="68"/>
        <v>159</v>
      </c>
      <c r="DO44" s="29">
        <f t="shared" si="69"/>
        <v>5.568662317</v>
      </c>
      <c r="DP44" s="30">
        <f t="shared" si="70"/>
        <v>158</v>
      </c>
      <c r="DR44" s="29">
        <f t="shared" si="71"/>
        <v>4.272001873</v>
      </c>
      <c r="DS44" s="30">
        <f t="shared" si="72"/>
        <v>91</v>
      </c>
      <c r="DU44" s="29">
        <f t="shared" si="73"/>
        <v>2.238302929</v>
      </c>
      <c r="DV44" s="30">
        <f t="shared" si="74"/>
        <v>3</v>
      </c>
      <c r="DX44" s="29">
        <f t="shared" si="75"/>
        <v>6.32534584</v>
      </c>
      <c r="DY44" s="30">
        <f t="shared" si="76"/>
        <v>159</v>
      </c>
      <c r="EA44" s="29">
        <f t="shared" si="77"/>
        <v>4.360045871</v>
      </c>
      <c r="EB44" s="30">
        <f t="shared" si="78"/>
        <v>146</v>
      </c>
      <c r="ED44" s="29">
        <f t="shared" si="79"/>
        <v>4.812483766</v>
      </c>
      <c r="EE44" s="30">
        <f t="shared" si="80"/>
        <v>118</v>
      </c>
    </row>
    <row r="45">
      <c r="A45" s="18" t="s">
        <v>79</v>
      </c>
      <c r="B45" s="19">
        <v>3.0</v>
      </c>
      <c r="C45" s="19">
        <v>3.0</v>
      </c>
      <c r="D45" s="19">
        <v>8.0</v>
      </c>
      <c r="E45" s="19">
        <v>0.0</v>
      </c>
      <c r="F45" s="19">
        <v>0.0</v>
      </c>
      <c r="G45" s="19">
        <v>0.0</v>
      </c>
      <c r="H45" s="19">
        <v>1.0</v>
      </c>
      <c r="I45" s="19">
        <v>1.0</v>
      </c>
      <c r="J45" s="19">
        <v>2.0</v>
      </c>
      <c r="K45" s="19">
        <v>4.0</v>
      </c>
      <c r="L45" s="19">
        <v>969.0</v>
      </c>
      <c r="M45" s="18" t="s">
        <v>18</v>
      </c>
      <c r="R45" s="29">
        <f t="shared" si="1"/>
        <v>2.238302929</v>
      </c>
      <c r="S45" s="30">
        <f t="shared" si="2"/>
        <v>37</v>
      </c>
      <c r="U45" s="29">
        <f t="shared" si="3"/>
        <v>2.457641145</v>
      </c>
      <c r="V45" s="30">
        <f t="shared" si="4"/>
        <v>74</v>
      </c>
      <c r="X45" s="29">
        <f t="shared" si="5"/>
        <v>2.236067977</v>
      </c>
      <c r="Y45" s="30">
        <f t="shared" si="6"/>
        <v>11</v>
      </c>
      <c r="AA45" s="29">
        <f t="shared" si="7"/>
        <v>1.732050808</v>
      </c>
      <c r="AB45" s="30">
        <f t="shared" si="8"/>
        <v>12</v>
      </c>
      <c r="AD45" s="29">
        <f t="shared" si="9"/>
        <v>3.611094017</v>
      </c>
      <c r="AE45" s="30">
        <f t="shared" si="10"/>
        <v>114</v>
      </c>
      <c r="AG45" s="29">
        <f t="shared" si="11"/>
        <v>4.243819035</v>
      </c>
      <c r="AH45" s="30">
        <f t="shared" si="12"/>
        <v>130</v>
      </c>
      <c r="AJ45" s="29">
        <f t="shared" si="13"/>
        <v>1.777638883</v>
      </c>
      <c r="AK45" s="30">
        <f t="shared" si="14"/>
        <v>9</v>
      </c>
      <c r="AM45" s="29">
        <f t="shared" si="15"/>
        <v>3.201562119</v>
      </c>
      <c r="AN45" s="30">
        <f t="shared" si="16"/>
        <v>64</v>
      </c>
      <c r="AP45" s="29">
        <f t="shared" si="17"/>
        <v>1.95192213</v>
      </c>
      <c r="AQ45" s="30">
        <f t="shared" si="18"/>
        <v>9</v>
      </c>
      <c r="AS45" s="29">
        <f t="shared" si="19"/>
        <v>5.068530359</v>
      </c>
      <c r="AT45" s="30">
        <f t="shared" si="20"/>
        <v>130</v>
      </c>
      <c r="AV45" s="29">
        <f t="shared" si="21"/>
        <v>3.5</v>
      </c>
      <c r="AW45" s="30">
        <f t="shared" si="22"/>
        <v>115</v>
      </c>
      <c r="AY45" s="29">
        <f t="shared" si="23"/>
        <v>3.5</v>
      </c>
      <c r="AZ45" s="30">
        <f t="shared" si="24"/>
        <v>101</v>
      </c>
      <c r="BB45" s="29">
        <f t="shared" si="25"/>
        <v>3.340658618</v>
      </c>
      <c r="BC45" s="30">
        <f t="shared" si="26"/>
        <v>49</v>
      </c>
      <c r="BE45" s="29">
        <f t="shared" si="27"/>
        <v>4.548626166</v>
      </c>
      <c r="BF45" s="30">
        <f t="shared" si="28"/>
        <v>135</v>
      </c>
      <c r="BH45" s="29">
        <f t="shared" si="29"/>
        <v>2.244994432</v>
      </c>
      <c r="BI45" s="30">
        <f t="shared" si="30"/>
        <v>6</v>
      </c>
      <c r="BK45" s="29">
        <f t="shared" si="31"/>
        <v>2.088061302</v>
      </c>
      <c r="BL45" s="30">
        <f t="shared" si="32"/>
        <v>40</v>
      </c>
      <c r="BN45" s="29">
        <f t="shared" si="33"/>
        <v>4.728636167</v>
      </c>
      <c r="BO45" s="30">
        <f t="shared" si="34"/>
        <v>117</v>
      </c>
      <c r="BQ45" s="29">
        <f t="shared" si="35"/>
        <v>4.5</v>
      </c>
      <c r="BR45" s="30">
        <f t="shared" si="36"/>
        <v>35</v>
      </c>
      <c r="BT45" s="29">
        <f t="shared" si="37"/>
        <v>4.261455151</v>
      </c>
      <c r="BU45" s="30">
        <f t="shared" si="38"/>
        <v>121</v>
      </c>
      <c r="BW45" s="29">
        <f t="shared" si="39"/>
        <v>3.370459909</v>
      </c>
      <c r="BX45" s="30">
        <f t="shared" si="40"/>
        <v>117</v>
      </c>
      <c r="BY45" s="29">
        <f t="shared" si="41"/>
        <v>3.168595904</v>
      </c>
      <c r="BZ45" s="30">
        <f t="shared" si="42"/>
        <v>29</v>
      </c>
      <c r="CB45" s="29">
        <f t="shared" si="43"/>
        <v>3.874274126</v>
      </c>
      <c r="CC45" s="30">
        <f t="shared" si="44"/>
        <v>95</v>
      </c>
      <c r="CE45" s="31">
        <f t="shared" si="45"/>
        <v>3.218695388</v>
      </c>
      <c r="CF45" s="30">
        <f t="shared" si="46"/>
        <v>113</v>
      </c>
      <c r="CH45" s="29">
        <f t="shared" si="47"/>
        <v>4.6</v>
      </c>
      <c r="CI45" s="30">
        <f t="shared" si="48"/>
        <v>110</v>
      </c>
      <c r="CK45" s="29">
        <f t="shared" si="49"/>
        <v>1.732050808</v>
      </c>
      <c r="CL45" s="30">
        <f t="shared" si="50"/>
        <v>6</v>
      </c>
      <c r="CN45" s="29">
        <f t="shared" si="51"/>
        <v>2.002498439</v>
      </c>
      <c r="CO45" s="30">
        <f t="shared" si="52"/>
        <v>8</v>
      </c>
      <c r="CQ45" s="29">
        <f t="shared" si="53"/>
        <v>3.195309062</v>
      </c>
      <c r="CR45" s="30">
        <f t="shared" si="54"/>
        <v>84</v>
      </c>
      <c r="CT45" s="29">
        <f t="shared" si="55"/>
        <v>2.794637722</v>
      </c>
      <c r="CU45" s="30">
        <f t="shared" si="56"/>
        <v>48</v>
      </c>
      <c r="CW45" s="29">
        <f t="shared" si="57"/>
        <v>3.201562119</v>
      </c>
      <c r="CX45" s="30">
        <f t="shared" si="58"/>
        <v>98</v>
      </c>
      <c r="CZ45" s="29">
        <f t="shared" si="59"/>
        <v>2.675817632</v>
      </c>
      <c r="DA45" s="30">
        <f t="shared" si="60"/>
        <v>45</v>
      </c>
      <c r="DC45" s="29">
        <f t="shared" si="61"/>
        <v>5.119570294</v>
      </c>
      <c r="DD45" s="30">
        <f t="shared" si="62"/>
        <v>115</v>
      </c>
      <c r="DF45" s="29">
        <f t="shared" si="63"/>
        <v>1.833030278</v>
      </c>
      <c r="DG45" s="30">
        <f t="shared" si="64"/>
        <v>12</v>
      </c>
      <c r="DI45" s="29">
        <f t="shared" si="65"/>
        <v>3.464101615</v>
      </c>
      <c r="DJ45" s="30">
        <f t="shared" si="66"/>
        <v>115</v>
      </c>
      <c r="DL45" s="29">
        <f t="shared" si="67"/>
        <v>2.645751311</v>
      </c>
      <c r="DM45" s="30">
        <f t="shared" si="68"/>
        <v>79</v>
      </c>
      <c r="DO45" s="29">
        <f t="shared" si="69"/>
        <v>3.534119409</v>
      </c>
      <c r="DP45" s="30">
        <f t="shared" si="70"/>
        <v>127</v>
      </c>
      <c r="DR45" s="29">
        <f t="shared" si="71"/>
        <v>4.796873982</v>
      </c>
      <c r="DS45" s="30">
        <f t="shared" si="72"/>
        <v>116</v>
      </c>
      <c r="DU45" s="29">
        <f t="shared" si="73"/>
        <v>3.534119409</v>
      </c>
      <c r="DV45" s="30">
        <f t="shared" si="74"/>
        <v>20</v>
      </c>
      <c r="DX45" s="29">
        <f t="shared" si="75"/>
        <v>3.672873534</v>
      </c>
      <c r="DY45" s="30">
        <f t="shared" si="76"/>
        <v>97</v>
      </c>
      <c r="EA45" s="29">
        <f t="shared" si="77"/>
        <v>1.577973384</v>
      </c>
      <c r="EB45" s="30">
        <f t="shared" si="78"/>
        <v>14</v>
      </c>
      <c r="ED45" s="29">
        <f t="shared" si="79"/>
        <v>4.903060269</v>
      </c>
      <c r="EE45" s="30">
        <f t="shared" si="80"/>
        <v>123</v>
      </c>
    </row>
    <row r="46">
      <c r="A46" s="18" t="s">
        <v>80</v>
      </c>
      <c r="B46" s="19">
        <v>2.0</v>
      </c>
      <c r="C46" s="19">
        <v>5.0</v>
      </c>
      <c r="D46" s="19">
        <v>9.0</v>
      </c>
      <c r="E46" s="19">
        <v>1.0</v>
      </c>
      <c r="F46" s="19">
        <v>1.0</v>
      </c>
      <c r="G46" s="19">
        <v>1.0</v>
      </c>
      <c r="H46" s="19">
        <v>1.0</v>
      </c>
      <c r="I46" s="19">
        <v>1.0</v>
      </c>
      <c r="J46" s="19">
        <v>4.0</v>
      </c>
      <c r="K46" s="19">
        <v>0.0</v>
      </c>
      <c r="L46" s="19">
        <v>5500.0</v>
      </c>
      <c r="M46" s="18" t="s">
        <v>15</v>
      </c>
      <c r="R46" s="29">
        <f t="shared" si="1"/>
        <v>4.92036584</v>
      </c>
      <c r="S46" s="30">
        <f t="shared" si="2"/>
        <v>156</v>
      </c>
      <c r="U46" s="29">
        <f t="shared" si="3"/>
        <v>3.555277767</v>
      </c>
      <c r="V46" s="30">
        <f t="shared" si="4"/>
        <v>150</v>
      </c>
      <c r="X46" s="29">
        <f t="shared" si="5"/>
        <v>6</v>
      </c>
      <c r="Y46" s="30">
        <f t="shared" si="6"/>
        <v>159</v>
      </c>
      <c r="AA46" s="29">
        <f t="shared" si="7"/>
        <v>4.472135955</v>
      </c>
      <c r="AB46" s="30">
        <f t="shared" si="8"/>
        <v>158</v>
      </c>
      <c r="AD46" s="29">
        <f t="shared" si="9"/>
        <v>2.764054992</v>
      </c>
      <c r="AE46" s="30">
        <f t="shared" si="10"/>
        <v>68</v>
      </c>
      <c r="AG46" s="29">
        <f t="shared" si="11"/>
        <v>2.60959767</v>
      </c>
      <c r="AH46" s="30">
        <f t="shared" si="12"/>
        <v>55</v>
      </c>
      <c r="AJ46" s="29">
        <f t="shared" si="13"/>
        <v>5.775811631</v>
      </c>
      <c r="AK46" s="30">
        <f t="shared" si="14"/>
        <v>158</v>
      </c>
      <c r="AM46" s="29">
        <f t="shared" si="15"/>
        <v>4.272001873</v>
      </c>
      <c r="AN46" s="30">
        <f t="shared" si="16"/>
        <v>139</v>
      </c>
      <c r="AP46" s="29">
        <f t="shared" si="17"/>
        <v>5.158488151</v>
      </c>
      <c r="AQ46" s="30">
        <f t="shared" si="18"/>
        <v>159</v>
      </c>
      <c r="AS46" s="29">
        <f t="shared" si="19"/>
        <v>1.445683229</v>
      </c>
      <c r="AT46" s="30">
        <f t="shared" si="20"/>
        <v>8</v>
      </c>
      <c r="AV46" s="29">
        <f t="shared" si="21"/>
        <v>2.872281323</v>
      </c>
      <c r="AW46" s="30">
        <f t="shared" si="22"/>
        <v>80</v>
      </c>
      <c r="AY46" s="29">
        <f t="shared" si="23"/>
        <v>4.716990566</v>
      </c>
      <c r="AZ46" s="30">
        <f t="shared" si="24"/>
        <v>153</v>
      </c>
      <c r="BB46" s="29">
        <f t="shared" si="25"/>
        <v>4.4</v>
      </c>
      <c r="BC46" s="30">
        <f t="shared" si="26"/>
        <v>115</v>
      </c>
      <c r="BE46" s="29">
        <f t="shared" si="27"/>
        <v>2.256102835</v>
      </c>
      <c r="BF46" s="30">
        <f t="shared" si="28"/>
        <v>32</v>
      </c>
      <c r="BH46" s="29">
        <f t="shared" si="29"/>
        <v>6.606057826</v>
      </c>
      <c r="BI46" s="30">
        <f t="shared" si="30"/>
        <v>159</v>
      </c>
      <c r="BK46" s="29">
        <f t="shared" si="31"/>
        <v>4.489988864</v>
      </c>
      <c r="BL46" s="30">
        <f t="shared" si="32"/>
        <v>152</v>
      </c>
      <c r="BN46" s="29">
        <f t="shared" si="33"/>
        <v>1.469693846</v>
      </c>
      <c r="BO46" s="30">
        <f t="shared" si="34"/>
        <v>3</v>
      </c>
      <c r="BQ46" s="29">
        <f t="shared" si="35"/>
        <v>6.34428877</v>
      </c>
      <c r="BR46" s="30">
        <f t="shared" si="36"/>
        <v>136</v>
      </c>
      <c r="BT46" s="29">
        <f t="shared" si="37"/>
        <v>1.53622915</v>
      </c>
      <c r="BU46" s="30">
        <f t="shared" si="38"/>
        <v>17</v>
      </c>
      <c r="BW46" s="29">
        <f t="shared" si="39"/>
        <v>2.675817632</v>
      </c>
      <c r="BX46" s="30">
        <f t="shared" si="40"/>
        <v>67</v>
      </c>
      <c r="BY46" s="29">
        <f t="shared" si="41"/>
        <v>4.317406629</v>
      </c>
      <c r="BZ46" s="30">
        <f t="shared" si="42"/>
        <v>100</v>
      </c>
      <c r="CB46" s="29">
        <f t="shared" si="43"/>
        <v>5.273518749</v>
      </c>
      <c r="CC46" s="30">
        <f t="shared" si="44"/>
        <v>148</v>
      </c>
      <c r="CE46" s="31">
        <f t="shared" si="45"/>
        <v>2.481934729</v>
      </c>
      <c r="CF46" s="30">
        <f t="shared" si="46"/>
        <v>65</v>
      </c>
      <c r="CH46" s="29">
        <f t="shared" si="47"/>
        <v>1.833030278</v>
      </c>
      <c r="CI46" s="30">
        <f t="shared" si="48"/>
        <v>9</v>
      </c>
      <c r="CK46" s="29">
        <f t="shared" si="49"/>
        <v>5.099019514</v>
      </c>
      <c r="CL46" s="30">
        <f t="shared" si="50"/>
        <v>158</v>
      </c>
      <c r="CN46" s="29">
        <f t="shared" si="51"/>
        <v>6.067124525</v>
      </c>
      <c r="CO46" s="30">
        <f t="shared" si="52"/>
        <v>159</v>
      </c>
      <c r="CQ46" s="29">
        <f t="shared" si="53"/>
        <v>5.386093204</v>
      </c>
      <c r="CR46" s="30">
        <f t="shared" si="54"/>
        <v>154</v>
      </c>
      <c r="CT46" s="29">
        <f t="shared" si="55"/>
        <v>3.606937759</v>
      </c>
      <c r="CU46" s="30">
        <f t="shared" si="56"/>
        <v>121</v>
      </c>
      <c r="CW46" s="29">
        <f t="shared" si="57"/>
        <v>4.031128874</v>
      </c>
      <c r="CX46" s="30">
        <f t="shared" si="58"/>
        <v>150</v>
      </c>
      <c r="CZ46" s="29">
        <f t="shared" si="59"/>
        <v>4.166533331</v>
      </c>
      <c r="DA46" s="30">
        <f t="shared" si="60"/>
        <v>151</v>
      </c>
      <c r="DC46" s="29">
        <f t="shared" si="61"/>
        <v>1.004987562</v>
      </c>
      <c r="DD46" s="30">
        <f t="shared" si="62"/>
        <v>1</v>
      </c>
      <c r="DF46" s="29">
        <f t="shared" si="63"/>
        <v>4.812483766</v>
      </c>
      <c r="DG46" s="30">
        <f t="shared" si="64"/>
        <v>154</v>
      </c>
      <c r="DI46" s="29">
        <f t="shared" si="65"/>
        <v>2.645751311</v>
      </c>
      <c r="DJ46" s="30">
        <f t="shared" si="66"/>
        <v>55</v>
      </c>
      <c r="DL46" s="29">
        <f t="shared" si="67"/>
        <v>4.472135955</v>
      </c>
      <c r="DM46" s="30">
        <f t="shared" si="68"/>
        <v>152</v>
      </c>
      <c r="DO46" s="29">
        <f t="shared" si="69"/>
        <v>3.47706773</v>
      </c>
      <c r="DP46" s="30">
        <f t="shared" si="70"/>
        <v>122</v>
      </c>
      <c r="DR46" s="29">
        <f t="shared" si="71"/>
        <v>2.794637722</v>
      </c>
      <c r="DS46" s="30">
        <f t="shared" si="72"/>
        <v>20</v>
      </c>
      <c r="DU46" s="29">
        <f t="shared" si="73"/>
        <v>6.487680633</v>
      </c>
      <c r="DV46" s="30">
        <f t="shared" si="74"/>
        <v>159</v>
      </c>
      <c r="DX46" s="29">
        <f t="shared" si="75"/>
        <v>4.592385001</v>
      </c>
      <c r="DY46" s="30">
        <f t="shared" si="76"/>
        <v>143</v>
      </c>
      <c r="EA46" s="29">
        <f t="shared" si="77"/>
        <v>5.107837116</v>
      </c>
      <c r="EB46" s="30">
        <f t="shared" si="78"/>
        <v>158</v>
      </c>
      <c r="ED46" s="29">
        <f t="shared" si="79"/>
        <v>2.154065923</v>
      </c>
      <c r="EE46" s="30">
        <f t="shared" si="80"/>
        <v>12</v>
      </c>
    </row>
    <row r="47">
      <c r="A47" s="18" t="s">
        <v>81</v>
      </c>
      <c r="B47" s="19">
        <v>3.0</v>
      </c>
      <c r="C47" s="19">
        <v>3.0</v>
      </c>
      <c r="D47" s="19">
        <v>9.0</v>
      </c>
      <c r="E47" s="19">
        <v>0.0</v>
      </c>
      <c r="F47" s="19">
        <v>0.0</v>
      </c>
      <c r="G47" s="19">
        <v>0.0</v>
      </c>
      <c r="H47" s="19">
        <v>0.0</v>
      </c>
      <c r="I47" s="19">
        <v>1.0</v>
      </c>
      <c r="J47" s="19">
        <v>4.0</v>
      </c>
      <c r="K47" s="19">
        <v>5.0</v>
      </c>
      <c r="L47" s="19">
        <v>910.0</v>
      </c>
      <c r="M47" s="18" t="s">
        <v>18</v>
      </c>
      <c r="R47" s="29">
        <f t="shared" si="1"/>
        <v>2.051828453</v>
      </c>
      <c r="S47" s="30">
        <f t="shared" si="2"/>
        <v>27</v>
      </c>
      <c r="U47" s="29">
        <f t="shared" si="3"/>
        <v>3.261901286</v>
      </c>
      <c r="V47" s="30">
        <f t="shared" si="4"/>
        <v>146</v>
      </c>
      <c r="X47" s="29">
        <f t="shared" si="5"/>
        <v>2.828427125</v>
      </c>
      <c r="Y47" s="30">
        <f t="shared" si="6"/>
        <v>41</v>
      </c>
      <c r="AA47" s="29">
        <f t="shared" si="7"/>
        <v>2.449489743</v>
      </c>
      <c r="AB47" s="30">
        <f t="shared" si="8"/>
        <v>49</v>
      </c>
      <c r="AD47" s="29">
        <f t="shared" si="9"/>
        <v>4.431703961</v>
      </c>
      <c r="AE47" s="30">
        <f t="shared" si="10"/>
        <v>153</v>
      </c>
      <c r="AG47" s="29">
        <f t="shared" si="11"/>
        <v>4.561797891</v>
      </c>
      <c r="AH47" s="30">
        <f t="shared" si="12"/>
        <v>143</v>
      </c>
      <c r="AJ47" s="29">
        <f t="shared" si="13"/>
        <v>3.370459909</v>
      </c>
      <c r="AK47" s="30">
        <f t="shared" si="14"/>
        <v>69</v>
      </c>
      <c r="AM47" s="29">
        <f t="shared" si="15"/>
        <v>4.272001873</v>
      </c>
      <c r="AN47" s="30">
        <f t="shared" si="16"/>
        <v>139</v>
      </c>
      <c r="AP47" s="29">
        <f t="shared" si="17"/>
        <v>2.93428015</v>
      </c>
      <c r="AQ47" s="30">
        <f t="shared" si="18"/>
        <v>80</v>
      </c>
      <c r="AS47" s="29">
        <f t="shared" si="19"/>
        <v>5.3</v>
      </c>
      <c r="AT47" s="30">
        <f t="shared" si="20"/>
        <v>143</v>
      </c>
      <c r="AV47" s="29">
        <f t="shared" si="21"/>
        <v>4.272001873</v>
      </c>
      <c r="AW47" s="30">
        <f t="shared" si="22"/>
        <v>152</v>
      </c>
      <c r="AY47" s="29">
        <f t="shared" si="23"/>
        <v>3.201562119</v>
      </c>
      <c r="AZ47" s="30">
        <f t="shared" si="24"/>
        <v>81</v>
      </c>
      <c r="BB47" s="29">
        <f t="shared" si="25"/>
        <v>4.621688003</v>
      </c>
      <c r="BC47" s="30">
        <f t="shared" si="26"/>
        <v>128</v>
      </c>
      <c r="BE47" s="29">
        <f t="shared" si="27"/>
        <v>4.592385001</v>
      </c>
      <c r="BF47" s="30">
        <f t="shared" si="28"/>
        <v>138</v>
      </c>
      <c r="BH47" s="29">
        <f t="shared" si="29"/>
        <v>3.411744422</v>
      </c>
      <c r="BI47" s="30">
        <f t="shared" si="30"/>
        <v>46</v>
      </c>
      <c r="BK47" s="29">
        <f t="shared" si="31"/>
        <v>2.481934729</v>
      </c>
      <c r="BL47" s="30">
        <f t="shared" si="32"/>
        <v>76</v>
      </c>
      <c r="BN47" s="29">
        <f t="shared" si="33"/>
        <v>5.670978752</v>
      </c>
      <c r="BO47" s="30">
        <f t="shared" si="34"/>
        <v>155</v>
      </c>
      <c r="BQ47" s="29">
        <f t="shared" si="35"/>
        <v>5.852349955</v>
      </c>
      <c r="BR47" s="30">
        <f t="shared" si="36"/>
        <v>111</v>
      </c>
      <c r="BT47" s="29">
        <f t="shared" si="37"/>
        <v>4.728636167</v>
      </c>
      <c r="BU47" s="30">
        <f t="shared" si="38"/>
        <v>145</v>
      </c>
      <c r="BW47" s="29">
        <f t="shared" si="39"/>
        <v>3.627671429</v>
      </c>
      <c r="BX47" s="30">
        <f t="shared" si="40"/>
        <v>134</v>
      </c>
      <c r="BY47" s="29">
        <f t="shared" si="41"/>
        <v>5.16139516</v>
      </c>
      <c r="BZ47" s="30">
        <f t="shared" si="42"/>
        <v>145</v>
      </c>
      <c r="CB47" s="29">
        <f t="shared" si="43"/>
        <v>3.436568055</v>
      </c>
      <c r="CC47" s="30">
        <f t="shared" si="44"/>
        <v>68</v>
      </c>
      <c r="CE47" s="31">
        <f t="shared" si="45"/>
        <v>4.019950248</v>
      </c>
      <c r="CF47" s="30">
        <f t="shared" si="46"/>
        <v>151</v>
      </c>
      <c r="CH47" s="29">
        <f t="shared" si="47"/>
        <v>5.6</v>
      </c>
      <c r="CI47" s="30">
        <f t="shared" si="48"/>
        <v>156</v>
      </c>
      <c r="CK47" s="29">
        <f t="shared" si="49"/>
        <v>3.16227766</v>
      </c>
      <c r="CL47" s="30">
        <f t="shared" si="50"/>
        <v>101</v>
      </c>
      <c r="CN47" s="29">
        <f t="shared" si="51"/>
        <v>2.968164416</v>
      </c>
      <c r="CO47" s="30">
        <f t="shared" si="52"/>
        <v>59</v>
      </c>
      <c r="CQ47" s="29">
        <f t="shared" si="53"/>
        <v>1.734935157</v>
      </c>
      <c r="CR47" s="30">
        <f t="shared" si="54"/>
        <v>6</v>
      </c>
      <c r="CT47" s="29">
        <f t="shared" si="55"/>
        <v>3.874274126</v>
      </c>
      <c r="CU47" s="30">
        <f t="shared" si="56"/>
        <v>136</v>
      </c>
      <c r="CW47" s="29">
        <f t="shared" si="57"/>
        <v>3.774917218</v>
      </c>
      <c r="CX47" s="30">
        <f t="shared" si="58"/>
        <v>146</v>
      </c>
      <c r="CZ47" s="29">
        <f t="shared" si="59"/>
        <v>3.919183588</v>
      </c>
      <c r="DA47" s="30">
        <f t="shared" si="60"/>
        <v>146</v>
      </c>
      <c r="DC47" s="29">
        <f t="shared" si="61"/>
        <v>5.916924877</v>
      </c>
      <c r="DD47" s="30">
        <f t="shared" si="62"/>
        <v>152</v>
      </c>
      <c r="DF47" s="29">
        <f t="shared" si="63"/>
        <v>3.02654919</v>
      </c>
      <c r="DG47" s="30">
        <f t="shared" si="64"/>
        <v>92</v>
      </c>
      <c r="DI47" s="29">
        <f t="shared" si="65"/>
        <v>3.605551275</v>
      </c>
      <c r="DJ47" s="30">
        <f t="shared" si="66"/>
        <v>123</v>
      </c>
      <c r="DL47" s="29">
        <f t="shared" si="67"/>
        <v>2.449489743</v>
      </c>
      <c r="DM47" s="30">
        <f t="shared" si="68"/>
        <v>58</v>
      </c>
      <c r="DO47" s="29">
        <f t="shared" si="69"/>
        <v>3.47706773</v>
      </c>
      <c r="DP47" s="30">
        <f t="shared" si="70"/>
        <v>122</v>
      </c>
      <c r="DR47" s="29">
        <f t="shared" si="71"/>
        <v>5.459853478</v>
      </c>
      <c r="DS47" s="30">
        <f t="shared" si="72"/>
        <v>145</v>
      </c>
      <c r="DU47" s="29">
        <f t="shared" si="73"/>
        <v>4.253234064</v>
      </c>
      <c r="DV47" s="30">
        <f t="shared" si="74"/>
        <v>56</v>
      </c>
      <c r="DX47" s="29">
        <f t="shared" si="75"/>
        <v>3.618010503</v>
      </c>
      <c r="DY47" s="30">
        <f t="shared" si="76"/>
        <v>91</v>
      </c>
      <c r="EA47" s="29">
        <f t="shared" si="77"/>
        <v>1.445683229</v>
      </c>
      <c r="EB47" s="30">
        <f t="shared" si="78"/>
        <v>12</v>
      </c>
      <c r="ED47" s="29">
        <f t="shared" si="79"/>
        <v>5.351635264</v>
      </c>
      <c r="EE47" s="30">
        <f t="shared" si="80"/>
        <v>137</v>
      </c>
    </row>
    <row r="48">
      <c r="A48" s="18" t="s">
        <v>82</v>
      </c>
      <c r="B48" s="19">
        <v>3.0</v>
      </c>
      <c r="C48" s="19">
        <v>2.0</v>
      </c>
      <c r="D48" s="19">
        <v>8.0</v>
      </c>
      <c r="E48" s="19">
        <v>0.0</v>
      </c>
      <c r="F48" s="19">
        <v>0.0</v>
      </c>
      <c r="G48" s="19">
        <v>0.0</v>
      </c>
      <c r="H48" s="19">
        <v>0.0</v>
      </c>
      <c r="I48" s="19">
        <v>1.0</v>
      </c>
      <c r="J48" s="19">
        <v>2.0</v>
      </c>
      <c r="K48" s="19">
        <v>3.0</v>
      </c>
      <c r="L48" s="19">
        <v>540.0</v>
      </c>
      <c r="M48" s="18" t="s">
        <v>18</v>
      </c>
      <c r="R48" s="29">
        <f t="shared" si="1"/>
        <v>2.83019434</v>
      </c>
      <c r="S48" s="30">
        <f t="shared" si="2"/>
        <v>75</v>
      </c>
      <c r="U48" s="29">
        <f t="shared" si="3"/>
        <v>3.006659276</v>
      </c>
      <c r="V48" s="30">
        <f t="shared" si="4"/>
        <v>125</v>
      </c>
      <c r="X48" s="29">
        <f t="shared" si="5"/>
        <v>3.16227766</v>
      </c>
      <c r="Y48" s="30">
        <f t="shared" si="6"/>
        <v>62</v>
      </c>
      <c r="AA48" s="29">
        <f t="shared" si="7"/>
        <v>1.414213562</v>
      </c>
      <c r="AB48" s="30">
        <f t="shared" si="8"/>
        <v>5</v>
      </c>
      <c r="AD48" s="29">
        <f t="shared" si="9"/>
        <v>3.746998799</v>
      </c>
      <c r="AE48" s="30">
        <f t="shared" si="10"/>
        <v>121</v>
      </c>
      <c r="AG48" s="29">
        <f t="shared" si="11"/>
        <v>4.583666655</v>
      </c>
      <c r="AH48" s="30">
        <f t="shared" si="12"/>
        <v>145</v>
      </c>
      <c r="AJ48" s="29">
        <f t="shared" si="13"/>
        <v>2.039607805</v>
      </c>
      <c r="AK48" s="30">
        <f t="shared" si="14"/>
        <v>15</v>
      </c>
      <c r="AM48" s="29">
        <f t="shared" si="15"/>
        <v>2.692582404</v>
      </c>
      <c r="AN48" s="30">
        <f t="shared" si="16"/>
        <v>29</v>
      </c>
      <c r="AP48" s="29">
        <f t="shared" si="17"/>
        <v>2.60959767</v>
      </c>
      <c r="AQ48" s="30">
        <f t="shared" si="18"/>
        <v>57</v>
      </c>
      <c r="AS48" s="29">
        <f t="shared" si="19"/>
        <v>5.166236541</v>
      </c>
      <c r="AT48" s="30">
        <f t="shared" si="20"/>
        <v>137</v>
      </c>
      <c r="AV48" s="29">
        <f t="shared" si="21"/>
        <v>3.640054945</v>
      </c>
      <c r="AW48" s="30">
        <f t="shared" si="22"/>
        <v>124</v>
      </c>
      <c r="AY48" s="29">
        <f t="shared" si="23"/>
        <v>3.905124838</v>
      </c>
      <c r="AZ48" s="30">
        <f t="shared" si="24"/>
        <v>123</v>
      </c>
      <c r="BB48" s="29">
        <f t="shared" si="25"/>
        <v>2.039607805</v>
      </c>
      <c r="BC48" s="30">
        <f t="shared" si="26"/>
        <v>6</v>
      </c>
      <c r="BE48" s="29">
        <f t="shared" si="27"/>
        <v>4.867237409</v>
      </c>
      <c r="BF48" s="30">
        <f t="shared" si="28"/>
        <v>146</v>
      </c>
      <c r="BH48" s="29">
        <f t="shared" si="29"/>
        <v>2.835489376</v>
      </c>
      <c r="BI48" s="30">
        <f t="shared" si="30"/>
        <v>30</v>
      </c>
      <c r="BK48" s="29">
        <f t="shared" si="31"/>
        <v>3.059411708</v>
      </c>
      <c r="BL48" s="30">
        <f t="shared" si="32"/>
        <v>108</v>
      </c>
      <c r="BN48" s="29">
        <f t="shared" si="33"/>
        <v>4.4</v>
      </c>
      <c r="BO48" s="30">
        <f t="shared" si="34"/>
        <v>96</v>
      </c>
      <c r="BQ48" s="29">
        <f t="shared" si="35"/>
        <v>3.041381265</v>
      </c>
      <c r="BR48" s="30">
        <f t="shared" si="36"/>
        <v>4</v>
      </c>
      <c r="BT48" s="29">
        <f t="shared" si="37"/>
        <v>4.142463035</v>
      </c>
      <c r="BU48" s="30">
        <f t="shared" si="38"/>
        <v>116</v>
      </c>
      <c r="BW48" s="29">
        <f t="shared" si="39"/>
        <v>3.515679166</v>
      </c>
      <c r="BX48" s="30">
        <f t="shared" si="40"/>
        <v>125</v>
      </c>
      <c r="BY48" s="29">
        <f t="shared" si="41"/>
        <v>2.653299832</v>
      </c>
      <c r="BZ48" s="30">
        <f t="shared" si="42"/>
        <v>13</v>
      </c>
      <c r="CB48" s="29">
        <f t="shared" si="43"/>
        <v>4.9</v>
      </c>
      <c r="CC48" s="30">
        <f t="shared" si="44"/>
        <v>141</v>
      </c>
      <c r="CE48" s="31">
        <f t="shared" si="45"/>
        <v>3.370459909</v>
      </c>
      <c r="CF48" s="30">
        <f t="shared" si="46"/>
        <v>119</v>
      </c>
      <c r="CH48" s="29">
        <f t="shared" si="47"/>
        <v>4.261455151</v>
      </c>
      <c r="CI48" s="30">
        <f t="shared" si="48"/>
        <v>93</v>
      </c>
      <c r="CK48" s="29">
        <f t="shared" si="49"/>
        <v>2.449489743</v>
      </c>
      <c r="CL48" s="30">
        <f t="shared" si="50"/>
        <v>45</v>
      </c>
      <c r="CN48" s="29">
        <f t="shared" si="51"/>
        <v>3.001666204</v>
      </c>
      <c r="CO48" s="30">
        <f t="shared" si="52"/>
        <v>63</v>
      </c>
      <c r="CQ48" s="29">
        <f t="shared" si="53"/>
        <v>3.9</v>
      </c>
      <c r="CR48" s="30">
        <f t="shared" si="54"/>
        <v>110</v>
      </c>
      <c r="CT48" s="29">
        <f t="shared" si="55"/>
        <v>2.60959767</v>
      </c>
      <c r="CU48" s="30">
        <f t="shared" si="56"/>
        <v>40</v>
      </c>
      <c r="CW48" s="29">
        <f t="shared" si="57"/>
        <v>3.354101966</v>
      </c>
      <c r="CX48" s="30">
        <f t="shared" si="58"/>
        <v>111</v>
      </c>
      <c r="CZ48" s="29">
        <f t="shared" si="59"/>
        <v>3.18747549</v>
      </c>
      <c r="DA48" s="30">
        <f t="shared" si="60"/>
        <v>96</v>
      </c>
      <c r="DC48" s="29">
        <f t="shared" si="61"/>
        <v>5.020956084</v>
      </c>
      <c r="DD48" s="30">
        <f t="shared" si="62"/>
        <v>108</v>
      </c>
      <c r="DF48" s="29">
        <f t="shared" si="63"/>
        <v>2.891366459</v>
      </c>
      <c r="DG48" s="30">
        <f t="shared" si="64"/>
        <v>83</v>
      </c>
      <c r="DI48" s="29">
        <f t="shared" si="65"/>
        <v>3.605551275</v>
      </c>
      <c r="DJ48" s="30">
        <f t="shared" si="66"/>
        <v>123</v>
      </c>
      <c r="DL48" s="29">
        <f t="shared" si="67"/>
        <v>3.464101615</v>
      </c>
      <c r="DM48" s="30">
        <f t="shared" si="68"/>
        <v>118</v>
      </c>
      <c r="DO48" s="29">
        <f t="shared" si="69"/>
        <v>3.935733731</v>
      </c>
      <c r="DP48" s="30">
        <f t="shared" si="70"/>
        <v>147</v>
      </c>
      <c r="DR48" s="29">
        <f t="shared" si="71"/>
        <v>4.243819035</v>
      </c>
      <c r="DS48" s="30">
        <f t="shared" si="72"/>
        <v>90</v>
      </c>
      <c r="DU48" s="29">
        <f t="shared" si="73"/>
        <v>2.343074903</v>
      </c>
      <c r="DV48" s="30">
        <f t="shared" si="74"/>
        <v>4</v>
      </c>
      <c r="DX48" s="29">
        <f t="shared" si="75"/>
        <v>4.526588119</v>
      </c>
      <c r="DY48" s="30">
        <f t="shared" si="76"/>
        <v>140</v>
      </c>
      <c r="EA48" s="29">
        <f t="shared" si="77"/>
        <v>1.868154169</v>
      </c>
      <c r="EB48" s="30">
        <f t="shared" si="78"/>
        <v>26</v>
      </c>
      <c r="ED48" s="29">
        <f t="shared" si="79"/>
        <v>4.363484846</v>
      </c>
      <c r="EE48" s="30">
        <f t="shared" si="80"/>
        <v>88</v>
      </c>
    </row>
    <row r="49">
      <c r="A49" s="18" t="s">
        <v>69</v>
      </c>
      <c r="B49" s="19">
        <v>3.0</v>
      </c>
      <c r="C49" s="19">
        <v>0.0</v>
      </c>
      <c r="D49" s="19">
        <v>8.5</v>
      </c>
      <c r="E49" s="19">
        <v>0.0</v>
      </c>
      <c r="F49" s="19">
        <v>0.0</v>
      </c>
      <c r="G49" s="19">
        <v>0.0</v>
      </c>
      <c r="H49" s="19">
        <v>1.0</v>
      </c>
      <c r="I49" s="19">
        <v>0.0</v>
      </c>
      <c r="J49" s="19">
        <v>4.0</v>
      </c>
      <c r="K49" s="19">
        <v>1.0</v>
      </c>
      <c r="L49" s="19">
        <v>850.0</v>
      </c>
      <c r="M49" s="18" t="s">
        <v>18</v>
      </c>
      <c r="R49" s="29">
        <f t="shared" si="1"/>
        <v>4.512205669</v>
      </c>
      <c r="S49" s="30">
        <f t="shared" si="2"/>
        <v>151</v>
      </c>
      <c r="U49" s="29">
        <f t="shared" si="3"/>
        <v>5.008991915</v>
      </c>
      <c r="V49" s="30">
        <f t="shared" si="4"/>
        <v>157</v>
      </c>
      <c r="X49" s="29">
        <f t="shared" si="5"/>
        <v>5.590169944</v>
      </c>
      <c r="Y49" s="30">
        <f t="shared" si="6"/>
        <v>156</v>
      </c>
      <c r="AA49" s="29">
        <f t="shared" si="7"/>
        <v>4.031128874</v>
      </c>
      <c r="AB49" s="30">
        <f t="shared" si="8"/>
        <v>152</v>
      </c>
      <c r="AD49" s="29">
        <f t="shared" si="9"/>
        <v>5.107837116</v>
      </c>
      <c r="AE49" s="30">
        <f t="shared" si="10"/>
        <v>155</v>
      </c>
      <c r="AG49" s="29">
        <f t="shared" si="11"/>
        <v>5.75847202</v>
      </c>
      <c r="AH49" s="30">
        <f t="shared" si="12"/>
        <v>154</v>
      </c>
      <c r="AJ49" s="29">
        <f t="shared" si="13"/>
        <v>5.47813837</v>
      </c>
      <c r="AK49" s="30">
        <f t="shared" si="14"/>
        <v>157</v>
      </c>
      <c r="AM49" s="29">
        <f t="shared" si="15"/>
        <v>4.358898944</v>
      </c>
      <c r="AN49" s="30">
        <f t="shared" si="16"/>
        <v>143</v>
      </c>
      <c r="AP49" s="29">
        <f t="shared" si="17"/>
        <v>4.8948953</v>
      </c>
      <c r="AQ49" s="30">
        <f t="shared" si="18"/>
        <v>154</v>
      </c>
      <c r="AS49" s="29">
        <f t="shared" si="19"/>
        <v>5.8</v>
      </c>
      <c r="AT49" s="30">
        <f t="shared" si="20"/>
        <v>154</v>
      </c>
      <c r="AV49" s="29">
        <f t="shared" si="21"/>
        <v>5</v>
      </c>
      <c r="AW49" s="30">
        <f t="shared" si="22"/>
        <v>155</v>
      </c>
      <c r="AY49" s="29">
        <f t="shared" si="23"/>
        <v>5</v>
      </c>
      <c r="AZ49" s="30">
        <f t="shared" si="24"/>
        <v>156</v>
      </c>
      <c r="BB49" s="29">
        <f t="shared" si="25"/>
        <v>3.163858404</v>
      </c>
      <c r="BC49" s="30">
        <f t="shared" si="26"/>
        <v>35</v>
      </c>
      <c r="BE49" s="29">
        <f t="shared" si="27"/>
        <v>5.885575588</v>
      </c>
      <c r="BF49" s="30">
        <f t="shared" si="28"/>
        <v>154</v>
      </c>
      <c r="BH49" s="29">
        <f t="shared" si="29"/>
        <v>6.007495318</v>
      </c>
      <c r="BI49" s="30">
        <f t="shared" si="30"/>
        <v>153</v>
      </c>
      <c r="BK49" s="29">
        <f t="shared" si="31"/>
        <v>5.386093204</v>
      </c>
      <c r="BL49" s="30">
        <f t="shared" si="32"/>
        <v>158</v>
      </c>
      <c r="BN49" s="29">
        <f t="shared" si="33"/>
        <v>4.796873982</v>
      </c>
      <c r="BO49" s="30">
        <f t="shared" si="34"/>
        <v>121</v>
      </c>
      <c r="BQ49" s="29">
        <f t="shared" si="35"/>
        <v>3.31662479</v>
      </c>
      <c r="BR49" s="30">
        <f t="shared" si="36"/>
        <v>5</v>
      </c>
      <c r="BT49" s="29">
        <f t="shared" si="37"/>
        <v>4.583666655</v>
      </c>
      <c r="BU49" s="30">
        <f t="shared" si="38"/>
        <v>138</v>
      </c>
      <c r="BW49" s="29">
        <f t="shared" si="39"/>
        <v>4.473253849</v>
      </c>
      <c r="BX49" s="30">
        <f t="shared" si="40"/>
        <v>154</v>
      </c>
      <c r="BY49" s="29">
        <f t="shared" si="41"/>
        <v>4.369210455</v>
      </c>
      <c r="BZ49" s="30">
        <f t="shared" si="42"/>
        <v>104</v>
      </c>
      <c r="CB49" s="29">
        <f t="shared" si="43"/>
        <v>6.939740629</v>
      </c>
      <c r="CC49" s="30">
        <f t="shared" si="44"/>
        <v>157</v>
      </c>
      <c r="CE49" s="31">
        <f t="shared" si="45"/>
        <v>4.796873982</v>
      </c>
      <c r="CF49" s="30">
        <f t="shared" si="46"/>
        <v>156</v>
      </c>
      <c r="CH49" s="29">
        <f t="shared" si="47"/>
        <v>4.691481642</v>
      </c>
      <c r="CI49" s="30">
        <f t="shared" si="48"/>
        <v>117</v>
      </c>
      <c r="CK49" s="29">
        <f t="shared" si="49"/>
        <v>5.123475383</v>
      </c>
      <c r="CL49" s="30">
        <f t="shared" si="50"/>
        <v>159</v>
      </c>
      <c r="CN49" s="29">
        <f t="shared" si="51"/>
        <v>5.582114295</v>
      </c>
      <c r="CO49" s="30">
        <f t="shared" si="52"/>
        <v>156</v>
      </c>
      <c r="CQ49" s="29">
        <f t="shared" si="53"/>
        <v>6.029925373</v>
      </c>
      <c r="CR49" s="30">
        <f t="shared" si="54"/>
        <v>157</v>
      </c>
      <c r="CT49" s="29">
        <f t="shared" si="55"/>
        <v>4.915282291</v>
      </c>
      <c r="CU49" s="30">
        <f t="shared" si="56"/>
        <v>158</v>
      </c>
      <c r="CW49" s="29">
        <f t="shared" si="57"/>
        <v>4.582575695</v>
      </c>
      <c r="CX49" s="30">
        <f t="shared" si="58"/>
        <v>157</v>
      </c>
      <c r="CZ49" s="29">
        <f t="shared" si="59"/>
        <v>5.47813837</v>
      </c>
      <c r="DA49" s="30">
        <f t="shared" si="60"/>
        <v>159</v>
      </c>
      <c r="DC49" s="29">
        <f t="shared" si="61"/>
        <v>5.688585061</v>
      </c>
      <c r="DD49" s="30">
        <f t="shared" si="62"/>
        <v>139</v>
      </c>
      <c r="DF49" s="29">
        <f t="shared" si="63"/>
        <v>5.657738064</v>
      </c>
      <c r="DG49" s="30">
        <f t="shared" si="64"/>
        <v>159</v>
      </c>
      <c r="DI49" s="29">
        <f t="shared" si="65"/>
        <v>4.5</v>
      </c>
      <c r="DJ49" s="30">
        <f t="shared" si="66"/>
        <v>153</v>
      </c>
      <c r="DL49" s="29">
        <f t="shared" si="67"/>
        <v>5.315072906</v>
      </c>
      <c r="DM49" s="30">
        <f t="shared" si="68"/>
        <v>157</v>
      </c>
      <c r="DO49" s="29">
        <f t="shared" si="69"/>
        <v>5.2</v>
      </c>
      <c r="DP49" s="30">
        <f t="shared" si="70"/>
        <v>157</v>
      </c>
      <c r="DR49" s="29">
        <f t="shared" si="71"/>
        <v>3.487119155</v>
      </c>
      <c r="DS49" s="30">
        <f t="shared" si="72"/>
        <v>62</v>
      </c>
      <c r="DU49" s="29">
        <f t="shared" si="73"/>
        <v>3.322649545</v>
      </c>
      <c r="DV49" s="30">
        <f t="shared" si="74"/>
        <v>10</v>
      </c>
      <c r="DX49" s="29">
        <f t="shared" si="75"/>
        <v>5.660388679</v>
      </c>
      <c r="DY49" s="30">
        <f t="shared" si="76"/>
        <v>157</v>
      </c>
      <c r="EA49" s="29">
        <f t="shared" si="77"/>
        <v>4.586937976</v>
      </c>
      <c r="EB49" s="30">
        <f t="shared" si="78"/>
        <v>151</v>
      </c>
      <c r="ED49" s="29">
        <f t="shared" si="79"/>
        <v>4.592385001</v>
      </c>
      <c r="EE49" s="30">
        <f t="shared" si="80"/>
        <v>107</v>
      </c>
    </row>
    <row r="50">
      <c r="A50" s="18" t="s">
        <v>83</v>
      </c>
      <c r="B50" s="19">
        <v>2.0</v>
      </c>
      <c r="C50" s="19">
        <v>3.0</v>
      </c>
      <c r="D50" s="19">
        <v>7.8</v>
      </c>
      <c r="E50" s="19">
        <v>1.0</v>
      </c>
      <c r="F50" s="19">
        <v>0.0</v>
      </c>
      <c r="G50" s="19">
        <v>0.0</v>
      </c>
      <c r="H50" s="19">
        <v>1.0</v>
      </c>
      <c r="I50" s="19">
        <v>1.0</v>
      </c>
      <c r="J50" s="19">
        <v>2.0</v>
      </c>
      <c r="K50" s="19">
        <v>2.0</v>
      </c>
      <c r="L50" s="19">
        <v>1800.0</v>
      </c>
      <c r="M50" s="18" t="s">
        <v>21</v>
      </c>
      <c r="R50" s="29">
        <f t="shared" si="1"/>
        <v>3.318132005</v>
      </c>
      <c r="S50" s="30">
        <f t="shared" si="2"/>
        <v>109</v>
      </c>
      <c r="U50" s="29">
        <f t="shared" si="3"/>
        <v>2.039607805</v>
      </c>
      <c r="V50" s="30">
        <f t="shared" si="4"/>
        <v>41</v>
      </c>
      <c r="X50" s="29">
        <f t="shared" si="5"/>
        <v>3.666060556</v>
      </c>
      <c r="Y50" s="30">
        <f t="shared" si="6"/>
        <v>93</v>
      </c>
      <c r="AA50" s="29">
        <f t="shared" si="7"/>
        <v>2.244994432</v>
      </c>
      <c r="AB50" s="30">
        <f t="shared" si="8"/>
        <v>37</v>
      </c>
      <c r="AD50" s="29">
        <f t="shared" si="9"/>
        <v>2.271563338</v>
      </c>
      <c r="AE50" s="30">
        <f t="shared" si="10"/>
        <v>49</v>
      </c>
      <c r="AG50" s="29">
        <f t="shared" si="11"/>
        <v>3.176476035</v>
      </c>
      <c r="AH50" s="30">
        <f t="shared" si="12"/>
        <v>77</v>
      </c>
      <c r="AJ50" s="29">
        <f t="shared" si="13"/>
        <v>2.712931993</v>
      </c>
      <c r="AK50" s="30">
        <f t="shared" si="14"/>
        <v>35</v>
      </c>
      <c r="AM50" s="29">
        <f t="shared" si="15"/>
        <v>2.11896201</v>
      </c>
      <c r="AN50" s="30">
        <f t="shared" si="16"/>
        <v>9</v>
      </c>
      <c r="AP50" s="29">
        <f t="shared" si="17"/>
        <v>2.736786437</v>
      </c>
      <c r="AQ50" s="30">
        <f t="shared" si="18"/>
        <v>66</v>
      </c>
      <c r="AS50" s="29">
        <f t="shared" si="19"/>
        <v>3.774917218</v>
      </c>
      <c r="AT50" s="30">
        <f t="shared" si="20"/>
        <v>78</v>
      </c>
      <c r="AV50" s="29">
        <f t="shared" si="21"/>
        <v>2.11896201</v>
      </c>
      <c r="AW50" s="30">
        <f t="shared" si="22"/>
        <v>41</v>
      </c>
      <c r="AY50" s="29">
        <f t="shared" si="23"/>
        <v>3.534119409</v>
      </c>
      <c r="AZ50" s="30">
        <f t="shared" si="24"/>
        <v>103</v>
      </c>
      <c r="BB50" s="29">
        <f t="shared" si="25"/>
        <v>2.315167381</v>
      </c>
      <c r="BC50" s="30">
        <f t="shared" si="26"/>
        <v>7</v>
      </c>
      <c r="BE50" s="29">
        <f t="shared" si="27"/>
        <v>3.640054945</v>
      </c>
      <c r="BF50" s="30">
        <f t="shared" si="28"/>
        <v>86</v>
      </c>
      <c r="BH50" s="29">
        <f t="shared" si="29"/>
        <v>3.627671429</v>
      </c>
      <c r="BI50" s="30">
        <f t="shared" si="30"/>
        <v>61</v>
      </c>
      <c r="BK50" s="29">
        <f t="shared" si="31"/>
        <v>2.939387691</v>
      </c>
      <c r="BL50" s="30">
        <f t="shared" si="32"/>
        <v>101</v>
      </c>
      <c r="BN50" s="29">
        <f t="shared" si="33"/>
        <v>2.939387691</v>
      </c>
      <c r="BO50" s="30">
        <f t="shared" si="34"/>
        <v>46</v>
      </c>
      <c r="BQ50" s="29">
        <f t="shared" si="35"/>
        <v>3.806573262</v>
      </c>
      <c r="BR50" s="30">
        <f t="shared" si="36"/>
        <v>14</v>
      </c>
      <c r="BT50" s="29">
        <f t="shared" si="37"/>
        <v>2.891366459</v>
      </c>
      <c r="BU50" s="30">
        <f t="shared" si="38"/>
        <v>68</v>
      </c>
      <c r="BW50" s="29">
        <f t="shared" si="39"/>
        <v>2.764054992</v>
      </c>
      <c r="BX50" s="30">
        <f t="shared" si="40"/>
        <v>74</v>
      </c>
      <c r="BY50" s="29">
        <f t="shared" si="41"/>
        <v>2.039607805</v>
      </c>
      <c r="BZ50" s="30">
        <f t="shared" si="42"/>
        <v>5</v>
      </c>
      <c r="CB50" s="29">
        <f t="shared" si="43"/>
        <v>4.369210455</v>
      </c>
      <c r="CC50" s="30">
        <f t="shared" si="44"/>
        <v>122</v>
      </c>
      <c r="CE50" s="31">
        <f t="shared" si="45"/>
        <v>2.154065923</v>
      </c>
      <c r="CF50" s="30">
        <f t="shared" si="46"/>
        <v>45</v>
      </c>
      <c r="CH50" s="29">
        <f t="shared" si="47"/>
        <v>2.712931993</v>
      </c>
      <c r="CI50" s="30">
        <f t="shared" si="48"/>
        <v>45</v>
      </c>
      <c r="CK50" s="29">
        <f t="shared" si="49"/>
        <v>2.244994432</v>
      </c>
      <c r="CL50" s="30">
        <f t="shared" si="50"/>
        <v>32</v>
      </c>
      <c r="CN50" s="29">
        <f t="shared" si="51"/>
        <v>3.176476035</v>
      </c>
      <c r="CO50" s="30">
        <f t="shared" si="52"/>
        <v>77</v>
      </c>
      <c r="CQ50" s="29">
        <f t="shared" si="53"/>
        <v>4.085339643</v>
      </c>
      <c r="CR50" s="30">
        <f t="shared" si="54"/>
        <v>113</v>
      </c>
      <c r="CT50" s="29">
        <f t="shared" si="55"/>
        <v>2.051828453</v>
      </c>
      <c r="CU50" s="30">
        <f t="shared" si="56"/>
        <v>7</v>
      </c>
      <c r="CW50" s="29">
        <f t="shared" si="57"/>
        <v>2.547547841</v>
      </c>
      <c r="CX50" s="30">
        <f t="shared" si="58"/>
        <v>32</v>
      </c>
      <c r="CZ50" s="29">
        <f t="shared" si="59"/>
        <v>2.315167381</v>
      </c>
      <c r="DA50" s="30">
        <f t="shared" si="60"/>
        <v>26</v>
      </c>
      <c r="DC50" s="29">
        <f t="shared" si="61"/>
        <v>3.562302626</v>
      </c>
      <c r="DD50" s="30">
        <f t="shared" si="62"/>
        <v>55</v>
      </c>
      <c r="DF50" s="29">
        <f t="shared" si="63"/>
        <v>2.764054992</v>
      </c>
      <c r="DG50" s="30">
        <f t="shared" si="64"/>
        <v>74</v>
      </c>
      <c r="DI50" s="29">
        <f t="shared" si="65"/>
        <v>2.905167809</v>
      </c>
      <c r="DJ50" s="30">
        <f t="shared" si="66"/>
        <v>80</v>
      </c>
      <c r="DL50" s="29">
        <f t="shared" si="67"/>
        <v>3.322649545</v>
      </c>
      <c r="DM50" s="30">
        <f t="shared" si="68"/>
        <v>108</v>
      </c>
      <c r="DO50" s="29">
        <f t="shared" si="69"/>
        <v>2.968164416</v>
      </c>
      <c r="DP50" s="30">
        <f t="shared" si="70"/>
        <v>89</v>
      </c>
      <c r="DR50" s="29">
        <f t="shared" si="71"/>
        <v>3.014962686</v>
      </c>
      <c r="DS50" s="30">
        <f t="shared" si="72"/>
        <v>40</v>
      </c>
      <c r="DU50" s="29">
        <f t="shared" si="73"/>
        <v>3.579106034</v>
      </c>
      <c r="DV50" s="30">
        <f t="shared" si="74"/>
        <v>23</v>
      </c>
      <c r="DX50" s="29">
        <f t="shared" si="75"/>
        <v>3.716180835</v>
      </c>
      <c r="DY50" s="30">
        <f t="shared" si="76"/>
        <v>100</v>
      </c>
      <c r="EA50" s="29">
        <f t="shared" si="77"/>
        <v>2.968164416</v>
      </c>
      <c r="EB50" s="30">
        <f t="shared" si="78"/>
        <v>80</v>
      </c>
      <c r="ED50" s="29">
        <f t="shared" si="79"/>
        <v>3.18747549</v>
      </c>
      <c r="EE50" s="30">
        <f t="shared" si="80"/>
        <v>51</v>
      </c>
    </row>
    <row r="51">
      <c r="A51" s="18" t="s">
        <v>84</v>
      </c>
      <c r="B51" s="19">
        <v>2.0</v>
      </c>
      <c r="C51" s="19">
        <v>3.0</v>
      </c>
      <c r="D51" s="19">
        <v>8.5</v>
      </c>
      <c r="E51" s="19">
        <v>2.0</v>
      </c>
      <c r="F51" s="19">
        <v>1.0</v>
      </c>
      <c r="G51" s="19">
        <v>1.0</v>
      </c>
      <c r="H51" s="19">
        <v>1.0</v>
      </c>
      <c r="I51" s="19">
        <v>0.0</v>
      </c>
      <c r="J51" s="19">
        <v>2.0</v>
      </c>
      <c r="K51" s="19">
        <v>3.0</v>
      </c>
      <c r="L51" s="19">
        <v>2805.0</v>
      </c>
      <c r="M51" s="18" t="s">
        <v>21</v>
      </c>
      <c r="R51" s="29">
        <f t="shared" si="1"/>
        <v>3.515679166</v>
      </c>
      <c r="S51" s="30">
        <f t="shared" si="2"/>
        <v>121</v>
      </c>
      <c r="U51" s="29">
        <f t="shared" si="3"/>
        <v>2.256102835</v>
      </c>
      <c r="V51" s="30">
        <f t="shared" si="4"/>
        <v>58</v>
      </c>
      <c r="X51" s="29">
        <f t="shared" si="5"/>
        <v>2.692582404</v>
      </c>
      <c r="Y51" s="30">
        <f t="shared" si="6"/>
        <v>36</v>
      </c>
      <c r="AA51" s="29">
        <f t="shared" si="7"/>
        <v>3.201562119</v>
      </c>
      <c r="AB51" s="30">
        <f t="shared" si="8"/>
        <v>113</v>
      </c>
      <c r="AD51" s="29">
        <f t="shared" si="9"/>
        <v>2.467792536</v>
      </c>
      <c r="AE51" s="30">
        <f t="shared" si="10"/>
        <v>53</v>
      </c>
      <c r="AG51" s="29">
        <f t="shared" si="11"/>
        <v>3.627671429</v>
      </c>
      <c r="AH51" s="30">
        <f t="shared" si="12"/>
        <v>94</v>
      </c>
      <c r="AJ51" s="29">
        <f t="shared" si="13"/>
        <v>3.163858404</v>
      </c>
      <c r="AK51" s="30">
        <f t="shared" si="14"/>
        <v>53</v>
      </c>
      <c r="AM51" s="29">
        <f t="shared" si="15"/>
        <v>3</v>
      </c>
      <c r="AN51" s="30">
        <f t="shared" si="16"/>
        <v>44</v>
      </c>
      <c r="AP51" s="29">
        <f t="shared" si="17"/>
        <v>2.821347196</v>
      </c>
      <c r="AQ51" s="30">
        <f t="shared" si="18"/>
        <v>70</v>
      </c>
      <c r="AS51" s="29">
        <f t="shared" si="19"/>
        <v>3.954743987</v>
      </c>
      <c r="AT51" s="30">
        <f t="shared" si="20"/>
        <v>84</v>
      </c>
      <c r="AV51" s="29">
        <f t="shared" si="21"/>
        <v>2.645751311</v>
      </c>
      <c r="AW51" s="30">
        <f t="shared" si="22"/>
        <v>64</v>
      </c>
      <c r="AY51" s="29">
        <f t="shared" si="23"/>
        <v>2.236067977</v>
      </c>
      <c r="AZ51" s="30">
        <f t="shared" si="24"/>
        <v>9</v>
      </c>
      <c r="BB51" s="29">
        <f t="shared" si="25"/>
        <v>3.742993454</v>
      </c>
      <c r="BC51" s="30">
        <f t="shared" si="26"/>
        <v>63</v>
      </c>
      <c r="BE51" s="29">
        <f t="shared" si="27"/>
        <v>3.555277767</v>
      </c>
      <c r="BF51" s="30">
        <f t="shared" si="28"/>
        <v>83</v>
      </c>
      <c r="BH51" s="29">
        <f t="shared" si="29"/>
        <v>3.176476035</v>
      </c>
      <c r="BI51" s="30">
        <f t="shared" si="30"/>
        <v>40</v>
      </c>
      <c r="BK51" s="29">
        <f t="shared" si="31"/>
        <v>2.647640459</v>
      </c>
      <c r="BL51" s="30">
        <f t="shared" si="32"/>
        <v>86</v>
      </c>
      <c r="BN51" s="29">
        <f t="shared" si="33"/>
        <v>3.606937759</v>
      </c>
      <c r="BO51" s="30">
        <f t="shared" si="34"/>
        <v>72</v>
      </c>
      <c r="BQ51" s="29">
        <f t="shared" si="35"/>
        <v>4.795831523</v>
      </c>
      <c r="BR51" s="30">
        <f t="shared" si="36"/>
        <v>44</v>
      </c>
      <c r="BT51" s="29">
        <f t="shared" si="37"/>
        <v>3.318132005</v>
      </c>
      <c r="BU51" s="30">
        <f t="shared" si="38"/>
        <v>81</v>
      </c>
      <c r="BW51" s="29">
        <f t="shared" si="39"/>
        <v>3.163858404</v>
      </c>
      <c r="BX51" s="30">
        <f t="shared" si="40"/>
        <v>103</v>
      </c>
      <c r="BY51" s="29">
        <f t="shared" si="41"/>
        <v>3.618010503</v>
      </c>
      <c r="BZ51" s="30">
        <f t="shared" si="42"/>
        <v>48</v>
      </c>
      <c r="CB51" s="29">
        <f t="shared" si="43"/>
        <v>4.019950248</v>
      </c>
      <c r="CC51" s="30">
        <f t="shared" si="44"/>
        <v>102</v>
      </c>
      <c r="CE51" s="31">
        <f t="shared" si="45"/>
        <v>2.238302929</v>
      </c>
      <c r="CF51" s="30">
        <f t="shared" si="46"/>
        <v>47</v>
      </c>
      <c r="CH51" s="29">
        <f t="shared" si="47"/>
        <v>3.742993454</v>
      </c>
      <c r="CI51" s="30">
        <f t="shared" si="48"/>
        <v>79</v>
      </c>
      <c r="CK51" s="29">
        <f t="shared" si="49"/>
        <v>2.061552813</v>
      </c>
      <c r="CL51" s="30">
        <f t="shared" si="50"/>
        <v>23</v>
      </c>
      <c r="CN51" s="29">
        <f t="shared" si="51"/>
        <v>2.675817632</v>
      </c>
      <c r="CO51" s="30">
        <f t="shared" si="52"/>
        <v>41</v>
      </c>
      <c r="CQ51" s="29">
        <f t="shared" si="53"/>
        <v>3.789459064</v>
      </c>
      <c r="CR51" s="30">
        <f t="shared" si="54"/>
        <v>105</v>
      </c>
      <c r="CT51" s="29">
        <f t="shared" si="55"/>
        <v>3.18747549</v>
      </c>
      <c r="CU51" s="30">
        <f t="shared" si="56"/>
        <v>95</v>
      </c>
      <c r="CW51" s="29">
        <f t="shared" si="57"/>
        <v>1</v>
      </c>
      <c r="CX51" s="30">
        <f t="shared" si="58"/>
        <v>1</v>
      </c>
      <c r="CZ51" s="29">
        <f t="shared" si="59"/>
        <v>2.83019434</v>
      </c>
      <c r="DA51" s="30">
        <f t="shared" si="60"/>
        <v>55</v>
      </c>
      <c r="DC51" s="29">
        <f t="shared" si="61"/>
        <v>4.044749683</v>
      </c>
      <c r="DD51" s="30">
        <f t="shared" si="62"/>
        <v>75</v>
      </c>
      <c r="DF51" s="29">
        <f t="shared" si="63"/>
        <v>2.451530134</v>
      </c>
      <c r="DG51" s="30">
        <f t="shared" si="64"/>
        <v>34</v>
      </c>
      <c r="DI51" s="29">
        <f t="shared" si="65"/>
        <v>3.201562119</v>
      </c>
      <c r="DJ51" s="30">
        <f t="shared" si="66"/>
        <v>102</v>
      </c>
      <c r="DL51" s="29">
        <f t="shared" si="67"/>
        <v>3.201562119</v>
      </c>
      <c r="DM51" s="30">
        <f t="shared" si="68"/>
        <v>104</v>
      </c>
      <c r="DO51" s="29">
        <f t="shared" si="69"/>
        <v>3.006659276</v>
      </c>
      <c r="DP51" s="30">
        <f t="shared" si="70"/>
        <v>93</v>
      </c>
      <c r="DR51" s="29">
        <f t="shared" si="71"/>
        <v>4.019950248</v>
      </c>
      <c r="DS51" s="30">
        <f t="shared" si="72"/>
        <v>81</v>
      </c>
      <c r="DU51" s="29">
        <f t="shared" si="73"/>
        <v>3.878143886</v>
      </c>
      <c r="DV51" s="30">
        <f t="shared" si="74"/>
        <v>34</v>
      </c>
      <c r="DX51" s="29">
        <f t="shared" si="75"/>
        <v>2.835489376</v>
      </c>
      <c r="DY51" s="30">
        <f t="shared" si="76"/>
        <v>43</v>
      </c>
      <c r="EA51" s="29">
        <f t="shared" si="77"/>
        <v>3.322649545</v>
      </c>
      <c r="EB51" s="30">
        <f t="shared" si="78"/>
        <v>113</v>
      </c>
      <c r="ED51" s="29">
        <f t="shared" si="79"/>
        <v>4.369210455</v>
      </c>
      <c r="EE51" s="30">
        <f t="shared" si="80"/>
        <v>90</v>
      </c>
    </row>
    <row r="52">
      <c r="A52" s="18" t="s">
        <v>85</v>
      </c>
      <c r="B52" s="19">
        <v>2.0</v>
      </c>
      <c r="C52" s="19">
        <v>4.0</v>
      </c>
      <c r="D52" s="19">
        <v>7.9</v>
      </c>
      <c r="E52" s="19">
        <v>1.0</v>
      </c>
      <c r="F52" s="19">
        <v>1.0</v>
      </c>
      <c r="G52" s="19">
        <v>0.0</v>
      </c>
      <c r="H52" s="19">
        <v>1.0</v>
      </c>
      <c r="I52" s="19">
        <v>1.0</v>
      </c>
      <c r="J52" s="19">
        <v>4.0</v>
      </c>
      <c r="K52" s="19">
        <v>3.0</v>
      </c>
      <c r="L52" s="19">
        <v>4590.0</v>
      </c>
      <c r="M52" s="18" t="s">
        <v>15</v>
      </c>
      <c r="R52" s="29">
        <f t="shared" si="1"/>
        <v>2</v>
      </c>
      <c r="S52" s="30">
        <f t="shared" si="2"/>
        <v>12</v>
      </c>
      <c r="U52" s="29">
        <f t="shared" si="3"/>
        <v>1.044030651</v>
      </c>
      <c r="V52" s="30">
        <f t="shared" si="4"/>
        <v>6</v>
      </c>
      <c r="X52" s="29">
        <f t="shared" si="5"/>
        <v>3.494281042</v>
      </c>
      <c r="Y52" s="30">
        <f t="shared" si="6"/>
        <v>84</v>
      </c>
      <c r="AA52" s="29">
        <f t="shared" si="7"/>
        <v>2.451530134</v>
      </c>
      <c r="AB52" s="30">
        <f t="shared" si="8"/>
        <v>53</v>
      </c>
      <c r="AD52" s="29">
        <f t="shared" si="9"/>
        <v>2.022374842</v>
      </c>
      <c r="AE52" s="30">
        <f t="shared" si="10"/>
        <v>35</v>
      </c>
      <c r="AG52" s="29">
        <f t="shared" si="11"/>
        <v>1.743559577</v>
      </c>
      <c r="AH52" s="30">
        <f t="shared" si="12"/>
        <v>14</v>
      </c>
      <c r="AJ52" s="29">
        <f t="shared" si="13"/>
        <v>3.774917218</v>
      </c>
      <c r="AK52" s="30">
        <f t="shared" si="14"/>
        <v>92</v>
      </c>
      <c r="AM52" s="29">
        <f t="shared" si="15"/>
        <v>3.370459909</v>
      </c>
      <c r="AN52" s="30">
        <f t="shared" si="16"/>
        <v>81</v>
      </c>
      <c r="AP52" s="29">
        <f t="shared" si="17"/>
        <v>2.154065923</v>
      </c>
      <c r="AQ52" s="30">
        <f t="shared" si="18"/>
        <v>22</v>
      </c>
      <c r="AS52" s="29">
        <f t="shared" si="19"/>
        <v>2.993325909</v>
      </c>
      <c r="AT52" s="30">
        <f t="shared" si="20"/>
        <v>44</v>
      </c>
      <c r="AV52" s="29">
        <f t="shared" si="21"/>
        <v>1.833030278</v>
      </c>
      <c r="AW52" s="30">
        <f t="shared" si="22"/>
        <v>31</v>
      </c>
      <c r="AY52" s="29">
        <f t="shared" si="23"/>
        <v>2.315167381</v>
      </c>
      <c r="AZ52" s="30">
        <f t="shared" si="24"/>
        <v>16</v>
      </c>
      <c r="BB52" s="29">
        <f t="shared" si="25"/>
        <v>4.031128874</v>
      </c>
      <c r="BC52" s="30">
        <f t="shared" si="26"/>
        <v>88</v>
      </c>
      <c r="BE52" s="29">
        <f t="shared" si="27"/>
        <v>2.441311123</v>
      </c>
      <c r="BF52" s="30">
        <f t="shared" si="28"/>
        <v>42</v>
      </c>
      <c r="BH52" s="29">
        <f t="shared" si="29"/>
        <v>4.253234064</v>
      </c>
      <c r="BI52" s="30">
        <f t="shared" si="30"/>
        <v>90</v>
      </c>
      <c r="BK52" s="29">
        <f t="shared" si="31"/>
        <v>1.868154169</v>
      </c>
      <c r="BL52" s="30">
        <f t="shared" si="32"/>
        <v>22</v>
      </c>
      <c r="BN52" s="29">
        <f t="shared" si="33"/>
        <v>3.389690251</v>
      </c>
      <c r="BO52" s="30">
        <f t="shared" si="34"/>
        <v>62</v>
      </c>
      <c r="BQ52" s="29">
        <f t="shared" si="35"/>
        <v>5.775811631</v>
      </c>
      <c r="BR52" s="30">
        <f t="shared" si="36"/>
        <v>106</v>
      </c>
      <c r="BT52" s="29">
        <f t="shared" si="37"/>
        <v>2.291287847</v>
      </c>
      <c r="BU52" s="30">
        <f t="shared" si="38"/>
        <v>41</v>
      </c>
      <c r="BW52" s="29">
        <f t="shared" si="39"/>
        <v>1.577973384</v>
      </c>
      <c r="BX52" s="30">
        <f t="shared" si="40"/>
        <v>12</v>
      </c>
      <c r="BY52" s="29">
        <f t="shared" si="41"/>
        <v>4.134005322</v>
      </c>
      <c r="BZ52" s="30">
        <f t="shared" si="42"/>
        <v>87</v>
      </c>
      <c r="CB52" s="29">
        <f t="shared" si="43"/>
        <v>2.457641145</v>
      </c>
      <c r="CC52" s="30">
        <f t="shared" si="44"/>
        <v>20</v>
      </c>
      <c r="CE52" s="31">
        <f t="shared" si="45"/>
        <v>1.868154169</v>
      </c>
      <c r="CF52" s="30">
        <f t="shared" si="46"/>
        <v>27</v>
      </c>
      <c r="CH52" s="29">
        <f t="shared" si="47"/>
        <v>3.201562119</v>
      </c>
      <c r="CI52" s="30">
        <f t="shared" si="48"/>
        <v>60</v>
      </c>
      <c r="CK52" s="29">
        <f t="shared" si="49"/>
        <v>2.451530134</v>
      </c>
      <c r="CL52" s="30">
        <f t="shared" si="50"/>
        <v>49</v>
      </c>
      <c r="CN52" s="29">
        <f t="shared" si="51"/>
        <v>3.322649545</v>
      </c>
      <c r="CO52" s="30">
        <f t="shared" si="52"/>
        <v>82</v>
      </c>
      <c r="CQ52" s="29">
        <f t="shared" si="53"/>
        <v>2.727636339</v>
      </c>
      <c r="CR52" s="30">
        <f t="shared" si="54"/>
        <v>51</v>
      </c>
      <c r="CT52" s="29">
        <f t="shared" si="55"/>
        <v>3</v>
      </c>
      <c r="CU52" s="30">
        <f t="shared" si="56"/>
        <v>70</v>
      </c>
      <c r="CW52" s="29">
        <f t="shared" si="57"/>
        <v>2.315167381</v>
      </c>
      <c r="CX52" s="30">
        <f t="shared" si="58"/>
        <v>21</v>
      </c>
      <c r="CZ52" s="29">
        <f t="shared" si="59"/>
        <v>2.5</v>
      </c>
      <c r="DA52" s="30">
        <f t="shared" si="60"/>
        <v>34</v>
      </c>
      <c r="DC52" s="29">
        <f t="shared" si="61"/>
        <v>3.666060556</v>
      </c>
      <c r="DD52" s="30">
        <f t="shared" si="62"/>
        <v>62</v>
      </c>
      <c r="DF52" s="29">
        <f t="shared" si="63"/>
        <v>2.547547841</v>
      </c>
      <c r="DG52" s="30">
        <f t="shared" si="64"/>
        <v>52</v>
      </c>
      <c r="DI52" s="29">
        <f t="shared" si="65"/>
        <v>1.791647287</v>
      </c>
      <c r="DJ52" s="30">
        <f t="shared" si="66"/>
        <v>17</v>
      </c>
      <c r="DL52" s="29">
        <f t="shared" si="67"/>
        <v>1.417744688</v>
      </c>
      <c r="DM52" s="30">
        <f t="shared" si="68"/>
        <v>5</v>
      </c>
      <c r="DO52" s="29">
        <f t="shared" si="69"/>
        <v>1.280624847</v>
      </c>
      <c r="DP52" s="30">
        <f t="shared" si="70"/>
        <v>6</v>
      </c>
      <c r="DR52" s="29">
        <f t="shared" si="71"/>
        <v>3.469870315</v>
      </c>
      <c r="DS52" s="30">
        <f t="shared" si="72"/>
        <v>59</v>
      </c>
      <c r="DU52" s="29">
        <f t="shared" si="73"/>
        <v>4.862098312</v>
      </c>
      <c r="DV52" s="30">
        <f t="shared" si="74"/>
        <v>99</v>
      </c>
      <c r="DX52" s="29">
        <f t="shared" si="75"/>
        <v>2.154065923</v>
      </c>
      <c r="DY52" s="30">
        <f t="shared" si="76"/>
        <v>10</v>
      </c>
      <c r="EA52" s="29">
        <f t="shared" si="77"/>
        <v>2.764054992</v>
      </c>
      <c r="EB52" s="30">
        <f t="shared" si="78"/>
        <v>74</v>
      </c>
      <c r="ED52" s="29">
        <f t="shared" si="79"/>
        <v>3.330165161</v>
      </c>
      <c r="EE52" s="30">
        <f t="shared" si="80"/>
        <v>56</v>
      </c>
    </row>
    <row r="53">
      <c r="A53" s="18" t="s">
        <v>86</v>
      </c>
      <c r="B53" s="19">
        <v>3.0</v>
      </c>
      <c r="C53" s="19">
        <v>3.0</v>
      </c>
      <c r="D53" s="19">
        <v>7.7</v>
      </c>
      <c r="E53" s="19">
        <v>0.0</v>
      </c>
      <c r="F53" s="19">
        <v>0.0</v>
      </c>
      <c r="G53" s="19">
        <v>0.0</v>
      </c>
      <c r="H53" s="19">
        <v>0.0</v>
      </c>
      <c r="I53" s="19">
        <v>1.0</v>
      </c>
      <c r="J53" s="19">
        <v>1.0</v>
      </c>
      <c r="K53" s="19">
        <v>4.0</v>
      </c>
      <c r="L53" s="19">
        <v>617.0</v>
      </c>
      <c r="M53" s="18" t="s">
        <v>18</v>
      </c>
      <c r="R53" s="29">
        <f t="shared" si="1"/>
        <v>3.322649545</v>
      </c>
      <c r="S53" s="30">
        <f t="shared" si="2"/>
        <v>112</v>
      </c>
      <c r="U53" s="29">
        <f t="shared" si="3"/>
        <v>3.201562119</v>
      </c>
      <c r="V53" s="30">
        <f t="shared" si="4"/>
        <v>144</v>
      </c>
      <c r="X53" s="29">
        <f t="shared" si="5"/>
        <v>2.773084925</v>
      </c>
      <c r="Y53" s="30">
        <f t="shared" si="6"/>
        <v>40</v>
      </c>
      <c r="AA53" s="29">
        <f t="shared" si="7"/>
        <v>2.256102835</v>
      </c>
      <c r="AB53" s="30">
        <f t="shared" si="8"/>
        <v>40</v>
      </c>
      <c r="AD53" s="29">
        <f t="shared" si="9"/>
        <v>4.153311931</v>
      </c>
      <c r="AE53" s="30">
        <f t="shared" si="10"/>
        <v>142</v>
      </c>
      <c r="AG53" s="29">
        <f t="shared" si="11"/>
        <v>4.915282291</v>
      </c>
      <c r="AH53" s="30">
        <f t="shared" si="12"/>
        <v>152</v>
      </c>
      <c r="AJ53" s="29">
        <f t="shared" si="13"/>
        <v>1.220655562</v>
      </c>
      <c r="AK53" s="30">
        <f t="shared" si="14"/>
        <v>1</v>
      </c>
      <c r="AM53" s="29">
        <f t="shared" si="15"/>
        <v>3.261901286</v>
      </c>
      <c r="AN53" s="30">
        <f t="shared" si="16"/>
        <v>69</v>
      </c>
      <c r="AP53" s="29">
        <f t="shared" si="17"/>
        <v>2.712931993</v>
      </c>
      <c r="AQ53" s="30">
        <f t="shared" si="18"/>
        <v>63</v>
      </c>
      <c r="AS53" s="29">
        <f t="shared" si="19"/>
        <v>5.706137047</v>
      </c>
      <c r="AT53" s="30">
        <f t="shared" si="20"/>
        <v>151</v>
      </c>
      <c r="AV53" s="29">
        <f t="shared" si="21"/>
        <v>4.079215611</v>
      </c>
      <c r="AW53" s="30">
        <f t="shared" si="22"/>
        <v>143</v>
      </c>
      <c r="AY53" s="29">
        <f t="shared" si="23"/>
        <v>4.317406629</v>
      </c>
      <c r="AZ53" s="30">
        <f t="shared" si="24"/>
        <v>146</v>
      </c>
      <c r="BB53" s="29">
        <f t="shared" si="25"/>
        <v>3.389690251</v>
      </c>
      <c r="BC53" s="30">
        <f t="shared" si="26"/>
        <v>53</v>
      </c>
      <c r="BE53" s="29">
        <f t="shared" si="27"/>
        <v>5.249761899</v>
      </c>
      <c r="BF53" s="30">
        <f t="shared" si="28"/>
        <v>152</v>
      </c>
      <c r="BH53" s="29">
        <f t="shared" si="29"/>
        <v>1.802775638</v>
      </c>
      <c r="BI53" s="30">
        <f t="shared" si="30"/>
        <v>1</v>
      </c>
      <c r="BK53" s="29">
        <f t="shared" si="31"/>
        <v>2.968164416</v>
      </c>
      <c r="BL53" s="30">
        <f t="shared" si="32"/>
        <v>102</v>
      </c>
      <c r="BN53" s="29">
        <f t="shared" si="33"/>
        <v>5.177837386</v>
      </c>
      <c r="BO53" s="30">
        <f t="shared" si="34"/>
        <v>129</v>
      </c>
      <c r="BQ53" s="29">
        <f t="shared" si="35"/>
        <v>4.317406629</v>
      </c>
      <c r="BR53" s="30">
        <f t="shared" si="36"/>
        <v>28</v>
      </c>
      <c r="BT53" s="29">
        <f t="shared" si="37"/>
        <v>4.948737213</v>
      </c>
      <c r="BU53" s="30">
        <f t="shared" si="38"/>
        <v>153</v>
      </c>
      <c r="BW53" s="29">
        <f t="shared" si="39"/>
        <v>4.220189569</v>
      </c>
      <c r="BX53" s="30">
        <f t="shared" si="40"/>
        <v>150</v>
      </c>
      <c r="BY53" s="29">
        <f t="shared" si="41"/>
        <v>3.201562119</v>
      </c>
      <c r="BZ53" s="30">
        <f t="shared" si="42"/>
        <v>31</v>
      </c>
      <c r="CB53" s="29">
        <f t="shared" si="43"/>
        <v>4.6</v>
      </c>
      <c r="CC53" s="30">
        <f t="shared" si="44"/>
        <v>130</v>
      </c>
      <c r="CE53" s="31">
        <f t="shared" si="45"/>
        <v>3.848376281</v>
      </c>
      <c r="CF53" s="30">
        <f t="shared" si="46"/>
        <v>142</v>
      </c>
      <c r="CH53" s="29">
        <f t="shared" si="47"/>
        <v>5.048762225</v>
      </c>
      <c r="CI53" s="30">
        <f t="shared" si="48"/>
        <v>128</v>
      </c>
      <c r="CK53" s="29">
        <f t="shared" si="49"/>
        <v>2.256102835</v>
      </c>
      <c r="CL53" s="30">
        <f t="shared" si="50"/>
        <v>33</v>
      </c>
      <c r="CN53" s="29">
        <f t="shared" si="51"/>
        <v>2.481934729</v>
      </c>
      <c r="CO53" s="30">
        <f t="shared" si="52"/>
        <v>34</v>
      </c>
      <c r="CQ53" s="29">
        <f t="shared" si="53"/>
        <v>3.867815921</v>
      </c>
      <c r="CR53" s="30">
        <f t="shared" si="54"/>
        <v>109</v>
      </c>
      <c r="CT53" s="29">
        <f t="shared" si="55"/>
        <v>2.905167809</v>
      </c>
      <c r="CU53" s="30">
        <f t="shared" si="56"/>
        <v>66</v>
      </c>
      <c r="CW53" s="29">
        <f t="shared" si="57"/>
        <v>3.826225294</v>
      </c>
      <c r="CX53" s="30">
        <f t="shared" si="58"/>
        <v>149</v>
      </c>
      <c r="CZ53" s="29">
        <f t="shared" si="59"/>
        <v>3.08058436</v>
      </c>
      <c r="DA53" s="30">
        <f t="shared" si="60"/>
        <v>84</v>
      </c>
      <c r="DC53" s="29">
        <f t="shared" si="61"/>
        <v>5.564171097</v>
      </c>
      <c r="DD53" s="30">
        <f t="shared" si="62"/>
        <v>133</v>
      </c>
      <c r="DF53" s="29">
        <f t="shared" si="63"/>
        <v>2.410394159</v>
      </c>
      <c r="DG53" s="30">
        <f t="shared" si="64"/>
        <v>33</v>
      </c>
      <c r="DI53" s="29">
        <f t="shared" si="65"/>
        <v>4.323193264</v>
      </c>
      <c r="DJ53" s="30">
        <f t="shared" si="66"/>
        <v>150</v>
      </c>
      <c r="DL53" s="29">
        <f t="shared" si="67"/>
        <v>3.618010503</v>
      </c>
      <c r="DM53" s="30">
        <f t="shared" si="68"/>
        <v>130</v>
      </c>
      <c r="DO53" s="29">
        <f t="shared" si="69"/>
        <v>4.358898944</v>
      </c>
      <c r="DP53" s="30">
        <f t="shared" si="70"/>
        <v>153</v>
      </c>
      <c r="DR53" s="29">
        <f t="shared" si="71"/>
        <v>5.4</v>
      </c>
      <c r="DS53" s="30">
        <f t="shared" si="72"/>
        <v>137</v>
      </c>
      <c r="DU53" s="29">
        <f t="shared" si="73"/>
        <v>3.605551275</v>
      </c>
      <c r="DV53" s="30">
        <f t="shared" si="74"/>
        <v>24</v>
      </c>
      <c r="DX53" s="29">
        <f t="shared" si="75"/>
        <v>4.69041576</v>
      </c>
      <c r="DY53" s="30">
        <f t="shared" si="76"/>
        <v>147</v>
      </c>
      <c r="EA53" s="29">
        <f t="shared" si="77"/>
        <v>2.236067977</v>
      </c>
      <c r="EB53" s="30">
        <f t="shared" si="78"/>
        <v>40</v>
      </c>
      <c r="ED53" s="29">
        <f t="shared" si="79"/>
        <v>5.315072906</v>
      </c>
      <c r="EE53" s="30">
        <f t="shared" si="80"/>
        <v>135</v>
      </c>
    </row>
    <row r="54">
      <c r="A54" s="18" t="s">
        <v>87</v>
      </c>
      <c r="B54" s="19">
        <v>3.0</v>
      </c>
      <c r="C54" s="19">
        <v>3.0</v>
      </c>
      <c r="D54" s="19">
        <v>8.4</v>
      </c>
      <c r="E54" s="19">
        <v>0.0</v>
      </c>
      <c r="F54" s="19">
        <v>0.0</v>
      </c>
      <c r="G54" s="19">
        <v>0.0</v>
      </c>
      <c r="H54" s="19">
        <v>0.0</v>
      </c>
      <c r="I54" s="19">
        <v>1.0</v>
      </c>
      <c r="J54" s="19">
        <v>3.0</v>
      </c>
      <c r="K54" s="19">
        <v>4.0</v>
      </c>
      <c r="L54" s="19">
        <v>799.0</v>
      </c>
      <c r="M54" s="18" t="s">
        <v>18</v>
      </c>
      <c r="R54" s="29">
        <f t="shared" si="1"/>
        <v>1.802775638</v>
      </c>
      <c r="S54" s="30">
        <f t="shared" si="2"/>
        <v>9</v>
      </c>
      <c r="U54" s="29">
        <f t="shared" si="3"/>
        <v>2.457641145</v>
      </c>
      <c r="V54" s="30">
        <f t="shared" si="4"/>
        <v>74</v>
      </c>
      <c r="X54" s="29">
        <f t="shared" si="5"/>
        <v>2.521904043</v>
      </c>
      <c r="Y54" s="30">
        <f t="shared" si="6"/>
        <v>31</v>
      </c>
      <c r="AA54" s="29">
        <f t="shared" si="7"/>
        <v>1.077032961</v>
      </c>
      <c r="AB54" s="30">
        <f t="shared" si="8"/>
        <v>2</v>
      </c>
      <c r="AD54" s="29">
        <f t="shared" si="9"/>
        <v>3.611094017</v>
      </c>
      <c r="AE54" s="30">
        <f t="shared" si="10"/>
        <v>114</v>
      </c>
      <c r="AG54" s="29">
        <f t="shared" si="11"/>
        <v>4.011234224</v>
      </c>
      <c r="AH54" s="30">
        <f t="shared" si="12"/>
        <v>122</v>
      </c>
      <c r="AJ54" s="29">
        <f t="shared" si="13"/>
        <v>2.236067977</v>
      </c>
      <c r="AK54" s="30">
        <f t="shared" si="14"/>
        <v>17</v>
      </c>
      <c r="AM54" s="29">
        <f t="shared" si="15"/>
        <v>3.163858404</v>
      </c>
      <c r="AN54" s="30">
        <f t="shared" si="16"/>
        <v>57</v>
      </c>
      <c r="AP54" s="29">
        <f t="shared" si="17"/>
        <v>2.165640783</v>
      </c>
      <c r="AQ54" s="30">
        <f t="shared" si="18"/>
        <v>25</v>
      </c>
      <c r="AS54" s="29">
        <f t="shared" si="19"/>
        <v>4.775981575</v>
      </c>
      <c r="AT54" s="30">
        <f t="shared" si="20"/>
        <v>118</v>
      </c>
      <c r="AV54" s="29">
        <f t="shared" si="21"/>
        <v>3.46554469</v>
      </c>
      <c r="AW54" s="30">
        <f t="shared" si="22"/>
        <v>111</v>
      </c>
      <c r="AY54" s="29">
        <f t="shared" si="23"/>
        <v>3.163858404</v>
      </c>
      <c r="AZ54" s="30">
        <f t="shared" si="24"/>
        <v>72</v>
      </c>
      <c r="BB54" s="29">
        <f t="shared" si="25"/>
        <v>3.31662479</v>
      </c>
      <c r="BC54" s="30">
        <f t="shared" si="26"/>
        <v>43</v>
      </c>
      <c r="BE54" s="29">
        <f t="shared" si="27"/>
        <v>4.220189569</v>
      </c>
      <c r="BF54" s="30">
        <f t="shared" si="28"/>
        <v>117</v>
      </c>
      <c r="BH54" s="29">
        <f t="shared" si="29"/>
        <v>2.653299832</v>
      </c>
      <c r="BI54" s="30">
        <f t="shared" si="30"/>
        <v>24</v>
      </c>
      <c r="BK54" s="29">
        <f t="shared" si="31"/>
        <v>2.009975124</v>
      </c>
      <c r="BL54" s="30">
        <f t="shared" si="32"/>
        <v>31</v>
      </c>
      <c r="BN54" s="29">
        <f t="shared" si="33"/>
        <v>4.694677838</v>
      </c>
      <c r="BO54" s="30">
        <f t="shared" si="34"/>
        <v>109</v>
      </c>
      <c r="BQ54" s="29">
        <f t="shared" si="35"/>
        <v>4.691481642</v>
      </c>
      <c r="BR54" s="30">
        <f t="shared" si="36"/>
        <v>41</v>
      </c>
      <c r="BT54" s="29">
        <f t="shared" si="37"/>
        <v>4</v>
      </c>
      <c r="BU54" s="30">
        <f t="shared" si="38"/>
        <v>110</v>
      </c>
      <c r="BW54" s="29">
        <f t="shared" si="39"/>
        <v>3.006659276</v>
      </c>
      <c r="BX54" s="30">
        <f t="shared" si="40"/>
        <v>93</v>
      </c>
      <c r="BY54" s="29">
        <f t="shared" si="41"/>
        <v>3.746998799</v>
      </c>
      <c r="BZ54" s="30">
        <f t="shared" si="42"/>
        <v>56</v>
      </c>
      <c r="CB54" s="29">
        <f t="shared" si="43"/>
        <v>3.618010503</v>
      </c>
      <c r="CC54" s="30">
        <f t="shared" si="44"/>
        <v>88</v>
      </c>
      <c r="CE54" s="31">
        <f t="shared" si="45"/>
        <v>3.168595904</v>
      </c>
      <c r="CF54" s="30">
        <f t="shared" si="46"/>
        <v>105</v>
      </c>
      <c r="CH54" s="29">
        <f t="shared" si="47"/>
        <v>4.582575695</v>
      </c>
      <c r="CI54" s="30">
        <f t="shared" si="48"/>
        <v>108</v>
      </c>
      <c r="CK54" s="29">
        <f t="shared" si="49"/>
        <v>2.271563338</v>
      </c>
      <c r="CL54" s="30">
        <f t="shared" si="50"/>
        <v>34</v>
      </c>
      <c r="CN54" s="29">
        <f t="shared" si="51"/>
        <v>2.467792536</v>
      </c>
      <c r="CO54" s="30">
        <f t="shared" si="52"/>
        <v>33</v>
      </c>
      <c r="CQ54" s="29">
        <f t="shared" si="53"/>
        <v>2.343074903</v>
      </c>
      <c r="CR54" s="30">
        <f t="shared" si="54"/>
        <v>36</v>
      </c>
      <c r="CT54" s="29">
        <f t="shared" si="55"/>
        <v>2.692582404</v>
      </c>
      <c r="CU54" s="30">
        <f t="shared" si="56"/>
        <v>45</v>
      </c>
      <c r="CW54" s="29">
        <f t="shared" si="57"/>
        <v>3.163858404</v>
      </c>
      <c r="CX54" s="30">
        <f t="shared" si="58"/>
        <v>82</v>
      </c>
      <c r="CZ54" s="29">
        <f t="shared" si="59"/>
        <v>3</v>
      </c>
      <c r="DA54" s="30">
        <f t="shared" si="60"/>
        <v>67</v>
      </c>
      <c r="DC54" s="29">
        <f t="shared" si="61"/>
        <v>5.048762225</v>
      </c>
      <c r="DD54" s="30">
        <f t="shared" si="62"/>
        <v>110</v>
      </c>
      <c r="DF54" s="29">
        <f t="shared" si="63"/>
        <v>2.244994432</v>
      </c>
      <c r="DG54" s="30">
        <f t="shared" si="64"/>
        <v>26</v>
      </c>
      <c r="DI54" s="29">
        <f t="shared" si="65"/>
        <v>3.059411708</v>
      </c>
      <c r="DJ54" s="30">
        <f t="shared" si="66"/>
        <v>92</v>
      </c>
      <c r="DL54" s="29">
        <f t="shared" si="67"/>
        <v>2.271563338</v>
      </c>
      <c r="DM54" s="30">
        <f t="shared" si="68"/>
        <v>49</v>
      </c>
      <c r="DO54" s="29">
        <f t="shared" si="69"/>
        <v>3.176476035</v>
      </c>
      <c r="DP54" s="30">
        <f t="shared" si="70"/>
        <v>107</v>
      </c>
      <c r="DR54" s="29">
        <f t="shared" si="71"/>
        <v>4.592385001</v>
      </c>
      <c r="DS54" s="30">
        <f t="shared" si="72"/>
        <v>110</v>
      </c>
      <c r="DU54" s="29">
        <f t="shared" si="73"/>
        <v>3.47706773</v>
      </c>
      <c r="DV54" s="30">
        <f t="shared" si="74"/>
        <v>18</v>
      </c>
      <c r="DX54" s="29">
        <f t="shared" si="75"/>
        <v>3.618010503</v>
      </c>
      <c r="DY54" s="30">
        <f t="shared" si="76"/>
        <v>91</v>
      </c>
      <c r="EA54" s="29">
        <f t="shared" si="77"/>
        <v>0.3</v>
      </c>
      <c r="EB54" s="30">
        <f t="shared" si="78"/>
        <v>2</v>
      </c>
      <c r="ED54" s="29">
        <f t="shared" si="79"/>
        <v>4.476605857</v>
      </c>
      <c r="EE54" s="30">
        <f t="shared" si="80"/>
        <v>98</v>
      </c>
    </row>
    <row r="55">
      <c r="A55" s="18" t="s">
        <v>88</v>
      </c>
      <c r="B55" s="19">
        <v>2.0</v>
      </c>
      <c r="C55" s="19">
        <v>5.0</v>
      </c>
      <c r="D55" s="19">
        <v>9.0</v>
      </c>
      <c r="E55" s="19">
        <v>1.0</v>
      </c>
      <c r="F55" s="19">
        <v>1.0</v>
      </c>
      <c r="G55" s="19">
        <v>1.0</v>
      </c>
      <c r="H55" s="19">
        <v>1.0</v>
      </c>
      <c r="I55" s="19">
        <v>1.0</v>
      </c>
      <c r="J55" s="19">
        <v>4.0</v>
      </c>
      <c r="K55" s="19">
        <v>4.0</v>
      </c>
      <c r="L55" s="19">
        <v>4700.0</v>
      </c>
      <c r="M55" s="18" t="s">
        <v>15</v>
      </c>
      <c r="R55" s="29">
        <f t="shared" si="1"/>
        <v>2.865309756</v>
      </c>
      <c r="S55" s="30">
        <f t="shared" si="2"/>
        <v>81</v>
      </c>
      <c r="U55" s="29">
        <f t="shared" si="3"/>
        <v>2.154065923</v>
      </c>
      <c r="V55" s="30">
        <f t="shared" si="4"/>
        <v>49</v>
      </c>
      <c r="X55" s="29">
        <f t="shared" si="5"/>
        <v>3.464101615</v>
      </c>
      <c r="Y55" s="30">
        <f t="shared" si="6"/>
        <v>76</v>
      </c>
      <c r="AA55" s="29">
        <f t="shared" si="7"/>
        <v>3.464101615</v>
      </c>
      <c r="AB55" s="30">
        <f t="shared" si="8"/>
        <v>133</v>
      </c>
      <c r="AD55" s="29">
        <f t="shared" si="9"/>
        <v>2.764054992</v>
      </c>
      <c r="AE55" s="30">
        <f t="shared" si="10"/>
        <v>68</v>
      </c>
      <c r="AG55" s="29">
        <f t="shared" si="11"/>
        <v>2.60959767</v>
      </c>
      <c r="AH55" s="30">
        <f t="shared" si="12"/>
        <v>55</v>
      </c>
      <c r="AJ55" s="29">
        <f t="shared" si="13"/>
        <v>4.166533331</v>
      </c>
      <c r="AK55" s="30">
        <f t="shared" si="14"/>
        <v>116</v>
      </c>
      <c r="AM55" s="29">
        <f t="shared" si="15"/>
        <v>4.272001873</v>
      </c>
      <c r="AN55" s="30">
        <f t="shared" si="16"/>
        <v>139</v>
      </c>
      <c r="AP55" s="29">
        <f t="shared" si="17"/>
        <v>3.257299495</v>
      </c>
      <c r="AQ55" s="30">
        <f t="shared" si="18"/>
        <v>107</v>
      </c>
      <c r="AS55" s="29">
        <f t="shared" si="19"/>
        <v>3.176476035</v>
      </c>
      <c r="AT55" s="30">
        <f t="shared" si="20"/>
        <v>53</v>
      </c>
      <c r="AV55" s="29">
        <f t="shared" si="21"/>
        <v>2.872281323</v>
      </c>
      <c r="AW55" s="30">
        <f t="shared" si="22"/>
        <v>80</v>
      </c>
      <c r="AY55" s="29">
        <f t="shared" si="23"/>
        <v>2.5</v>
      </c>
      <c r="AZ55" s="30">
        <f t="shared" si="24"/>
        <v>27</v>
      </c>
      <c r="BB55" s="29">
        <f t="shared" si="25"/>
        <v>5.230678732</v>
      </c>
      <c r="BC55" s="30">
        <f t="shared" si="26"/>
        <v>154</v>
      </c>
      <c r="BE55" s="29">
        <f t="shared" si="27"/>
        <v>2.256102835</v>
      </c>
      <c r="BF55" s="30">
        <f t="shared" si="28"/>
        <v>32</v>
      </c>
      <c r="BH55" s="29">
        <f t="shared" si="29"/>
        <v>4.431703961</v>
      </c>
      <c r="BI55" s="30">
        <f t="shared" si="30"/>
        <v>102</v>
      </c>
      <c r="BK55" s="29">
        <f t="shared" si="31"/>
        <v>2.039607805</v>
      </c>
      <c r="BL55" s="30">
        <f t="shared" si="32"/>
        <v>35</v>
      </c>
      <c r="BN55" s="29">
        <f t="shared" si="33"/>
        <v>4.261455151</v>
      </c>
      <c r="BO55" s="30">
        <f t="shared" si="34"/>
        <v>91</v>
      </c>
      <c r="BQ55" s="29">
        <f t="shared" si="35"/>
        <v>6.946221995</v>
      </c>
      <c r="BR55" s="30">
        <f t="shared" si="36"/>
        <v>158</v>
      </c>
      <c r="BT55" s="29">
        <f t="shared" si="37"/>
        <v>3.218695388</v>
      </c>
      <c r="BU55" s="30">
        <f t="shared" si="38"/>
        <v>80</v>
      </c>
      <c r="BW55" s="29">
        <f t="shared" si="39"/>
        <v>2.675817632</v>
      </c>
      <c r="BX55" s="30">
        <f t="shared" si="40"/>
        <v>67</v>
      </c>
      <c r="BY55" s="29">
        <f t="shared" si="41"/>
        <v>5.16139516</v>
      </c>
      <c r="BZ55" s="30">
        <f t="shared" si="42"/>
        <v>145</v>
      </c>
      <c r="CB55" s="29">
        <f t="shared" si="43"/>
        <v>1.95192213</v>
      </c>
      <c r="CC55" s="30">
        <f t="shared" si="44"/>
        <v>8</v>
      </c>
      <c r="CE55" s="31">
        <f t="shared" si="45"/>
        <v>2.481934729</v>
      </c>
      <c r="CF55" s="30">
        <f t="shared" si="46"/>
        <v>65</v>
      </c>
      <c r="CH55" s="29">
        <f t="shared" si="47"/>
        <v>4.4</v>
      </c>
      <c r="CI55" s="30">
        <f t="shared" si="48"/>
        <v>100</v>
      </c>
      <c r="CK55" s="29">
        <f t="shared" si="49"/>
        <v>3.16227766</v>
      </c>
      <c r="CL55" s="30">
        <f t="shared" si="50"/>
        <v>101</v>
      </c>
      <c r="CN55" s="29">
        <f t="shared" si="51"/>
        <v>3.579106034</v>
      </c>
      <c r="CO55" s="30">
        <f t="shared" si="52"/>
        <v>95</v>
      </c>
      <c r="CQ55" s="29">
        <f t="shared" si="53"/>
        <v>2.238302929</v>
      </c>
      <c r="CR55" s="30">
        <f t="shared" si="54"/>
        <v>24</v>
      </c>
      <c r="CT55" s="29">
        <f t="shared" si="55"/>
        <v>3.606937759</v>
      </c>
      <c r="CU55" s="30">
        <f t="shared" si="56"/>
        <v>121</v>
      </c>
      <c r="CW55" s="29">
        <f t="shared" si="57"/>
        <v>2.872281323</v>
      </c>
      <c r="CX55" s="30">
        <f t="shared" si="58"/>
        <v>62</v>
      </c>
      <c r="CZ55" s="29">
        <f t="shared" si="59"/>
        <v>3.059411708</v>
      </c>
      <c r="DA55" s="30">
        <f t="shared" si="60"/>
        <v>79</v>
      </c>
      <c r="DC55" s="29">
        <f t="shared" si="61"/>
        <v>4.124318125</v>
      </c>
      <c r="DD55" s="30">
        <f t="shared" si="62"/>
        <v>77</v>
      </c>
      <c r="DF55" s="29">
        <f t="shared" si="63"/>
        <v>2.675817632</v>
      </c>
      <c r="DG55" s="30">
        <f t="shared" si="64"/>
        <v>68</v>
      </c>
      <c r="DI55" s="29">
        <f t="shared" si="65"/>
        <v>2.645751311</v>
      </c>
      <c r="DJ55" s="30">
        <f t="shared" si="66"/>
        <v>55</v>
      </c>
      <c r="DL55" s="29">
        <f t="shared" si="67"/>
        <v>2</v>
      </c>
      <c r="DM55" s="30">
        <f t="shared" si="68"/>
        <v>27</v>
      </c>
      <c r="DO55" s="29">
        <f t="shared" si="69"/>
        <v>2.022374842</v>
      </c>
      <c r="DP55" s="30">
        <f t="shared" si="70"/>
        <v>32</v>
      </c>
      <c r="DR55" s="29">
        <f t="shared" si="71"/>
        <v>4.87954916</v>
      </c>
      <c r="DS55" s="30">
        <f t="shared" si="72"/>
        <v>123</v>
      </c>
      <c r="DU55" s="29">
        <f t="shared" si="73"/>
        <v>5.838664231</v>
      </c>
      <c r="DV55" s="30">
        <f t="shared" si="74"/>
        <v>146</v>
      </c>
      <c r="DX55" s="29">
        <f t="shared" si="75"/>
        <v>2.256102835</v>
      </c>
      <c r="DY55" s="30">
        <f t="shared" si="76"/>
        <v>19</v>
      </c>
      <c r="EA55" s="29">
        <f t="shared" si="77"/>
        <v>3.176476035</v>
      </c>
      <c r="EB55" s="30">
        <f t="shared" si="78"/>
        <v>100</v>
      </c>
      <c r="ED55" s="29">
        <f t="shared" si="79"/>
        <v>4.543126677</v>
      </c>
      <c r="EE55" s="30">
        <f t="shared" si="80"/>
        <v>105</v>
      </c>
    </row>
    <row r="56">
      <c r="A56" s="18" t="s">
        <v>28</v>
      </c>
      <c r="B56" s="19">
        <v>2.0</v>
      </c>
      <c r="C56" s="19">
        <v>4.0</v>
      </c>
      <c r="D56" s="19">
        <v>8.9</v>
      </c>
      <c r="E56" s="19">
        <v>0.0</v>
      </c>
      <c r="F56" s="19">
        <v>0.0</v>
      </c>
      <c r="G56" s="19">
        <v>0.0</v>
      </c>
      <c r="H56" s="19">
        <v>0.0</v>
      </c>
      <c r="I56" s="19">
        <v>1.0</v>
      </c>
      <c r="J56" s="19">
        <v>4.0</v>
      </c>
      <c r="K56" s="19">
        <v>5.0</v>
      </c>
      <c r="L56" s="19">
        <v>1700.0</v>
      </c>
      <c r="M56" s="18" t="s">
        <v>21</v>
      </c>
      <c r="R56" s="29">
        <f t="shared" si="1"/>
        <v>2.449489743</v>
      </c>
      <c r="S56" s="30">
        <f t="shared" si="2"/>
        <v>47</v>
      </c>
      <c r="U56" s="29">
        <f t="shared" si="3"/>
        <v>2.913760457</v>
      </c>
      <c r="V56" s="30">
        <f t="shared" si="4"/>
        <v>119</v>
      </c>
      <c r="X56" s="29">
        <f t="shared" si="5"/>
        <v>3.163858404</v>
      </c>
      <c r="Y56" s="30">
        <f t="shared" si="6"/>
        <v>64</v>
      </c>
      <c r="AA56" s="29">
        <f t="shared" si="7"/>
        <v>2.794637722</v>
      </c>
      <c r="AB56" s="30">
        <f t="shared" si="8"/>
        <v>85</v>
      </c>
      <c r="AD56" s="29">
        <f t="shared" si="9"/>
        <v>3.935733731</v>
      </c>
      <c r="AE56" s="30">
        <f t="shared" si="10"/>
        <v>136</v>
      </c>
      <c r="AG56" s="29">
        <f t="shared" si="11"/>
        <v>3.826225294</v>
      </c>
      <c r="AH56" s="30">
        <f t="shared" si="12"/>
        <v>107</v>
      </c>
      <c r="AJ56" s="29">
        <f t="shared" si="13"/>
        <v>3.354101966</v>
      </c>
      <c r="AK56" s="30">
        <f t="shared" si="14"/>
        <v>67</v>
      </c>
      <c r="AM56" s="29">
        <f t="shared" si="15"/>
        <v>4.019950248</v>
      </c>
      <c r="AN56" s="30">
        <f t="shared" si="16"/>
        <v>127</v>
      </c>
      <c r="AP56" s="29">
        <f t="shared" si="17"/>
        <v>3.2</v>
      </c>
      <c r="AQ56" s="30">
        <f t="shared" si="18"/>
        <v>101</v>
      </c>
      <c r="AS56" s="29">
        <f t="shared" si="19"/>
        <v>4.707440918</v>
      </c>
      <c r="AT56" s="30">
        <f t="shared" si="20"/>
        <v>111</v>
      </c>
      <c r="AV56" s="29">
        <f t="shared" si="21"/>
        <v>3.762977544</v>
      </c>
      <c r="AW56" s="30">
        <f t="shared" si="22"/>
        <v>133</v>
      </c>
      <c r="AY56" s="29">
        <f t="shared" si="23"/>
        <v>3.18747549</v>
      </c>
      <c r="AZ56" s="30">
        <f t="shared" si="24"/>
        <v>78</v>
      </c>
      <c r="BB56" s="29">
        <f t="shared" si="25"/>
        <v>5.024937811</v>
      </c>
      <c r="BC56" s="30">
        <f t="shared" si="26"/>
        <v>145</v>
      </c>
      <c r="BE56" s="29">
        <f t="shared" si="27"/>
        <v>3.893584467</v>
      </c>
      <c r="BF56" s="30">
        <f t="shared" si="28"/>
        <v>97</v>
      </c>
      <c r="BH56" s="29">
        <f t="shared" si="29"/>
        <v>3.672873534</v>
      </c>
      <c r="BI56" s="30">
        <f t="shared" si="30"/>
        <v>65</v>
      </c>
      <c r="BK56" s="29">
        <f t="shared" si="31"/>
        <v>2.467792536</v>
      </c>
      <c r="BL56" s="30">
        <f t="shared" si="32"/>
        <v>73</v>
      </c>
      <c r="BN56" s="29">
        <f t="shared" si="33"/>
        <v>5.485435261</v>
      </c>
      <c r="BO56" s="30">
        <f t="shared" si="34"/>
        <v>144</v>
      </c>
      <c r="BQ56" s="29">
        <f t="shared" si="35"/>
        <v>6.493073232</v>
      </c>
      <c r="BR56" s="30">
        <f t="shared" si="36"/>
        <v>141</v>
      </c>
      <c r="BT56" s="29">
        <f t="shared" si="37"/>
        <v>4.5</v>
      </c>
      <c r="BU56" s="30">
        <f t="shared" si="38"/>
        <v>133</v>
      </c>
      <c r="BW56" s="29">
        <f t="shared" si="39"/>
        <v>3.618010503</v>
      </c>
      <c r="BX56" s="30">
        <f t="shared" si="40"/>
        <v>131</v>
      </c>
      <c r="BY56" s="29">
        <f t="shared" si="41"/>
        <v>5.337602458</v>
      </c>
      <c r="BZ56" s="30">
        <f t="shared" si="42"/>
        <v>154</v>
      </c>
      <c r="CB56" s="29">
        <f t="shared" si="43"/>
        <v>2.374868417</v>
      </c>
      <c r="CC56" s="30">
        <f t="shared" si="44"/>
        <v>15</v>
      </c>
      <c r="CE56" s="31">
        <f t="shared" si="45"/>
        <v>3.753664876</v>
      </c>
      <c r="CF56" s="30">
        <f t="shared" si="46"/>
        <v>138</v>
      </c>
      <c r="CH56" s="29">
        <f t="shared" si="47"/>
        <v>5.408326913</v>
      </c>
      <c r="CI56" s="30">
        <f t="shared" si="48"/>
        <v>144</v>
      </c>
      <c r="CK56" s="29">
        <f t="shared" si="49"/>
        <v>3.132091953</v>
      </c>
      <c r="CL56" s="30">
        <f t="shared" si="50"/>
        <v>97</v>
      </c>
      <c r="CN56" s="29">
        <f t="shared" si="51"/>
        <v>2.939387691</v>
      </c>
      <c r="CO56" s="30">
        <f t="shared" si="52"/>
        <v>56</v>
      </c>
      <c r="CQ56" s="29">
        <f t="shared" si="53"/>
        <v>1.019803903</v>
      </c>
      <c r="CR56" s="30">
        <f t="shared" si="54"/>
        <v>3</v>
      </c>
      <c r="CT56" s="29">
        <f t="shared" si="55"/>
        <v>3.605551275</v>
      </c>
      <c r="CU56" s="30">
        <f t="shared" si="56"/>
        <v>120</v>
      </c>
      <c r="CW56" s="29">
        <f t="shared" si="57"/>
        <v>3.762977544</v>
      </c>
      <c r="CX56" s="30">
        <f t="shared" si="58"/>
        <v>144</v>
      </c>
      <c r="CZ56" s="29">
        <f t="shared" si="59"/>
        <v>3.354101966</v>
      </c>
      <c r="DA56" s="30">
        <f t="shared" si="60"/>
        <v>114</v>
      </c>
      <c r="DC56" s="29">
        <f t="shared" si="61"/>
        <v>5.571355311</v>
      </c>
      <c r="DD56" s="30">
        <f t="shared" si="62"/>
        <v>134</v>
      </c>
      <c r="DF56" s="29">
        <f t="shared" si="63"/>
        <v>3.014962686</v>
      </c>
      <c r="DG56" s="30">
        <f t="shared" si="64"/>
        <v>88</v>
      </c>
      <c r="DI56" s="29">
        <f t="shared" si="65"/>
        <v>3.606937759</v>
      </c>
      <c r="DJ56" s="30">
        <f t="shared" si="66"/>
        <v>125</v>
      </c>
      <c r="DL56" s="29">
        <f t="shared" si="67"/>
        <v>2.410394159</v>
      </c>
      <c r="DM56" s="30">
        <f t="shared" si="68"/>
        <v>54</v>
      </c>
      <c r="DO56" s="29">
        <f t="shared" si="69"/>
        <v>2.835489376</v>
      </c>
      <c r="DP56" s="30">
        <f t="shared" si="70"/>
        <v>83</v>
      </c>
      <c r="DR56" s="29">
        <f t="shared" si="71"/>
        <v>5.444263036</v>
      </c>
      <c r="DS56" s="30">
        <f t="shared" si="72"/>
        <v>144</v>
      </c>
      <c r="DU56" s="29">
        <f t="shared" si="73"/>
        <v>5.102940329</v>
      </c>
      <c r="DV56" s="30">
        <f t="shared" si="74"/>
        <v>121</v>
      </c>
      <c r="DX56" s="29">
        <f t="shared" si="75"/>
        <v>3.322649545</v>
      </c>
      <c r="DY56" s="30">
        <f t="shared" si="76"/>
        <v>72</v>
      </c>
      <c r="EA56" s="29">
        <f t="shared" si="77"/>
        <v>2.009975124</v>
      </c>
      <c r="EB56" s="30">
        <f t="shared" si="78"/>
        <v>34</v>
      </c>
      <c r="ED56" s="29">
        <f t="shared" si="79"/>
        <v>5.146843693</v>
      </c>
      <c r="EE56" s="30">
        <f t="shared" si="80"/>
        <v>128</v>
      </c>
    </row>
    <row r="57">
      <c r="A57" s="18" t="s">
        <v>89</v>
      </c>
      <c r="B57" s="19">
        <v>1.0</v>
      </c>
      <c r="C57" s="19">
        <v>4.0</v>
      </c>
      <c r="D57" s="19">
        <v>8.4</v>
      </c>
      <c r="E57" s="19">
        <v>0.0</v>
      </c>
      <c r="F57" s="19">
        <v>1.0</v>
      </c>
      <c r="G57" s="19">
        <v>0.0</v>
      </c>
      <c r="H57" s="19">
        <v>1.0</v>
      </c>
      <c r="I57" s="19">
        <v>1.0</v>
      </c>
      <c r="J57" s="19">
        <v>3.0</v>
      </c>
      <c r="K57" s="19">
        <v>3.0</v>
      </c>
      <c r="L57" s="19">
        <v>3900.0</v>
      </c>
      <c r="M57" s="18" t="s">
        <v>15</v>
      </c>
      <c r="R57" s="29">
        <f t="shared" si="1"/>
        <v>2.692582404</v>
      </c>
      <c r="S57" s="30">
        <f t="shared" si="2"/>
        <v>66</v>
      </c>
      <c r="U57" s="29">
        <f t="shared" si="3"/>
        <v>1.428285686</v>
      </c>
      <c r="V57" s="30">
        <f t="shared" si="4"/>
        <v>14</v>
      </c>
      <c r="X57" s="29">
        <f t="shared" si="5"/>
        <v>3.515679166</v>
      </c>
      <c r="Y57" s="30">
        <f t="shared" si="6"/>
        <v>86</v>
      </c>
      <c r="AA57" s="29">
        <f t="shared" si="7"/>
        <v>2.675817632</v>
      </c>
      <c r="AB57" s="30">
        <f t="shared" si="8"/>
        <v>82</v>
      </c>
      <c r="AD57" s="29">
        <f t="shared" si="9"/>
        <v>1.743559577</v>
      </c>
      <c r="AE57" s="30">
        <f t="shared" si="10"/>
        <v>19</v>
      </c>
      <c r="AG57" s="29">
        <f t="shared" si="11"/>
        <v>2.022374842</v>
      </c>
      <c r="AH57" s="30">
        <f t="shared" si="12"/>
        <v>35</v>
      </c>
      <c r="AJ57" s="29">
        <f t="shared" si="13"/>
        <v>3</v>
      </c>
      <c r="AK57" s="30">
        <f t="shared" si="14"/>
        <v>48</v>
      </c>
      <c r="AM57" s="29">
        <f t="shared" si="15"/>
        <v>2.451530134</v>
      </c>
      <c r="AN57" s="30">
        <f t="shared" si="16"/>
        <v>14</v>
      </c>
      <c r="AP57" s="29">
        <f t="shared" si="17"/>
        <v>2.947880595</v>
      </c>
      <c r="AQ57" s="30">
        <f t="shared" si="18"/>
        <v>81</v>
      </c>
      <c r="AS57" s="29">
        <f t="shared" si="19"/>
        <v>2.968164416</v>
      </c>
      <c r="AT57" s="30">
        <f t="shared" si="20"/>
        <v>43</v>
      </c>
      <c r="AV57" s="29">
        <f t="shared" si="21"/>
        <v>1.417744688</v>
      </c>
      <c r="AW57" s="30">
        <f t="shared" si="22"/>
        <v>7</v>
      </c>
      <c r="AY57" s="29">
        <f t="shared" si="23"/>
        <v>3.163858404</v>
      </c>
      <c r="AZ57" s="30">
        <f t="shared" si="24"/>
        <v>72</v>
      </c>
      <c r="BB57" s="29">
        <f t="shared" si="25"/>
        <v>3.872983346</v>
      </c>
      <c r="BC57" s="30">
        <f t="shared" si="26"/>
        <v>72</v>
      </c>
      <c r="BE57" s="29">
        <f t="shared" si="27"/>
        <v>2.410394159</v>
      </c>
      <c r="BF57" s="30">
        <f t="shared" si="28"/>
        <v>41</v>
      </c>
      <c r="BH57" s="29">
        <f t="shared" si="29"/>
        <v>4.127953488</v>
      </c>
      <c r="BI57" s="30">
        <f t="shared" si="30"/>
        <v>82</v>
      </c>
      <c r="BK57" s="29">
        <f t="shared" si="31"/>
        <v>2.457641145</v>
      </c>
      <c r="BL57" s="30">
        <f t="shared" si="32"/>
        <v>71</v>
      </c>
      <c r="BN57" s="29">
        <f t="shared" si="33"/>
        <v>3.469870315</v>
      </c>
      <c r="BO57" s="30">
        <f t="shared" si="34"/>
        <v>66</v>
      </c>
      <c r="BQ57" s="29">
        <f t="shared" si="35"/>
        <v>5.47813837</v>
      </c>
      <c r="BR57" s="30">
        <f t="shared" si="36"/>
        <v>80</v>
      </c>
      <c r="BT57" s="29">
        <f t="shared" si="37"/>
        <v>2.828427125</v>
      </c>
      <c r="BU57" s="30">
        <f t="shared" si="38"/>
        <v>65</v>
      </c>
      <c r="BW57" s="29">
        <f t="shared" si="39"/>
        <v>2.653299832</v>
      </c>
      <c r="BX57" s="30">
        <f t="shared" si="40"/>
        <v>64</v>
      </c>
      <c r="BY57" s="29">
        <f t="shared" si="41"/>
        <v>3.746998799</v>
      </c>
      <c r="BZ57" s="30">
        <f t="shared" si="42"/>
        <v>56</v>
      </c>
      <c r="CB57" s="29">
        <f t="shared" si="43"/>
        <v>2.662705391</v>
      </c>
      <c r="CC57" s="30">
        <f t="shared" si="44"/>
        <v>34</v>
      </c>
      <c r="CE57" s="31">
        <f t="shared" si="45"/>
        <v>2.009975124</v>
      </c>
      <c r="CF57" s="30">
        <f t="shared" si="46"/>
        <v>34</v>
      </c>
      <c r="CH57" s="29">
        <f t="shared" si="47"/>
        <v>3.31662479</v>
      </c>
      <c r="CI57" s="30">
        <f t="shared" si="48"/>
        <v>64</v>
      </c>
      <c r="CK57" s="29">
        <f t="shared" si="49"/>
        <v>2.271563338</v>
      </c>
      <c r="CL57" s="30">
        <f t="shared" si="50"/>
        <v>34</v>
      </c>
      <c r="CN57" s="29">
        <f t="shared" si="51"/>
        <v>3.176476035</v>
      </c>
      <c r="CO57" s="30">
        <f t="shared" si="52"/>
        <v>77</v>
      </c>
      <c r="CQ57" s="29">
        <f t="shared" si="53"/>
        <v>3.08058436</v>
      </c>
      <c r="CR57" s="30">
        <f t="shared" si="54"/>
        <v>76</v>
      </c>
      <c r="CT57" s="29">
        <f t="shared" si="55"/>
        <v>2.291287847</v>
      </c>
      <c r="CU57" s="30">
        <f t="shared" si="56"/>
        <v>23</v>
      </c>
      <c r="CW57" s="29">
        <f t="shared" si="57"/>
        <v>2.83019434</v>
      </c>
      <c r="CX57" s="30">
        <f t="shared" si="58"/>
        <v>51</v>
      </c>
      <c r="CZ57" s="29">
        <f t="shared" si="59"/>
        <v>1</v>
      </c>
      <c r="DA57" s="30">
        <f t="shared" si="60"/>
        <v>1</v>
      </c>
      <c r="DC57" s="29">
        <f t="shared" si="61"/>
        <v>3.672873534</v>
      </c>
      <c r="DD57" s="30">
        <f t="shared" si="62"/>
        <v>64</v>
      </c>
      <c r="DF57" s="29">
        <f t="shared" si="63"/>
        <v>2.653299832</v>
      </c>
      <c r="DG57" s="30">
        <f t="shared" si="64"/>
        <v>65</v>
      </c>
      <c r="DI57" s="29">
        <f t="shared" si="65"/>
        <v>2.712931993</v>
      </c>
      <c r="DJ57" s="30">
        <f t="shared" si="66"/>
        <v>66</v>
      </c>
      <c r="DL57" s="29">
        <f t="shared" si="67"/>
        <v>2.675817632</v>
      </c>
      <c r="DM57" s="30">
        <f t="shared" si="68"/>
        <v>82</v>
      </c>
      <c r="DO57" s="29">
        <f t="shared" si="69"/>
        <v>1.445683229</v>
      </c>
      <c r="DP57" s="30">
        <f t="shared" si="70"/>
        <v>10</v>
      </c>
      <c r="DR57" s="29">
        <f t="shared" si="71"/>
        <v>3.88458492</v>
      </c>
      <c r="DS57" s="30">
        <f t="shared" si="72"/>
        <v>77</v>
      </c>
      <c r="DU57" s="29">
        <f t="shared" si="73"/>
        <v>4.908156477</v>
      </c>
      <c r="DV57" s="30">
        <f t="shared" si="74"/>
        <v>108</v>
      </c>
      <c r="DX57" s="29">
        <f t="shared" si="75"/>
        <v>3.014962686</v>
      </c>
      <c r="DY57" s="30">
        <f t="shared" si="76"/>
        <v>56</v>
      </c>
      <c r="EA57" s="29">
        <f t="shared" si="77"/>
        <v>2.844292531</v>
      </c>
      <c r="EB57" s="30">
        <f t="shared" si="78"/>
        <v>78</v>
      </c>
      <c r="ED57" s="29">
        <f t="shared" si="79"/>
        <v>3.746998799</v>
      </c>
      <c r="EE57" s="30">
        <f t="shared" si="80"/>
        <v>79</v>
      </c>
    </row>
    <row r="58">
      <c r="A58" s="18" t="s">
        <v>90</v>
      </c>
      <c r="B58" s="19">
        <v>2.0</v>
      </c>
      <c r="C58" s="19">
        <v>3.0</v>
      </c>
      <c r="D58" s="19">
        <v>8.0</v>
      </c>
      <c r="E58" s="19">
        <v>1.0</v>
      </c>
      <c r="F58" s="19">
        <v>1.0</v>
      </c>
      <c r="G58" s="19">
        <v>0.0</v>
      </c>
      <c r="H58" s="19">
        <v>1.0</v>
      </c>
      <c r="I58" s="19">
        <v>1.0</v>
      </c>
      <c r="J58" s="19">
        <v>2.0</v>
      </c>
      <c r="K58" s="19">
        <v>2.0</v>
      </c>
      <c r="L58" s="19">
        <v>2100.0</v>
      </c>
      <c r="M58" s="18" t="s">
        <v>21</v>
      </c>
      <c r="R58" s="29">
        <f t="shared" si="1"/>
        <v>3.163858404</v>
      </c>
      <c r="S58" s="30">
        <f t="shared" si="2"/>
        <v>103</v>
      </c>
      <c r="U58" s="29">
        <f t="shared" si="3"/>
        <v>1.743559577</v>
      </c>
      <c r="V58" s="30">
        <f t="shared" si="4"/>
        <v>23</v>
      </c>
      <c r="X58" s="29">
        <f t="shared" si="5"/>
        <v>3.464101615</v>
      </c>
      <c r="Y58" s="30">
        <f t="shared" si="6"/>
        <v>76</v>
      </c>
      <c r="AA58" s="29">
        <f t="shared" si="7"/>
        <v>2.449489743</v>
      </c>
      <c r="AB58" s="30">
        <f t="shared" si="8"/>
        <v>49</v>
      </c>
      <c r="AD58" s="29">
        <f t="shared" si="9"/>
        <v>2.009975124</v>
      </c>
      <c r="AE58" s="30">
        <f t="shared" si="10"/>
        <v>32</v>
      </c>
      <c r="AG58" s="29">
        <f t="shared" si="11"/>
        <v>3.001666204</v>
      </c>
      <c r="AH58" s="30">
        <f t="shared" si="12"/>
        <v>68</v>
      </c>
      <c r="AJ58" s="29">
        <f t="shared" si="13"/>
        <v>2.856571371</v>
      </c>
      <c r="AK58" s="30">
        <f t="shared" si="14"/>
        <v>45</v>
      </c>
      <c r="AM58" s="29">
        <f t="shared" si="15"/>
        <v>2.291287847</v>
      </c>
      <c r="AN58" s="30">
        <f t="shared" si="16"/>
        <v>12</v>
      </c>
      <c r="AP58" s="29">
        <f t="shared" si="17"/>
        <v>2.60959767</v>
      </c>
      <c r="AQ58" s="30">
        <f t="shared" si="18"/>
        <v>57</v>
      </c>
      <c r="AS58" s="29">
        <f t="shared" si="19"/>
        <v>3.562302626</v>
      </c>
      <c r="AT58" s="30">
        <f t="shared" si="20"/>
        <v>68</v>
      </c>
      <c r="AV58" s="29">
        <f t="shared" si="21"/>
        <v>1.802775638</v>
      </c>
      <c r="AW58" s="30">
        <f t="shared" si="22"/>
        <v>27</v>
      </c>
      <c r="AY58" s="29">
        <f t="shared" si="23"/>
        <v>3.354101966</v>
      </c>
      <c r="AZ58" s="30">
        <f t="shared" si="24"/>
        <v>89</v>
      </c>
      <c r="BB58" s="29">
        <f t="shared" si="25"/>
        <v>2.481934729</v>
      </c>
      <c r="BC58" s="30">
        <f t="shared" si="26"/>
        <v>14</v>
      </c>
      <c r="BE58" s="29">
        <f t="shared" si="27"/>
        <v>3.419064199</v>
      </c>
      <c r="BF58" s="30">
        <f t="shared" si="28"/>
        <v>77</v>
      </c>
      <c r="BH58" s="29">
        <f t="shared" si="29"/>
        <v>3.746998799</v>
      </c>
      <c r="BI58" s="30">
        <f t="shared" si="30"/>
        <v>68</v>
      </c>
      <c r="BK58" s="29">
        <f t="shared" si="31"/>
        <v>2.712931993</v>
      </c>
      <c r="BL58" s="30">
        <f t="shared" si="32"/>
        <v>93</v>
      </c>
      <c r="BN58" s="29">
        <f t="shared" si="33"/>
        <v>2.712931993</v>
      </c>
      <c r="BO58" s="30">
        <f t="shared" si="34"/>
        <v>39</v>
      </c>
      <c r="BQ58" s="29">
        <f t="shared" si="35"/>
        <v>3.905124838</v>
      </c>
      <c r="BR58" s="30">
        <f t="shared" si="36"/>
        <v>16</v>
      </c>
      <c r="BT58" s="29">
        <f t="shared" si="37"/>
        <v>2.675817632</v>
      </c>
      <c r="BU58" s="30">
        <f t="shared" si="38"/>
        <v>57</v>
      </c>
      <c r="BW58" s="29">
        <f t="shared" si="39"/>
        <v>2.521904043</v>
      </c>
      <c r="BX58" s="30">
        <f t="shared" si="40"/>
        <v>54</v>
      </c>
      <c r="BY58" s="29">
        <f t="shared" si="41"/>
        <v>2.244994432</v>
      </c>
      <c r="BZ58" s="30">
        <f t="shared" si="42"/>
        <v>7</v>
      </c>
      <c r="CB58" s="29">
        <f t="shared" si="43"/>
        <v>4.243819035</v>
      </c>
      <c r="CC58" s="30">
        <f t="shared" si="44"/>
        <v>111</v>
      </c>
      <c r="CE58" s="31">
        <f t="shared" si="45"/>
        <v>1.833030278</v>
      </c>
      <c r="CF58" s="30">
        <f t="shared" si="46"/>
        <v>23</v>
      </c>
      <c r="CH58" s="29">
        <f t="shared" si="47"/>
        <v>2.481934729</v>
      </c>
      <c r="CI58" s="30">
        <f t="shared" si="48"/>
        <v>32</v>
      </c>
      <c r="CK58" s="29">
        <f t="shared" si="49"/>
        <v>2</v>
      </c>
      <c r="CL58" s="30">
        <f t="shared" si="50"/>
        <v>15</v>
      </c>
      <c r="CN58" s="29">
        <f t="shared" si="51"/>
        <v>3.318132005</v>
      </c>
      <c r="CO58" s="30">
        <f t="shared" si="52"/>
        <v>80</v>
      </c>
      <c r="CQ58" s="29">
        <f t="shared" si="53"/>
        <v>4.148493703</v>
      </c>
      <c r="CR58" s="30">
        <f t="shared" si="54"/>
        <v>114</v>
      </c>
      <c r="CT58" s="29">
        <f t="shared" si="55"/>
        <v>2.19317122</v>
      </c>
      <c r="CU58" s="30">
        <f t="shared" si="56"/>
        <v>13</v>
      </c>
      <c r="CW58" s="29">
        <f t="shared" si="57"/>
        <v>2.291287847</v>
      </c>
      <c r="CX58" s="30">
        <f t="shared" si="58"/>
        <v>19</v>
      </c>
      <c r="CZ58" s="29">
        <f t="shared" si="59"/>
        <v>2.039607805</v>
      </c>
      <c r="DA58" s="30">
        <f t="shared" si="60"/>
        <v>13</v>
      </c>
      <c r="DC58" s="29">
        <f t="shared" si="61"/>
        <v>3.348133809</v>
      </c>
      <c r="DD58" s="30">
        <f t="shared" si="62"/>
        <v>44</v>
      </c>
      <c r="DF58" s="29">
        <f t="shared" si="63"/>
        <v>2.521904043</v>
      </c>
      <c r="DG58" s="30">
        <f t="shared" si="64"/>
        <v>48</v>
      </c>
      <c r="DI58" s="29">
        <f t="shared" si="65"/>
        <v>2.645751311</v>
      </c>
      <c r="DJ58" s="30">
        <f t="shared" si="66"/>
        <v>55</v>
      </c>
      <c r="DL58" s="29">
        <f t="shared" si="67"/>
        <v>3.16227766</v>
      </c>
      <c r="DM58" s="30">
        <f t="shared" si="68"/>
        <v>101</v>
      </c>
      <c r="DO58" s="29">
        <f t="shared" si="69"/>
        <v>2.736786437</v>
      </c>
      <c r="DP58" s="30">
        <f t="shared" si="70"/>
        <v>75</v>
      </c>
      <c r="DR58" s="29">
        <f t="shared" si="71"/>
        <v>3.163858404</v>
      </c>
      <c r="DS58" s="30">
        <f t="shared" si="72"/>
        <v>45</v>
      </c>
      <c r="DU58" s="29">
        <f t="shared" si="73"/>
        <v>3.672873534</v>
      </c>
      <c r="DV58" s="30">
        <f t="shared" si="74"/>
        <v>26</v>
      </c>
      <c r="DX58" s="29">
        <f t="shared" si="75"/>
        <v>3.534119409</v>
      </c>
      <c r="DY58" s="30">
        <f t="shared" si="76"/>
        <v>82</v>
      </c>
      <c r="EA58" s="29">
        <f t="shared" si="77"/>
        <v>3.08058436</v>
      </c>
      <c r="EB58" s="30">
        <f t="shared" si="78"/>
        <v>89</v>
      </c>
      <c r="ED58" s="29">
        <f t="shared" si="79"/>
        <v>3.322649545</v>
      </c>
      <c r="EE58" s="30">
        <f t="shared" si="80"/>
        <v>54</v>
      </c>
    </row>
    <row r="59">
      <c r="A59" s="18" t="s">
        <v>91</v>
      </c>
      <c r="B59" s="19">
        <v>2.0</v>
      </c>
      <c r="C59" s="19">
        <v>4.0</v>
      </c>
      <c r="D59" s="19">
        <v>9.1</v>
      </c>
      <c r="E59" s="19">
        <v>1.0</v>
      </c>
      <c r="F59" s="19">
        <v>0.0</v>
      </c>
      <c r="G59" s="19">
        <v>0.0</v>
      </c>
      <c r="H59" s="19">
        <v>0.0</v>
      </c>
      <c r="I59" s="19">
        <v>1.0</v>
      </c>
      <c r="J59" s="19">
        <v>4.0</v>
      </c>
      <c r="K59" s="19">
        <v>5.0</v>
      </c>
      <c r="L59" s="19">
        <v>1980.0</v>
      </c>
      <c r="M59" s="18" t="s">
        <v>21</v>
      </c>
      <c r="R59" s="29">
        <f t="shared" si="1"/>
        <v>2.727636339</v>
      </c>
      <c r="S59" s="30">
        <f t="shared" si="2"/>
        <v>68</v>
      </c>
      <c r="U59" s="29">
        <f t="shared" si="3"/>
        <v>2.794637722</v>
      </c>
      <c r="V59" s="30">
        <f t="shared" si="4"/>
        <v>109</v>
      </c>
      <c r="X59" s="29">
        <f t="shared" si="5"/>
        <v>3.001666204</v>
      </c>
      <c r="Y59" s="30">
        <f t="shared" si="6"/>
        <v>50</v>
      </c>
      <c r="AA59" s="29">
        <f t="shared" si="7"/>
        <v>3.034798181</v>
      </c>
      <c r="AB59" s="30">
        <f t="shared" si="8"/>
        <v>105</v>
      </c>
      <c r="AD59" s="29">
        <f t="shared" si="9"/>
        <v>3.848376281</v>
      </c>
      <c r="AE59" s="30">
        <f t="shared" si="10"/>
        <v>131</v>
      </c>
      <c r="AG59" s="29">
        <f t="shared" si="11"/>
        <v>3.741657387</v>
      </c>
      <c r="AH59" s="30">
        <f t="shared" si="12"/>
        <v>97</v>
      </c>
      <c r="AJ59" s="29">
        <f t="shared" si="13"/>
        <v>3.534119409</v>
      </c>
      <c r="AK59" s="30">
        <f t="shared" si="14"/>
        <v>77</v>
      </c>
      <c r="AM59" s="29">
        <f t="shared" si="15"/>
        <v>4.166533331</v>
      </c>
      <c r="AN59" s="30">
        <f t="shared" si="16"/>
        <v>131</v>
      </c>
      <c r="AP59" s="29">
        <f t="shared" si="17"/>
        <v>3.16227766</v>
      </c>
      <c r="AQ59" s="30">
        <f t="shared" si="18"/>
        <v>96</v>
      </c>
      <c r="AS59" s="29">
        <f t="shared" si="19"/>
        <v>4.586937976</v>
      </c>
      <c r="AT59" s="30">
        <f t="shared" si="20"/>
        <v>105</v>
      </c>
      <c r="AV59" s="29">
        <f t="shared" si="21"/>
        <v>3.655133376</v>
      </c>
      <c r="AW59" s="30">
        <f t="shared" si="22"/>
        <v>127</v>
      </c>
      <c r="AY59" s="29">
        <f t="shared" si="23"/>
        <v>2.712931993</v>
      </c>
      <c r="AZ59" s="30">
        <f t="shared" si="24"/>
        <v>44</v>
      </c>
      <c r="BB59" s="29">
        <f t="shared" si="25"/>
        <v>5.146843693</v>
      </c>
      <c r="BC59" s="30">
        <f t="shared" si="26"/>
        <v>149</v>
      </c>
      <c r="BE59" s="29">
        <f t="shared" si="27"/>
        <v>3.746998799</v>
      </c>
      <c r="BF59" s="30">
        <f t="shared" si="28"/>
        <v>88</v>
      </c>
      <c r="BH59" s="29">
        <f t="shared" si="29"/>
        <v>3.579106034</v>
      </c>
      <c r="BI59" s="30">
        <f t="shared" si="30"/>
        <v>56</v>
      </c>
      <c r="BK59" s="29">
        <f t="shared" si="31"/>
        <v>2.291287847</v>
      </c>
      <c r="BL59" s="30">
        <f t="shared" si="32"/>
        <v>57</v>
      </c>
      <c r="BN59" s="29">
        <f t="shared" si="33"/>
        <v>5.408326913</v>
      </c>
      <c r="BO59" s="30">
        <f t="shared" si="34"/>
        <v>139</v>
      </c>
      <c r="BQ59" s="29">
        <f t="shared" si="35"/>
        <v>6.584831053</v>
      </c>
      <c r="BR59" s="30">
        <f t="shared" si="36"/>
        <v>148</v>
      </c>
      <c r="BT59" s="29">
        <f t="shared" si="37"/>
        <v>4.414748011</v>
      </c>
      <c r="BU59" s="30">
        <f t="shared" si="38"/>
        <v>129</v>
      </c>
      <c r="BW59" s="29">
        <f t="shared" si="39"/>
        <v>3.5</v>
      </c>
      <c r="BX59" s="30">
        <f t="shared" si="40"/>
        <v>124</v>
      </c>
      <c r="BY59" s="29">
        <f t="shared" si="41"/>
        <v>5.459853478</v>
      </c>
      <c r="BZ59" s="30">
        <f t="shared" si="42"/>
        <v>156</v>
      </c>
      <c r="CB59" s="29">
        <f t="shared" si="43"/>
        <v>2.236067977</v>
      </c>
      <c r="CC59" s="30">
        <f t="shared" si="44"/>
        <v>11</v>
      </c>
      <c r="CE59" s="31">
        <f t="shared" si="45"/>
        <v>3.640054945</v>
      </c>
      <c r="CF59" s="30">
        <f t="shared" si="46"/>
        <v>132</v>
      </c>
      <c r="CH59" s="29">
        <f t="shared" si="47"/>
        <v>5.337602458</v>
      </c>
      <c r="CI59" s="30">
        <f t="shared" si="48"/>
        <v>141</v>
      </c>
      <c r="CK59" s="29">
        <f t="shared" si="49"/>
        <v>3.034798181</v>
      </c>
      <c r="CL59" s="30">
        <f t="shared" si="50"/>
        <v>91</v>
      </c>
      <c r="CN59" s="29">
        <f t="shared" si="51"/>
        <v>2.828427125</v>
      </c>
      <c r="CO59" s="30">
        <f t="shared" si="52"/>
        <v>44</v>
      </c>
      <c r="CQ59" s="29">
        <f t="shared" si="53"/>
        <v>0</v>
      </c>
      <c r="CR59" s="30">
        <f t="shared" si="54"/>
        <v>1</v>
      </c>
      <c r="CT59" s="29">
        <f t="shared" si="55"/>
        <v>3.746998799</v>
      </c>
      <c r="CU59" s="30">
        <f t="shared" si="56"/>
        <v>131</v>
      </c>
      <c r="CW59" s="29">
        <f t="shared" si="57"/>
        <v>3.370459909</v>
      </c>
      <c r="CX59" s="30">
        <f t="shared" si="58"/>
        <v>116</v>
      </c>
      <c r="CZ59" s="29">
        <f t="shared" si="59"/>
        <v>3.534119409</v>
      </c>
      <c r="DA59" s="30">
        <f t="shared" si="60"/>
        <v>133</v>
      </c>
      <c r="DC59" s="29">
        <f t="shared" si="61"/>
        <v>5.477225575</v>
      </c>
      <c r="DD59" s="30">
        <f t="shared" si="62"/>
        <v>131</v>
      </c>
      <c r="DF59" s="29">
        <f t="shared" si="63"/>
        <v>2.872281323</v>
      </c>
      <c r="DG59" s="30">
        <f t="shared" si="64"/>
        <v>81</v>
      </c>
      <c r="DI59" s="29">
        <f t="shared" si="65"/>
        <v>3.46554469</v>
      </c>
      <c r="DJ59" s="30">
        <f t="shared" si="66"/>
        <v>117</v>
      </c>
      <c r="DL59" s="29">
        <f t="shared" si="67"/>
        <v>2.282542442</v>
      </c>
      <c r="DM59" s="30">
        <f t="shared" si="68"/>
        <v>50</v>
      </c>
      <c r="DO59" s="29">
        <f t="shared" si="69"/>
        <v>2.675817632</v>
      </c>
      <c r="DP59" s="30">
        <f t="shared" si="70"/>
        <v>71</v>
      </c>
      <c r="DR59" s="29">
        <f t="shared" si="71"/>
        <v>5.385164807</v>
      </c>
      <c r="DS59" s="30">
        <f t="shared" si="72"/>
        <v>134</v>
      </c>
      <c r="DU59" s="29">
        <f t="shared" si="73"/>
        <v>5.015974482</v>
      </c>
      <c r="DV59" s="30">
        <f t="shared" si="74"/>
        <v>115</v>
      </c>
      <c r="DX59" s="29">
        <f t="shared" si="75"/>
        <v>2.856571371</v>
      </c>
      <c r="DY59" s="30">
        <f t="shared" si="76"/>
        <v>46</v>
      </c>
      <c r="EA59" s="29">
        <f t="shared" si="77"/>
        <v>2.271563338</v>
      </c>
      <c r="EB59" s="30">
        <f t="shared" si="78"/>
        <v>49</v>
      </c>
      <c r="ED59" s="29">
        <f t="shared" si="79"/>
        <v>5.080354318</v>
      </c>
      <c r="EE59" s="30">
        <f t="shared" si="80"/>
        <v>127</v>
      </c>
    </row>
    <row r="60">
      <c r="A60" s="18" t="s">
        <v>92</v>
      </c>
      <c r="B60" s="19">
        <v>3.0</v>
      </c>
      <c r="C60" s="19">
        <v>3.0</v>
      </c>
      <c r="D60" s="19">
        <v>8.1</v>
      </c>
      <c r="E60" s="19">
        <v>0.0</v>
      </c>
      <c r="F60" s="19">
        <v>0.0</v>
      </c>
      <c r="G60" s="19">
        <v>0.0</v>
      </c>
      <c r="H60" s="19">
        <v>1.0</v>
      </c>
      <c r="I60" s="19">
        <v>1.0</v>
      </c>
      <c r="J60" s="19">
        <v>2.0</v>
      </c>
      <c r="K60" s="19">
        <v>5.0</v>
      </c>
      <c r="L60" s="19">
        <v>950.0</v>
      </c>
      <c r="M60" s="18" t="s">
        <v>18</v>
      </c>
      <c r="R60" s="29">
        <f t="shared" si="1"/>
        <v>2.457641145</v>
      </c>
      <c r="S60" s="30">
        <f t="shared" si="2"/>
        <v>50</v>
      </c>
      <c r="U60" s="29">
        <f t="shared" si="3"/>
        <v>3.001666204</v>
      </c>
      <c r="V60" s="30">
        <f t="shared" si="4"/>
        <v>124</v>
      </c>
      <c r="X60" s="29">
        <f t="shared" si="5"/>
        <v>1.95192213</v>
      </c>
      <c r="Y60" s="30">
        <f t="shared" si="6"/>
        <v>6</v>
      </c>
      <c r="AA60" s="29">
        <f t="shared" si="7"/>
        <v>2.451530134</v>
      </c>
      <c r="AB60" s="30">
        <f t="shared" si="8"/>
        <v>53</v>
      </c>
      <c r="AD60" s="29">
        <f t="shared" si="9"/>
        <v>4.243819035</v>
      </c>
      <c r="AE60" s="30">
        <f t="shared" si="10"/>
        <v>145</v>
      </c>
      <c r="AG60" s="29">
        <f t="shared" si="11"/>
        <v>4.795831523</v>
      </c>
      <c r="AH60" s="30">
        <f t="shared" si="12"/>
        <v>151</v>
      </c>
      <c r="AJ60" s="29">
        <f t="shared" si="13"/>
        <v>2.022374842</v>
      </c>
      <c r="AK60" s="30">
        <f t="shared" si="14"/>
        <v>14</v>
      </c>
      <c r="AM60" s="29">
        <f t="shared" si="15"/>
        <v>3.893584467</v>
      </c>
      <c r="AN60" s="30">
        <f t="shared" si="16"/>
        <v>116</v>
      </c>
      <c r="AP60" s="29">
        <f t="shared" si="17"/>
        <v>2.236067977</v>
      </c>
      <c r="AQ60" s="30">
        <f t="shared" si="18"/>
        <v>32</v>
      </c>
      <c r="AS60" s="29">
        <f t="shared" si="19"/>
        <v>5.695612346</v>
      </c>
      <c r="AT60" s="30">
        <f t="shared" si="20"/>
        <v>150</v>
      </c>
      <c r="AV60" s="29">
        <f t="shared" si="21"/>
        <v>4.142463035</v>
      </c>
      <c r="AW60" s="30">
        <f t="shared" si="22"/>
        <v>147</v>
      </c>
      <c r="AY60" s="29">
        <f t="shared" si="23"/>
        <v>3.627671429</v>
      </c>
      <c r="AZ60" s="30">
        <f t="shared" si="24"/>
        <v>110</v>
      </c>
      <c r="BB60" s="29">
        <f t="shared" si="25"/>
        <v>4.253234064</v>
      </c>
      <c r="BC60" s="30">
        <f t="shared" si="26"/>
        <v>98</v>
      </c>
      <c r="BE60" s="29">
        <f t="shared" si="27"/>
        <v>5.043808085</v>
      </c>
      <c r="BF60" s="30">
        <f t="shared" si="28"/>
        <v>150</v>
      </c>
      <c r="BH60" s="29">
        <f t="shared" si="29"/>
        <v>2.002498439</v>
      </c>
      <c r="BI60" s="30">
        <f t="shared" si="30"/>
        <v>2</v>
      </c>
      <c r="BK60" s="29">
        <f t="shared" si="31"/>
        <v>2.291287847</v>
      </c>
      <c r="BL60" s="30">
        <f t="shared" si="32"/>
        <v>57</v>
      </c>
      <c r="BN60" s="29">
        <f t="shared" si="33"/>
        <v>5.590169944</v>
      </c>
      <c r="BO60" s="30">
        <f t="shared" si="34"/>
        <v>151</v>
      </c>
      <c r="BQ60" s="29">
        <f t="shared" si="35"/>
        <v>5.211525688</v>
      </c>
      <c r="BR60" s="30">
        <f t="shared" si="36"/>
        <v>63</v>
      </c>
      <c r="BT60" s="29">
        <f t="shared" si="37"/>
        <v>5.008991915</v>
      </c>
      <c r="BU60" s="30">
        <f t="shared" si="38"/>
        <v>156</v>
      </c>
      <c r="BW60" s="29">
        <f t="shared" si="39"/>
        <v>4.031128874</v>
      </c>
      <c r="BX60" s="30">
        <f t="shared" si="40"/>
        <v>147</v>
      </c>
      <c r="BY60" s="29">
        <f t="shared" si="41"/>
        <v>4.124318125</v>
      </c>
      <c r="BZ60" s="30">
        <f t="shared" si="42"/>
        <v>85</v>
      </c>
      <c r="CB60" s="29">
        <f t="shared" si="43"/>
        <v>3.741657387</v>
      </c>
      <c r="CC60" s="30">
        <f t="shared" si="44"/>
        <v>92</v>
      </c>
      <c r="CE60" s="31">
        <f t="shared" si="45"/>
        <v>3.905124838</v>
      </c>
      <c r="CF60" s="30">
        <f t="shared" si="46"/>
        <v>146</v>
      </c>
      <c r="CH60" s="29">
        <f t="shared" si="47"/>
        <v>5.485435261</v>
      </c>
      <c r="CI60" s="30">
        <f t="shared" si="48"/>
        <v>149</v>
      </c>
      <c r="CK60" s="29">
        <f t="shared" si="49"/>
        <v>2.002498439</v>
      </c>
      <c r="CL60" s="30">
        <f t="shared" si="50"/>
        <v>17</v>
      </c>
      <c r="CN60" s="29">
        <f t="shared" si="51"/>
        <v>1.732050808</v>
      </c>
      <c r="CO60" s="30">
        <f t="shared" si="52"/>
        <v>3</v>
      </c>
      <c r="CQ60" s="29">
        <f t="shared" si="53"/>
        <v>3</v>
      </c>
      <c r="CR60" s="30">
        <f t="shared" si="54"/>
        <v>71</v>
      </c>
      <c r="CT60" s="29">
        <f t="shared" si="55"/>
        <v>3.555277767</v>
      </c>
      <c r="CU60" s="30">
        <f t="shared" si="56"/>
        <v>117</v>
      </c>
      <c r="CW60" s="29">
        <f t="shared" si="57"/>
        <v>3.627671429</v>
      </c>
      <c r="CX60" s="30">
        <f t="shared" si="58"/>
        <v>135</v>
      </c>
      <c r="CZ60" s="29">
        <f t="shared" si="59"/>
        <v>3.176476035</v>
      </c>
      <c r="DA60" s="30">
        <f t="shared" si="60"/>
        <v>90</v>
      </c>
      <c r="DC60" s="29">
        <f t="shared" si="61"/>
        <v>5.916079783</v>
      </c>
      <c r="DD60" s="30">
        <f t="shared" si="62"/>
        <v>150</v>
      </c>
      <c r="DF60" s="29">
        <f t="shared" si="63"/>
        <v>2.061552813</v>
      </c>
      <c r="DG60" s="30">
        <f t="shared" si="64"/>
        <v>20</v>
      </c>
      <c r="DI60" s="29">
        <f t="shared" si="65"/>
        <v>4.1</v>
      </c>
      <c r="DJ60" s="30">
        <f t="shared" si="66"/>
        <v>147</v>
      </c>
      <c r="DL60" s="29">
        <f t="shared" si="67"/>
        <v>2.83019434</v>
      </c>
      <c r="DM60" s="30">
        <f t="shared" si="68"/>
        <v>88</v>
      </c>
      <c r="DO60" s="29">
        <f t="shared" si="69"/>
        <v>3.919183588</v>
      </c>
      <c r="DP60" s="30">
        <f t="shared" si="70"/>
        <v>146</v>
      </c>
      <c r="DR60" s="29">
        <f t="shared" si="71"/>
        <v>5.656854249</v>
      </c>
      <c r="DS60" s="30">
        <f t="shared" si="72"/>
        <v>158</v>
      </c>
      <c r="DU60" s="29">
        <f t="shared" si="73"/>
        <v>3.919183588</v>
      </c>
      <c r="DV60" s="30">
        <f t="shared" si="74"/>
        <v>37</v>
      </c>
      <c r="DX60" s="29">
        <f t="shared" si="75"/>
        <v>3.789459064</v>
      </c>
      <c r="DY60" s="30">
        <f t="shared" si="76"/>
        <v>110</v>
      </c>
      <c r="EA60" s="29">
        <f t="shared" si="77"/>
        <v>1.833030278</v>
      </c>
      <c r="EB60" s="30">
        <f t="shared" si="78"/>
        <v>24</v>
      </c>
      <c r="ED60" s="29">
        <f t="shared" si="79"/>
        <v>5.745432969</v>
      </c>
      <c r="EE60" s="30">
        <f t="shared" si="80"/>
        <v>157</v>
      </c>
    </row>
    <row r="61">
      <c r="A61" s="18" t="s">
        <v>14</v>
      </c>
      <c r="B61" s="19">
        <v>2.0</v>
      </c>
      <c r="C61" s="19">
        <v>4.0</v>
      </c>
      <c r="D61" s="19">
        <v>8.7</v>
      </c>
      <c r="E61" s="19">
        <v>2.0</v>
      </c>
      <c r="F61" s="19">
        <v>1.0</v>
      </c>
      <c r="G61" s="19">
        <v>0.0</v>
      </c>
      <c r="H61" s="19">
        <v>2.0</v>
      </c>
      <c r="I61" s="19">
        <v>0.0</v>
      </c>
      <c r="J61" s="19">
        <v>4.0</v>
      </c>
      <c r="K61" s="19">
        <v>5.0</v>
      </c>
      <c r="L61" s="19">
        <v>7097.0</v>
      </c>
      <c r="M61" s="18" t="s">
        <v>15</v>
      </c>
      <c r="R61" s="29">
        <f t="shared" si="1"/>
        <v>3.104834939</v>
      </c>
      <c r="S61" s="30">
        <f t="shared" si="2"/>
        <v>100</v>
      </c>
      <c r="U61" s="29">
        <f t="shared" si="3"/>
        <v>2.872281323</v>
      </c>
      <c r="V61" s="30">
        <f t="shared" si="4"/>
        <v>117</v>
      </c>
      <c r="X61" s="29">
        <f t="shared" si="5"/>
        <v>2.844292531</v>
      </c>
      <c r="Y61" s="30">
        <f t="shared" si="6"/>
        <v>43</v>
      </c>
      <c r="AA61" s="29">
        <f t="shared" si="7"/>
        <v>4.182104733</v>
      </c>
      <c r="AB61" s="30">
        <f t="shared" si="8"/>
        <v>155</v>
      </c>
      <c r="AD61" s="29">
        <f t="shared" si="9"/>
        <v>3.905124838</v>
      </c>
      <c r="AE61" s="30">
        <f t="shared" si="10"/>
        <v>135</v>
      </c>
      <c r="AG61" s="29">
        <f t="shared" si="11"/>
        <v>3.789459064</v>
      </c>
      <c r="AH61" s="30">
        <f t="shared" si="12"/>
        <v>105</v>
      </c>
      <c r="AJ61" s="29">
        <f t="shared" si="13"/>
        <v>4.592385001</v>
      </c>
      <c r="AK61" s="30">
        <f t="shared" si="14"/>
        <v>136</v>
      </c>
      <c r="AM61" s="29">
        <f t="shared" si="15"/>
        <v>4.903060269</v>
      </c>
      <c r="AN61" s="30">
        <f t="shared" si="16"/>
        <v>159</v>
      </c>
      <c r="AP61" s="29">
        <f t="shared" si="17"/>
        <v>3.091924967</v>
      </c>
      <c r="AQ61" s="30">
        <f t="shared" si="18"/>
        <v>88</v>
      </c>
      <c r="AS61" s="29">
        <f t="shared" si="19"/>
        <v>4.728636167</v>
      </c>
      <c r="AT61" s="30">
        <f t="shared" si="20"/>
        <v>113</v>
      </c>
      <c r="AV61" s="29">
        <f t="shared" si="21"/>
        <v>3.746998799</v>
      </c>
      <c r="AW61" s="30">
        <f t="shared" si="22"/>
        <v>132</v>
      </c>
      <c r="AY61" s="29">
        <f t="shared" si="23"/>
        <v>2.009975124</v>
      </c>
      <c r="AZ61" s="30">
        <f t="shared" si="24"/>
        <v>4</v>
      </c>
      <c r="BB61" s="29">
        <f t="shared" si="25"/>
        <v>5.923681288</v>
      </c>
      <c r="BC61" s="30">
        <f t="shared" si="26"/>
        <v>159</v>
      </c>
      <c r="BE61" s="29">
        <f t="shared" si="27"/>
        <v>3.919183588</v>
      </c>
      <c r="BF61" s="30">
        <f t="shared" si="28"/>
        <v>102</v>
      </c>
      <c r="BH61" s="29">
        <f t="shared" si="29"/>
        <v>4.153311931</v>
      </c>
      <c r="BI61" s="30">
        <f t="shared" si="30"/>
        <v>84</v>
      </c>
      <c r="BK61" s="29">
        <f t="shared" si="31"/>
        <v>2.451530134</v>
      </c>
      <c r="BL61" s="30">
        <f t="shared" si="32"/>
        <v>69</v>
      </c>
      <c r="BN61" s="29">
        <f t="shared" si="33"/>
        <v>5.47813837</v>
      </c>
      <c r="BO61" s="30">
        <f t="shared" si="34"/>
        <v>142</v>
      </c>
      <c r="BQ61" s="29">
        <f t="shared" si="35"/>
        <v>7.213875519</v>
      </c>
      <c r="BR61" s="30">
        <f t="shared" si="36"/>
        <v>159</v>
      </c>
      <c r="BT61" s="29">
        <f t="shared" si="37"/>
        <v>4.482186966</v>
      </c>
      <c r="BU61" s="30">
        <f t="shared" si="38"/>
        <v>132</v>
      </c>
      <c r="BW61" s="29">
        <f t="shared" si="39"/>
        <v>3.606937759</v>
      </c>
      <c r="BX61" s="30">
        <f t="shared" si="40"/>
        <v>130</v>
      </c>
      <c r="BY61" s="29">
        <f t="shared" si="41"/>
        <v>5.852349955</v>
      </c>
      <c r="BZ61" s="30">
        <f t="shared" si="42"/>
        <v>159</v>
      </c>
      <c r="CB61" s="29">
        <f t="shared" si="43"/>
        <v>2.315167381</v>
      </c>
      <c r="CC61" s="30">
        <f t="shared" si="44"/>
        <v>14</v>
      </c>
      <c r="CE61" s="31">
        <f t="shared" si="45"/>
        <v>3.742993454</v>
      </c>
      <c r="CF61" s="30">
        <f t="shared" si="46"/>
        <v>136</v>
      </c>
      <c r="CH61" s="29">
        <f t="shared" si="47"/>
        <v>5.393514624</v>
      </c>
      <c r="CI61" s="30">
        <f t="shared" si="48"/>
        <v>143</v>
      </c>
      <c r="CK61" s="29">
        <f t="shared" si="49"/>
        <v>3.08058436</v>
      </c>
      <c r="CL61" s="30">
        <f t="shared" si="50"/>
        <v>93</v>
      </c>
      <c r="CN61" s="29">
        <f t="shared" si="51"/>
        <v>2.891366459</v>
      </c>
      <c r="CO61" s="30">
        <f t="shared" si="52"/>
        <v>54</v>
      </c>
      <c r="CQ61" s="29">
        <f t="shared" si="53"/>
        <v>2.675817632</v>
      </c>
      <c r="CR61" s="30">
        <f t="shared" si="54"/>
        <v>48</v>
      </c>
      <c r="CT61" s="29">
        <f t="shared" si="55"/>
        <v>4.8</v>
      </c>
      <c r="CU61" s="30">
        <f t="shared" si="56"/>
        <v>156</v>
      </c>
      <c r="CW61" s="29">
        <f t="shared" si="57"/>
        <v>2.835489376</v>
      </c>
      <c r="CX61" s="30">
        <f t="shared" si="58"/>
        <v>53</v>
      </c>
      <c r="CZ61" s="29">
        <f t="shared" si="59"/>
        <v>3.88458492</v>
      </c>
      <c r="DA61" s="30">
        <f t="shared" si="60"/>
        <v>144</v>
      </c>
      <c r="DC61" s="29">
        <f t="shared" si="61"/>
        <v>5.582114295</v>
      </c>
      <c r="DD61" s="30">
        <f t="shared" si="62"/>
        <v>135</v>
      </c>
      <c r="DF61" s="29">
        <f t="shared" si="63"/>
        <v>3.001666204</v>
      </c>
      <c r="DG61" s="30">
        <f t="shared" si="64"/>
        <v>87</v>
      </c>
      <c r="DI61" s="29">
        <f t="shared" si="65"/>
        <v>3.618010503</v>
      </c>
      <c r="DJ61" s="30">
        <f t="shared" si="66"/>
        <v>129</v>
      </c>
      <c r="DL61" s="29">
        <f t="shared" si="67"/>
        <v>2.343074903</v>
      </c>
      <c r="DM61" s="30">
        <f t="shared" si="68"/>
        <v>53</v>
      </c>
      <c r="DO61" s="29">
        <f t="shared" si="69"/>
        <v>2.828427125</v>
      </c>
      <c r="DP61" s="30">
        <f t="shared" si="70"/>
        <v>80</v>
      </c>
      <c r="DR61" s="29">
        <f t="shared" si="71"/>
        <v>5.418486874</v>
      </c>
      <c r="DS61" s="30">
        <f t="shared" si="72"/>
        <v>142</v>
      </c>
      <c r="DU61" s="29">
        <f t="shared" si="73"/>
        <v>5.656854249</v>
      </c>
      <c r="DV61" s="30">
        <f t="shared" si="74"/>
        <v>137</v>
      </c>
      <c r="DX61" s="29">
        <f t="shared" si="75"/>
        <v>1</v>
      </c>
      <c r="DY61" s="30">
        <f t="shared" si="76"/>
        <v>4</v>
      </c>
      <c r="EA61" s="29">
        <f t="shared" si="77"/>
        <v>3.741657387</v>
      </c>
      <c r="EB61" s="30">
        <f t="shared" si="78"/>
        <v>126</v>
      </c>
      <c r="ED61" s="29">
        <f t="shared" si="79"/>
        <v>5.678908346</v>
      </c>
      <c r="EE61" s="30">
        <f t="shared" si="80"/>
        <v>156</v>
      </c>
    </row>
    <row r="62">
      <c r="A62" s="18" t="s">
        <v>93</v>
      </c>
      <c r="B62" s="19">
        <v>3.0</v>
      </c>
      <c r="C62" s="19">
        <v>3.0</v>
      </c>
      <c r="D62" s="19">
        <v>9.0</v>
      </c>
      <c r="E62" s="19">
        <v>1.0</v>
      </c>
      <c r="F62" s="19">
        <v>1.0</v>
      </c>
      <c r="G62" s="19">
        <v>0.0</v>
      </c>
      <c r="H62" s="19">
        <v>1.0</v>
      </c>
      <c r="I62" s="19">
        <v>0.0</v>
      </c>
      <c r="J62" s="19">
        <v>4.0</v>
      </c>
      <c r="K62" s="19">
        <v>5.0</v>
      </c>
      <c r="L62" s="19">
        <v>1073.0</v>
      </c>
      <c r="M62" s="18" t="s">
        <v>18</v>
      </c>
      <c r="R62" s="29">
        <f t="shared" si="1"/>
        <v>2.051828453</v>
      </c>
      <c r="S62" s="30">
        <f t="shared" si="2"/>
        <v>27</v>
      </c>
      <c r="U62" s="29">
        <f t="shared" si="3"/>
        <v>2.939387691</v>
      </c>
      <c r="V62" s="30">
        <f t="shared" si="4"/>
        <v>122</v>
      </c>
      <c r="X62" s="29">
        <f t="shared" si="5"/>
        <v>2</v>
      </c>
      <c r="Y62" s="30">
        <f t="shared" si="6"/>
        <v>8</v>
      </c>
      <c r="AA62" s="29">
        <f t="shared" si="7"/>
        <v>3.16227766</v>
      </c>
      <c r="AB62" s="30">
        <f t="shared" si="8"/>
        <v>110</v>
      </c>
      <c r="AD62" s="29">
        <f t="shared" si="9"/>
        <v>4.2</v>
      </c>
      <c r="AE62" s="30">
        <f t="shared" si="10"/>
        <v>143</v>
      </c>
      <c r="AG62" s="29">
        <f t="shared" si="11"/>
        <v>4.337049688</v>
      </c>
      <c r="AH62" s="30">
        <f t="shared" si="12"/>
        <v>134</v>
      </c>
      <c r="AJ62" s="29">
        <f t="shared" si="13"/>
        <v>3.919183588</v>
      </c>
      <c r="AK62" s="30">
        <f t="shared" si="14"/>
        <v>101</v>
      </c>
      <c r="AM62" s="29">
        <f t="shared" si="15"/>
        <v>4.5</v>
      </c>
      <c r="AN62" s="30">
        <f t="shared" si="16"/>
        <v>154</v>
      </c>
      <c r="AP62" s="29">
        <f t="shared" si="17"/>
        <v>2.570992026</v>
      </c>
      <c r="AQ62" s="30">
        <f t="shared" si="18"/>
        <v>56</v>
      </c>
      <c r="AS62" s="29">
        <f t="shared" si="19"/>
        <v>5.107837116</v>
      </c>
      <c r="AT62" s="30">
        <f t="shared" si="20"/>
        <v>133</v>
      </c>
      <c r="AV62" s="29">
        <f t="shared" si="21"/>
        <v>4.031128874</v>
      </c>
      <c r="AW62" s="30">
        <f t="shared" si="22"/>
        <v>142</v>
      </c>
      <c r="AY62" s="29">
        <f t="shared" si="23"/>
        <v>2.061552813</v>
      </c>
      <c r="AZ62" s="30">
        <f t="shared" si="24"/>
        <v>8</v>
      </c>
      <c r="BB62" s="29">
        <f t="shared" si="25"/>
        <v>5.035871325</v>
      </c>
      <c r="BC62" s="30">
        <f t="shared" si="26"/>
        <v>146</v>
      </c>
      <c r="BE62" s="29">
        <f t="shared" si="27"/>
        <v>4.369210455</v>
      </c>
      <c r="BF62" s="30">
        <f t="shared" si="28"/>
        <v>122</v>
      </c>
      <c r="BH62" s="29">
        <f t="shared" si="29"/>
        <v>3.411744422</v>
      </c>
      <c r="BI62" s="30">
        <f t="shared" si="30"/>
        <v>46</v>
      </c>
      <c r="BK62" s="29">
        <f t="shared" si="31"/>
        <v>2.039607805</v>
      </c>
      <c r="BL62" s="30">
        <f t="shared" si="32"/>
        <v>35</v>
      </c>
      <c r="BN62" s="29">
        <f t="shared" si="33"/>
        <v>5.491812087</v>
      </c>
      <c r="BO62" s="30">
        <f t="shared" si="34"/>
        <v>145</v>
      </c>
      <c r="BQ62" s="29">
        <f t="shared" si="35"/>
        <v>6.184658438</v>
      </c>
      <c r="BR62" s="30">
        <f t="shared" si="36"/>
        <v>125</v>
      </c>
      <c r="BT62" s="29">
        <f t="shared" si="37"/>
        <v>4.512205669</v>
      </c>
      <c r="BU62" s="30">
        <f t="shared" si="38"/>
        <v>134</v>
      </c>
      <c r="BW62" s="29">
        <f t="shared" si="39"/>
        <v>3.340658618</v>
      </c>
      <c r="BX62" s="30">
        <f t="shared" si="40"/>
        <v>114</v>
      </c>
      <c r="BY62" s="29">
        <f t="shared" si="41"/>
        <v>5.351635264</v>
      </c>
      <c r="BZ62" s="30">
        <f t="shared" si="42"/>
        <v>155</v>
      </c>
      <c r="CB62" s="29">
        <f t="shared" si="43"/>
        <v>3.132091953</v>
      </c>
      <c r="CC62" s="30">
        <f t="shared" si="44"/>
        <v>49</v>
      </c>
      <c r="CE62" s="31">
        <f t="shared" si="45"/>
        <v>3.762977544</v>
      </c>
      <c r="CF62" s="30">
        <f t="shared" si="46"/>
        <v>139</v>
      </c>
      <c r="CH62" s="29">
        <f t="shared" si="47"/>
        <v>5.418486874</v>
      </c>
      <c r="CI62" s="30">
        <f t="shared" si="48"/>
        <v>147</v>
      </c>
      <c r="CK62" s="29">
        <f t="shared" si="49"/>
        <v>2.828427125</v>
      </c>
      <c r="CL62" s="30">
        <f t="shared" si="50"/>
        <v>75</v>
      </c>
      <c r="CN62" s="29">
        <f t="shared" si="51"/>
        <v>2.60959767</v>
      </c>
      <c r="CO62" s="30">
        <f t="shared" si="52"/>
        <v>38</v>
      </c>
      <c r="CQ62" s="29">
        <f t="shared" si="53"/>
        <v>2.238302929</v>
      </c>
      <c r="CR62" s="30">
        <f t="shared" si="54"/>
        <v>24</v>
      </c>
      <c r="CT62" s="29">
        <f t="shared" si="55"/>
        <v>4.360045871</v>
      </c>
      <c r="CU62" s="30">
        <f t="shared" si="56"/>
        <v>153</v>
      </c>
      <c r="CW62" s="29">
        <f t="shared" si="57"/>
        <v>2.872281323</v>
      </c>
      <c r="CX62" s="30">
        <f t="shared" si="58"/>
        <v>62</v>
      </c>
      <c r="CZ62" s="29">
        <f t="shared" si="59"/>
        <v>3.919183588</v>
      </c>
      <c r="DA62" s="30">
        <f t="shared" si="60"/>
        <v>146</v>
      </c>
      <c r="DC62" s="29">
        <f t="shared" si="61"/>
        <v>5.745432969</v>
      </c>
      <c r="DD62" s="30">
        <f t="shared" si="62"/>
        <v>143</v>
      </c>
      <c r="DF62" s="29">
        <f t="shared" si="63"/>
        <v>2.675817632</v>
      </c>
      <c r="DG62" s="30">
        <f t="shared" si="64"/>
        <v>68</v>
      </c>
      <c r="DI62" s="29">
        <f t="shared" si="65"/>
        <v>3.31662479</v>
      </c>
      <c r="DJ62" s="30">
        <f t="shared" si="66"/>
        <v>107</v>
      </c>
      <c r="DL62" s="29">
        <f t="shared" si="67"/>
        <v>2</v>
      </c>
      <c r="DM62" s="30">
        <f t="shared" si="68"/>
        <v>27</v>
      </c>
      <c r="DO62" s="29">
        <f t="shared" si="69"/>
        <v>3.176476035</v>
      </c>
      <c r="DP62" s="30">
        <f t="shared" si="70"/>
        <v>107</v>
      </c>
      <c r="DR62" s="29">
        <f t="shared" si="71"/>
        <v>5.273518749</v>
      </c>
      <c r="DS62" s="30">
        <f t="shared" si="72"/>
        <v>130</v>
      </c>
      <c r="DU62" s="29">
        <f t="shared" si="73"/>
        <v>4.482186966</v>
      </c>
      <c r="DV62" s="30">
        <f t="shared" si="74"/>
        <v>74</v>
      </c>
      <c r="DX62" s="29">
        <f t="shared" si="75"/>
        <v>2.256102835</v>
      </c>
      <c r="DY62" s="30">
        <f t="shared" si="76"/>
        <v>19</v>
      </c>
      <c r="EA62" s="29">
        <f t="shared" si="77"/>
        <v>2.467792536</v>
      </c>
      <c r="EB62" s="30">
        <f t="shared" si="78"/>
        <v>59</v>
      </c>
      <c r="ED62" s="29">
        <f t="shared" si="79"/>
        <v>5.535341001</v>
      </c>
      <c r="EE62" s="30">
        <f t="shared" si="80"/>
        <v>150</v>
      </c>
    </row>
    <row r="63">
      <c r="A63" s="18" t="s">
        <v>91</v>
      </c>
      <c r="B63" s="19">
        <v>2.0</v>
      </c>
      <c r="C63" s="19">
        <v>4.0</v>
      </c>
      <c r="D63" s="19">
        <v>9.1</v>
      </c>
      <c r="E63" s="19">
        <v>1.0</v>
      </c>
      <c r="F63" s="19">
        <v>0.0</v>
      </c>
      <c r="G63" s="19">
        <v>0.0</v>
      </c>
      <c r="H63" s="19">
        <v>0.0</v>
      </c>
      <c r="I63" s="19">
        <v>1.0</v>
      </c>
      <c r="J63" s="19">
        <v>3.0</v>
      </c>
      <c r="K63" s="19">
        <v>5.0</v>
      </c>
      <c r="L63" s="19">
        <v>1439.0</v>
      </c>
      <c r="M63" s="18" t="s">
        <v>21</v>
      </c>
      <c r="R63" s="29">
        <f t="shared" si="1"/>
        <v>2.905167809</v>
      </c>
      <c r="S63" s="30">
        <f t="shared" si="2"/>
        <v>86</v>
      </c>
      <c r="U63" s="29">
        <f t="shared" si="3"/>
        <v>2.60959767</v>
      </c>
      <c r="V63" s="30">
        <f t="shared" si="4"/>
        <v>88</v>
      </c>
      <c r="X63" s="29">
        <f t="shared" si="5"/>
        <v>2.451530134</v>
      </c>
      <c r="Y63" s="30">
        <f t="shared" si="6"/>
        <v>25</v>
      </c>
      <c r="AA63" s="29">
        <f t="shared" si="7"/>
        <v>2.865309756</v>
      </c>
      <c r="AB63" s="30">
        <f t="shared" si="8"/>
        <v>94</v>
      </c>
      <c r="AD63" s="29">
        <f t="shared" si="9"/>
        <v>3.716180835</v>
      </c>
      <c r="AE63" s="30">
        <f t="shared" si="10"/>
        <v>118</v>
      </c>
      <c r="AG63" s="29">
        <f t="shared" si="11"/>
        <v>3.872983346</v>
      </c>
      <c r="AH63" s="30">
        <f t="shared" si="12"/>
        <v>111</v>
      </c>
      <c r="AJ63" s="29">
        <f t="shared" si="13"/>
        <v>2.736786437</v>
      </c>
      <c r="AK63" s="30">
        <f t="shared" si="14"/>
        <v>36</v>
      </c>
      <c r="AM63" s="29">
        <f t="shared" si="15"/>
        <v>3.789459064</v>
      </c>
      <c r="AN63" s="30">
        <f t="shared" si="16"/>
        <v>108</v>
      </c>
      <c r="AP63" s="29">
        <f t="shared" si="17"/>
        <v>3</v>
      </c>
      <c r="AQ63" s="30">
        <f t="shared" si="18"/>
        <v>82</v>
      </c>
      <c r="AS63" s="29">
        <f t="shared" si="19"/>
        <v>4.694677838</v>
      </c>
      <c r="AT63" s="30">
        <f t="shared" si="20"/>
        <v>110</v>
      </c>
      <c r="AV63" s="29">
        <f t="shared" si="21"/>
        <v>3.515679166</v>
      </c>
      <c r="AW63" s="30">
        <f t="shared" si="22"/>
        <v>117</v>
      </c>
      <c r="AY63" s="29">
        <f t="shared" si="23"/>
        <v>2.891366459</v>
      </c>
      <c r="AZ63" s="30">
        <f t="shared" si="24"/>
        <v>57</v>
      </c>
      <c r="BB63" s="29">
        <f t="shared" si="25"/>
        <v>4.846648326</v>
      </c>
      <c r="BC63" s="30">
        <f t="shared" si="26"/>
        <v>140</v>
      </c>
      <c r="BE63" s="29">
        <f t="shared" si="27"/>
        <v>3.878143886</v>
      </c>
      <c r="BF63" s="30">
        <f t="shared" si="28"/>
        <v>96</v>
      </c>
      <c r="BH63" s="29">
        <f t="shared" si="29"/>
        <v>2.794637722</v>
      </c>
      <c r="BI63" s="30">
        <f t="shared" si="30"/>
        <v>27</v>
      </c>
      <c r="BK63" s="29">
        <f t="shared" si="31"/>
        <v>2.061552813</v>
      </c>
      <c r="BL63" s="30">
        <f t="shared" si="32"/>
        <v>38</v>
      </c>
      <c r="BN63" s="29">
        <f t="shared" si="33"/>
        <v>5.315072906</v>
      </c>
      <c r="BO63" s="30">
        <f t="shared" si="34"/>
        <v>135</v>
      </c>
      <c r="BQ63" s="29">
        <f t="shared" si="35"/>
        <v>6.193545027</v>
      </c>
      <c r="BR63" s="30">
        <f t="shared" si="36"/>
        <v>126</v>
      </c>
      <c r="BT63" s="29">
        <f t="shared" si="37"/>
        <v>4.526588119</v>
      </c>
      <c r="BU63" s="30">
        <f t="shared" si="38"/>
        <v>135</v>
      </c>
      <c r="BW63" s="29">
        <f t="shared" si="39"/>
        <v>3.640054945</v>
      </c>
      <c r="BX63" s="30">
        <f t="shared" si="40"/>
        <v>135</v>
      </c>
      <c r="BY63" s="29">
        <f t="shared" si="41"/>
        <v>4.980963762</v>
      </c>
      <c r="BZ63" s="30">
        <f t="shared" si="42"/>
        <v>138</v>
      </c>
      <c r="CB63" s="29">
        <f t="shared" si="43"/>
        <v>2.449489743</v>
      </c>
      <c r="CC63" s="30">
        <f t="shared" si="44"/>
        <v>16</v>
      </c>
      <c r="CE63" s="31">
        <f t="shared" si="45"/>
        <v>3.5</v>
      </c>
      <c r="CF63" s="30">
        <f t="shared" si="46"/>
        <v>127</v>
      </c>
      <c r="CH63" s="29">
        <f t="shared" si="47"/>
        <v>5.243090692</v>
      </c>
      <c r="CI63" s="30">
        <f t="shared" si="48"/>
        <v>135</v>
      </c>
      <c r="CK63" s="29">
        <f t="shared" si="49"/>
        <v>2.491987159</v>
      </c>
      <c r="CL63" s="30">
        <f t="shared" si="50"/>
        <v>57</v>
      </c>
      <c r="CN63" s="29">
        <f t="shared" si="51"/>
        <v>2.236067977</v>
      </c>
      <c r="CO63" s="30">
        <f t="shared" si="52"/>
        <v>15</v>
      </c>
      <c r="CQ63" s="29">
        <f t="shared" si="53"/>
        <v>1</v>
      </c>
      <c r="CR63" s="30">
        <f t="shared" si="54"/>
        <v>2</v>
      </c>
      <c r="CT63" s="29">
        <f t="shared" si="55"/>
        <v>3.322649545</v>
      </c>
      <c r="CU63" s="30">
        <f t="shared" si="56"/>
        <v>104</v>
      </c>
      <c r="CW63" s="29">
        <f t="shared" si="57"/>
        <v>3.218695388</v>
      </c>
      <c r="CX63" s="30">
        <f t="shared" si="58"/>
        <v>100</v>
      </c>
      <c r="CZ63" s="29">
        <f t="shared" si="59"/>
        <v>3.08058436</v>
      </c>
      <c r="DA63" s="30">
        <f t="shared" si="60"/>
        <v>82</v>
      </c>
      <c r="DC63" s="29">
        <f t="shared" si="61"/>
        <v>5.385164807</v>
      </c>
      <c r="DD63" s="30">
        <f t="shared" si="62"/>
        <v>125</v>
      </c>
      <c r="DF63" s="29">
        <f t="shared" si="63"/>
        <v>2.291287847</v>
      </c>
      <c r="DG63" s="30">
        <f t="shared" si="64"/>
        <v>30</v>
      </c>
      <c r="DI63" s="29">
        <f t="shared" si="65"/>
        <v>3.606937759</v>
      </c>
      <c r="DJ63" s="30">
        <f t="shared" si="66"/>
        <v>125</v>
      </c>
      <c r="DL63" s="29">
        <f t="shared" si="67"/>
        <v>2.491987159</v>
      </c>
      <c r="DM63" s="30">
        <f t="shared" si="68"/>
        <v>70</v>
      </c>
      <c r="DO63" s="29">
        <f t="shared" si="69"/>
        <v>2.856571371</v>
      </c>
      <c r="DP63" s="30">
        <f t="shared" si="70"/>
        <v>84</v>
      </c>
      <c r="DR63" s="29">
        <f t="shared" si="71"/>
        <v>5.477225575</v>
      </c>
      <c r="DS63" s="30">
        <f t="shared" si="72"/>
        <v>146</v>
      </c>
      <c r="DU63" s="29">
        <f t="shared" si="73"/>
        <v>4.707440918</v>
      </c>
      <c r="DV63" s="30">
        <f t="shared" si="74"/>
        <v>88</v>
      </c>
      <c r="DX63" s="29">
        <f t="shared" si="75"/>
        <v>3.02654919</v>
      </c>
      <c r="DY63" s="30">
        <f t="shared" si="76"/>
        <v>58</v>
      </c>
      <c r="EA63" s="29">
        <f t="shared" si="77"/>
        <v>2.039607805</v>
      </c>
      <c r="EB63" s="30">
        <f t="shared" si="78"/>
        <v>37</v>
      </c>
      <c r="ED63" s="29">
        <f t="shared" si="79"/>
        <v>5.177837386</v>
      </c>
      <c r="EE63" s="30">
        <f t="shared" si="80"/>
        <v>130</v>
      </c>
    </row>
    <row r="64">
      <c r="A64" s="18" t="s">
        <v>20</v>
      </c>
      <c r="B64" s="19">
        <v>3.0</v>
      </c>
      <c r="C64" s="19">
        <v>4.0</v>
      </c>
      <c r="D64" s="19">
        <v>8.3</v>
      </c>
      <c r="E64" s="19">
        <v>1.0</v>
      </c>
      <c r="F64" s="19">
        <v>1.0</v>
      </c>
      <c r="G64" s="19">
        <v>0.0</v>
      </c>
      <c r="H64" s="19">
        <v>0.0</v>
      </c>
      <c r="I64" s="19">
        <v>1.0</v>
      </c>
      <c r="J64" s="19">
        <v>4.0</v>
      </c>
      <c r="K64" s="19">
        <v>2.0</v>
      </c>
      <c r="L64" s="19">
        <v>4200.0</v>
      </c>
      <c r="M64" s="18" t="s">
        <v>15</v>
      </c>
      <c r="R64" s="29">
        <f t="shared" si="1"/>
        <v>2.675817632</v>
      </c>
      <c r="S64" s="30">
        <f t="shared" si="2"/>
        <v>65</v>
      </c>
      <c r="U64" s="29">
        <f t="shared" si="3"/>
        <v>2.002498439</v>
      </c>
      <c r="V64" s="30">
        <f t="shared" si="4"/>
        <v>35</v>
      </c>
      <c r="X64" s="29">
        <f t="shared" si="5"/>
        <v>4.060788101</v>
      </c>
      <c r="Y64" s="30">
        <f t="shared" si="6"/>
        <v>105</v>
      </c>
      <c r="AA64" s="29">
        <f t="shared" si="7"/>
        <v>2.256102835</v>
      </c>
      <c r="AB64" s="30">
        <f t="shared" si="8"/>
        <v>40</v>
      </c>
      <c r="AD64" s="29">
        <f t="shared" si="9"/>
        <v>2.647640459</v>
      </c>
      <c r="AE64" s="30">
        <f t="shared" si="10"/>
        <v>59</v>
      </c>
      <c r="AG64" s="29">
        <f t="shared" si="11"/>
        <v>2.457641145</v>
      </c>
      <c r="AH64" s="30">
        <f t="shared" si="12"/>
        <v>48</v>
      </c>
      <c r="AJ64" s="29">
        <f t="shared" si="13"/>
        <v>4.124318125</v>
      </c>
      <c r="AK64" s="30">
        <f t="shared" si="14"/>
        <v>108</v>
      </c>
      <c r="AM64" s="29">
        <f t="shared" si="15"/>
        <v>3.469870315</v>
      </c>
      <c r="AN64" s="30">
        <f t="shared" si="16"/>
        <v>86</v>
      </c>
      <c r="AP64" s="29">
        <f t="shared" si="17"/>
        <v>2.905167809</v>
      </c>
      <c r="AQ64" s="30">
        <f t="shared" si="18"/>
        <v>75</v>
      </c>
      <c r="AS64" s="29">
        <f t="shared" si="19"/>
        <v>3</v>
      </c>
      <c r="AT64" s="30">
        <f t="shared" si="20"/>
        <v>46</v>
      </c>
      <c r="AV64" s="29">
        <f t="shared" si="21"/>
        <v>2.457641145</v>
      </c>
      <c r="AW64" s="30">
        <f t="shared" si="22"/>
        <v>55</v>
      </c>
      <c r="AY64" s="29">
        <f t="shared" si="23"/>
        <v>3.168595904</v>
      </c>
      <c r="AZ64" s="30">
        <f t="shared" si="24"/>
        <v>76</v>
      </c>
      <c r="BB64" s="29">
        <f t="shared" si="25"/>
        <v>3.318132005</v>
      </c>
      <c r="BC64" s="30">
        <f t="shared" si="26"/>
        <v>44</v>
      </c>
      <c r="BE64" s="29">
        <f t="shared" si="27"/>
        <v>2.828427125</v>
      </c>
      <c r="BF64" s="30">
        <f t="shared" si="28"/>
        <v>53</v>
      </c>
      <c r="BH64" s="29">
        <f t="shared" si="29"/>
        <v>4.583666655</v>
      </c>
      <c r="BI64" s="30">
        <f t="shared" si="30"/>
        <v>109</v>
      </c>
      <c r="BK64" s="29">
        <f t="shared" si="31"/>
        <v>2.467792536</v>
      </c>
      <c r="BL64" s="30">
        <f t="shared" si="32"/>
        <v>72</v>
      </c>
      <c r="BN64" s="29">
        <f t="shared" si="33"/>
        <v>2.844292531</v>
      </c>
      <c r="BO64" s="30">
        <f t="shared" si="34"/>
        <v>44</v>
      </c>
      <c r="BQ64" s="29">
        <f t="shared" si="35"/>
        <v>5.295280918</v>
      </c>
      <c r="BR64" s="30">
        <f t="shared" si="36"/>
        <v>66</v>
      </c>
      <c r="BT64" s="29">
        <f t="shared" si="37"/>
        <v>2.002498439</v>
      </c>
      <c r="BU64" s="30">
        <f t="shared" si="38"/>
        <v>29</v>
      </c>
      <c r="BW64" s="29">
        <f t="shared" si="39"/>
        <v>1.044030651</v>
      </c>
      <c r="BX64" s="30">
        <f t="shared" si="40"/>
        <v>1</v>
      </c>
      <c r="BY64" s="29">
        <f t="shared" si="41"/>
        <v>3.742993454</v>
      </c>
      <c r="BZ64" s="30">
        <f t="shared" si="42"/>
        <v>55</v>
      </c>
      <c r="CB64" s="29">
        <f t="shared" si="43"/>
        <v>3.878143886</v>
      </c>
      <c r="CC64" s="30">
        <f t="shared" si="44"/>
        <v>97</v>
      </c>
      <c r="CE64" s="31">
        <f t="shared" si="45"/>
        <v>2.022374842</v>
      </c>
      <c r="CF64" s="30">
        <f t="shared" si="46"/>
        <v>36</v>
      </c>
      <c r="CH64" s="29">
        <f t="shared" si="47"/>
        <v>2.647640459</v>
      </c>
      <c r="CI64" s="30">
        <f t="shared" si="48"/>
        <v>39</v>
      </c>
      <c r="CK64" s="29">
        <f t="shared" si="49"/>
        <v>3.330165161</v>
      </c>
      <c r="CL64" s="30">
        <f t="shared" si="50"/>
        <v>112</v>
      </c>
      <c r="CN64" s="29">
        <f t="shared" si="51"/>
        <v>4.247352116</v>
      </c>
      <c r="CO64" s="30">
        <f t="shared" si="52"/>
        <v>118</v>
      </c>
      <c r="CQ64" s="29">
        <f t="shared" si="53"/>
        <v>3.411744422</v>
      </c>
      <c r="CR64" s="30">
        <f t="shared" si="54"/>
        <v>86</v>
      </c>
      <c r="CT64" s="29">
        <f t="shared" si="55"/>
        <v>2.712931993</v>
      </c>
      <c r="CU64" s="30">
        <f t="shared" si="56"/>
        <v>47</v>
      </c>
      <c r="CW64" s="29">
        <f t="shared" si="57"/>
        <v>2.835489376</v>
      </c>
      <c r="CX64" s="30">
        <f t="shared" si="58"/>
        <v>53</v>
      </c>
      <c r="CZ64" s="29">
        <f t="shared" si="59"/>
        <v>3.318132005</v>
      </c>
      <c r="DA64" s="30">
        <f t="shared" si="60"/>
        <v>105</v>
      </c>
      <c r="DC64" s="29">
        <f t="shared" si="61"/>
        <v>3.104834939</v>
      </c>
      <c r="DD64" s="30">
        <f t="shared" si="62"/>
        <v>36</v>
      </c>
      <c r="DF64" s="29">
        <f t="shared" si="63"/>
        <v>3.014962686</v>
      </c>
      <c r="DG64" s="30">
        <f t="shared" si="64"/>
        <v>88</v>
      </c>
      <c r="DI64" s="29">
        <f t="shared" si="65"/>
        <v>1.220655562</v>
      </c>
      <c r="DJ64" s="30">
        <f t="shared" si="66"/>
        <v>1</v>
      </c>
      <c r="DL64" s="29">
        <f t="shared" si="67"/>
        <v>2.256102835</v>
      </c>
      <c r="DM64" s="30">
        <f t="shared" si="68"/>
        <v>48</v>
      </c>
      <c r="DO64" s="29">
        <f t="shared" si="69"/>
        <v>2.481934729</v>
      </c>
      <c r="DP64" s="30">
        <f t="shared" si="70"/>
        <v>57</v>
      </c>
      <c r="DR64" s="29">
        <f t="shared" si="71"/>
        <v>3.006659276</v>
      </c>
      <c r="DS64" s="30">
        <f t="shared" si="72"/>
        <v>39</v>
      </c>
      <c r="DU64" s="29">
        <f t="shared" si="73"/>
        <v>4.707440918</v>
      </c>
      <c r="DV64" s="30">
        <f t="shared" si="74"/>
        <v>88</v>
      </c>
      <c r="DX64" s="29">
        <f t="shared" si="75"/>
        <v>3.340658618</v>
      </c>
      <c r="DY64" s="30">
        <f t="shared" si="76"/>
        <v>74</v>
      </c>
      <c r="EA64" s="29">
        <f t="shared" si="77"/>
        <v>2.856571371</v>
      </c>
      <c r="EB64" s="30">
        <f t="shared" si="78"/>
        <v>79</v>
      </c>
      <c r="ED64" s="29">
        <f t="shared" si="79"/>
        <v>2.451530134</v>
      </c>
      <c r="EE64" s="30">
        <f t="shared" si="80"/>
        <v>23</v>
      </c>
    </row>
    <row r="65">
      <c r="A65" s="18" t="s">
        <v>94</v>
      </c>
      <c r="B65" s="19">
        <v>3.0</v>
      </c>
      <c r="C65" s="19">
        <v>4.0</v>
      </c>
      <c r="D65" s="19">
        <v>8.2</v>
      </c>
      <c r="E65" s="19">
        <v>1.0</v>
      </c>
      <c r="F65" s="19">
        <v>1.0</v>
      </c>
      <c r="G65" s="19">
        <v>1.0</v>
      </c>
      <c r="H65" s="19">
        <v>1.0</v>
      </c>
      <c r="I65" s="19">
        <v>1.0</v>
      </c>
      <c r="J65" s="19">
        <v>4.0</v>
      </c>
      <c r="K65" s="19">
        <v>2.0</v>
      </c>
      <c r="L65" s="19">
        <v>1009.0</v>
      </c>
      <c r="M65" s="18" t="s">
        <v>18</v>
      </c>
      <c r="R65" s="29">
        <f t="shared" si="1"/>
        <v>2.662705391</v>
      </c>
      <c r="S65" s="30">
        <f t="shared" si="2"/>
        <v>64</v>
      </c>
      <c r="U65" s="29">
        <f t="shared" si="3"/>
        <v>2</v>
      </c>
      <c r="V65" s="30">
        <f t="shared" si="4"/>
        <v>31</v>
      </c>
      <c r="X65" s="29">
        <f t="shared" si="5"/>
        <v>4.079215611</v>
      </c>
      <c r="Y65" s="30">
        <f t="shared" si="6"/>
        <v>106</v>
      </c>
      <c r="AA65" s="29">
        <f t="shared" si="7"/>
        <v>2.653299832</v>
      </c>
      <c r="AB65" s="30">
        <f t="shared" si="8"/>
        <v>78</v>
      </c>
      <c r="AD65" s="29">
        <f t="shared" si="9"/>
        <v>2.236067977</v>
      </c>
      <c r="AE65" s="30">
        <f t="shared" si="10"/>
        <v>46</v>
      </c>
      <c r="AG65" s="29">
        <f t="shared" si="11"/>
        <v>2.451530134</v>
      </c>
      <c r="AH65" s="30">
        <f t="shared" si="12"/>
        <v>47</v>
      </c>
      <c r="AJ65" s="29">
        <f t="shared" si="13"/>
        <v>4.363484846</v>
      </c>
      <c r="AK65" s="30">
        <f t="shared" si="14"/>
        <v>124</v>
      </c>
      <c r="AM65" s="29">
        <f t="shared" si="15"/>
        <v>3.753664876</v>
      </c>
      <c r="AN65" s="30">
        <f t="shared" si="16"/>
        <v>102</v>
      </c>
      <c r="AP65" s="29">
        <f t="shared" si="17"/>
        <v>2.865309756</v>
      </c>
      <c r="AQ65" s="30">
        <f t="shared" si="18"/>
        <v>73</v>
      </c>
      <c r="AS65" s="29">
        <f t="shared" si="19"/>
        <v>2.685144316</v>
      </c>
      <c r="AT65" s="30">
        <f t="shared" si="20"/>
        <v>34</v>
      </c>
      <c r="AV65" s="29">
        <f t="shared" si="21"/>
        <v>2.467792536</v>
      </c>
      <c r="AW65" s="30">
        <f t="shared" si="22"/>
        <v>57</v>
      </c>
      <c r="AY65" s="29">
        <f t="shared" si="23"/>
        <v>2.844292531</v>
      </c>
      <c r="AZ65" s="30">
        <f t="shared" si="24"/>
        <v>52</v>
      </c>
      <c r="BB65" s="29">
        <f t="shared" si="25"/>
        <v>3.611094017</v>
      </c>
      <c r="BC65" s="30">
        <f t="shared" si="26"/>
        <v>58</v>
      </c>
      <c r="BE65" s="29">
        <f t="shared" si="27"/>
        <v>2.491987159</v>
      </c>
      <c r="BF65" s="30">
        <f t="shared" si="28"/>
        <v>46</v>
      </c>
      <c r="BH65" s="29">
        <f t="shared" si="29"/>
        <v>4.795831523</v>
      </c>
      <c r="BI65" s="30">
        <f t="shared" si="30"/>
        <v>116</v>
      </c>
      <c r="BK65" s="29">
        <f t="shared" si="31"/>
        <v>2.481934729</v>
      </c>
      <c r="BL65" s="30">
        <f t="shared" si="32"/>
        <v>76</v>
      </c>
      <c r="BN65" s="29">
        <f t="shared" si="33"/>
        <v>2.481934729</v>
      </c>
      <c r="BO65" s="30">
        <f t="shared" si="34"/>
        <v>31</v>
      </c>
      <c r="BQ65" s="29">
        <f t="shared" si="35"/>
        <v>5.485435261</v>
      </c>
      <c r="BR65" s="30">
        <f t="shared" si="36"/>
        <v>81</v>
      </c>
      <c r="BT65" s="29">
        <f t="shared" si="37"/>
        <v>1.428285686</v>
      </c>
      <c r="BU65" s="30">
        <f t="shared" si="38"/>
        <v>10</v>
      </c>
      <c r="BW65" s="29">
        <f t="shared" si="39"/>
        <v>1.077032961</v>
      </c>
      <c r="BX65" s="30">
        <f t="shared" si="40"/>
        <v>2</v>
      </c>
      <c r="BY65" s="29">
        <f t="shared" si="41"/>
        <v>3.741657387</v>
      </c>
      <c r="BZ65" s="30">
        <f t="shared" si="42"/>
        <v>53</v>
      </c>
      <c r="CB65" s="29">
        <f t="shared" si="43"/>
        <v>3.874274126</v>
      </c>
      <c r="CC65" s="30">
        <f t="shared" si="44"/>
        <v>95</v>
      </c>
      <c r="CE65" s="31">
        <f t="shared" si="45"/>
        <v>1.469693846</v>
      </c>
      <c r="CF65" s="30">
        <f t="shared" si="46"/>
        <v>13</v>
      </c>
      <c r="CH65" s="29">
        <f t="shared" si="47"/>
        <v>2.653299832</v>
      </c>
      <c r="CI65" s="30">
        <f t="shared" si="48"/>
        <v>40</v>
      </c>
      <c r="CK65" s="29">
        <f t="shared" si="49"/>
        <v>3.322649545</v>
      </c>
      <c r="CL65" s="30">
        <f t="shared" si="50"/>
        <v>109</v>
      </c>
      <c r="CN65" s="29">
        <f t="shared" si="51"/>
        <v>4.243819035</v>
      </c>
      <c r="CO65" s="30">
        <f t="shared" si="52"/>
        <v>116</v>
      </c>
      <c r="CQ65" s="29">
        <f t="shared" si="53"/>
        <v>3.716180835</v>
      </c>
      <c r="CR65" s="30">
        <f t="shared" si="54"/>
        <v>100</v>
      </c>
      <c r="CT65" s="29">
        <f t="shared" si="55"/>
        <v>3.08058436</v>
      </c>
      <c r="CU65" s="30">
        <f t="shared" si="56"/>
        <v>81</v>
      </c>
      <c r="CW65" s="29">
        <f t="shared" si="57"/>
        <v>2.467792536</v>
      </c>
      <c r="CX65" s="30">
        <f t="shared" si="58"/>
        <v>26</v>
      </c>
      <c r="CZ65" s="29">
        <f t="shared" si="59"/>
        <v>3.322649545</v>
      </c>
      <c r="DA65" s="30">
        <f t="shared" si="60"/>
        <v>108</v>
      </c>
      <c r="DC65" s="29">
        <f t="shared" si="61"/>
        <v>2.794637722</v>
      </c>
      <c r="DD65" s="30">
        <f t="shared" si="62"/>
        <v>32</v>
      </c>
      <c r="DF65" s="29">
        <f t="shared" si="63"/>
        <v>3.02654919</v>
      </c>
      <c r="DG65" s="30">
        <f t="shared" si="64"/>
        <v>92</v>
      </c>
      <c r="DI65" s="29">
        <f t="shared" si="65"/>
        <v>1.280624847</v>
      </c>
      <c r="DJ65" s="30">
        <f t="shared" si="66"/>
        <v>2</v>
      </c>
      <c r="DL65" s="29">
        <f t="shared" si="67"/>
        <v>2.244994432</v>
      </c>
      <c r="DM65" s="30">
        <f t="shared" si="68"/>
        <v>46</v>
      </c>
      <c r="DO65" s="29">
        <f t="shared" si="69"/>
        <v>2.5</v>
      </c>
      <c r="DP65" s="30">
        <f t="shared" si="70"/>
        <v>58</v>
      </c>
      <c r="DR65" s="29">
        <f t="shared" si="71"/>
        <v>3.001666204</v>
      </c>
      <c r="DS65" s="30">
        <f t="shared" si="72"/>
        <v>36</v>
      </c>
      <c r="DU65" s="29">
        <f t="shared" si="73"/>
        <v>4.924428901</v>
      </c>
      <c r="DV65" s="30">
        <f t="shared" si="74"/>
        <v>109</v>
      </c>
      <c r="DX65" s="29">
        <f t="shared" si="75"/>
        <v>3.041381265</v>
      </c>
      <c r="DY65" s="30">
        <f t="shared" si="76"/>
        <v>60</v>
      </c>
      <c r="EA65" s="29">
        <f t="shared" si="77"/>
        <v>3.201562119</v>
      </c>
      <c r="EB65" s="30">
        <f t="shared" si="78"/>
        <v>103</v>
      </c>
      <c r="ED65" s="29">
        <f t="shared" si="79"/>
        <v>2.828427125</v>
      </c>
      <c r="EE65" s="30">
        <f t="shared" si="80"/>
        <v>36</v>
      </c>
    </row>
    <row r="66">
      <c r="A66" s="18" t="s">
        <v>95</v>
      </c>
      <c r="B66" s="19">
        <v>3.0</v>
      </c>
      <c r="C66" s="19">
        <v>4.0</v>
      </c>
      <c r="D66" s="19">
        <v>0.0</v>
      </c>
      <c r="E66" s="19">
        <v>1.0</v>
      </c>
      <c r="F66" s="19">
        <v>1.0</v>
      </c>
      <c r="G66" s="19">
        <v>1.0</v>
      </c>
      <c r="H66" s="19">
        <v>1.0</v>
      </c>
      <c r="I66" s="19">
        <v>1.0</v>
      </c>
      <c r="J66" s="19">
        <v>4.0</v>
      </c>
      <c r="K66" s="19">
        <v>1.0</v>
      </c>
      <c r="L66" s="19">
        <v>4050.0</v>
      </c>
      <c r="M66" s="18" t="s">
        <v>15</v>
      </c>
      <c r="R66" s="29">
        <f t="shared" si="1"/>
        <v>8.626123115</v>
      </c>
      <c r="S66" s="30">
        <f t="shared" si="2"/>
        <v>160</v>
      </c>
      <c r="U66" s="29">
        <f t="shared" si="3"/>
        <v>8.616263691</v>
      </c>
      <c r="V66" s="30">
        <f t="shared" si="4"/>
        <v>160</v>
      </c>
      <c r="X66" s="29">
        <f t="shared" si="5"/>
        <v>10.19803903</v>
      </c>
      <c r="Y66" s="30">
        <f t="shared" si="6"/>
        <v>160</v>
      </c>
      <c r="AA66" s="29">
        <f t="shared" si="7"/>
        <v>8.602325267</v>
      </c>
      <c r="AB66" s="30">
        <f t="shared" si="8"/>
        <v>160</v>
      </c>
      <c r="AD66" s="29">
        <f t="shared" si="9"/>
        <v>8.558037158</v>
      </c>
      <c r="AE66" s="30">
        <f t="shared" si="10"/>
        <v>160</v>
      </c>
      <c r="AG66" s="29">
        <f t="shared" si="11"/>
        <v>8.521150157</v>
      </c>
      <c r="AH66" s="30">
        <f t="shared" si="12"/>
        <v>160</v>
      </c>
      <c r="AJ66" s="29">
        <f t="shared" si="13"/>
        <v>9.724196625</v>
      </c>
      <c r="AK66" s="30">
        <f t="shared" si="14"/>
        <v>160</v>
      </c>
      <c r="AM66" s="29">
        <f t="shared" si="15"/>
        <v>9.340770846</v>
      </c>
      <c r="AN66" s="30">
        <f t="shared" si="16"/>
        <v>160</v>
      </c>
      <c r="AP66" s="29">
        <f t="shared" si="17"/>
        <v>7.9</v>
      </c>
      <c r="AQ66" s="30">
        <f t="shared" si="18"/>
        <v>160</v>
      </c>
      <c r="AS66" s="29">
        <f t="shared" si="19"/>
        <v>9.565040512</v>
      </c>
      <c r="AT66" s="30">
        <f t="shared" si="20"/>
        <v>160</v>
      </c>
      <c r="AV66" s="29">
        <f t="shared" si="21"/>
        <v>8.902246907</v>
      </c>
      <c r="AW66" s="30">
        <f t="shared" si="22"/>
        <v>160</v>
      </c>
      <c r="AY66" s="29">
        <f t="shared" si="23"/>
        <v>9.233092656</v>
      </c>
      <c r="AZ66" s="30">
        <f t="shared" si="24"/>
        <v>160</v>
      </c>
      <c r="BB66" s="29">
        <f t="shared" si="25"/>
        <v>9.086253353</v>
      </c>
      <c r="BC66" s="30">
        <f t="shared" si="26"/>
        <v>160</v>
      </c>
      <c r="BE66" s="29">
        <f t="shared" si="27"/>
        <v>9.617172142</v>
      </c>
      <c r="BF66" s="30">
        <f t="shared" si="28"/>
        <v>160</v>
      </c>
      <c r="BH66" s="29">
        <f t="shared" si="29"/>
        <v>9.861034428</v>
      </c>
      <c r="BI66" s="30">
        <f t="shared" si="30"/>
        <v>160</v>
      </c>
      <c r="BK66" s="29">
        <f t="shared" si="31"/>
        <v>9.217374897</v>
      </c>
      <c r="BL66" s="30">
        <f t="shared" si="32"/>
        <v>160</v>
      </c>
      <c r="BN66" s="29">
        <f t="shared" si="33"/>
        <v>8.77268488</v>
      </c>
      <c r="BO66" s="30">
        <f t="shared" si="34"/>
        <v>160</v>
      </c>
      <c r="BQ66" s="29">
        <f t="shared" si="35"/>
        <v>10.0623059</v>
      </c>
      <c r="BR66" s="30">
        <f t="shared" si="36"/>
        <v>160</v>
      </c>
      <c r="BT66" s="29">
        <f t="shared" si="37"/>
        <v>8.459314393</v>
      </c>
      <c r="BU66" s="30">
        <f t="shared" si="38"/>
        <v>160</v>
      </c>
      <c r="BW66" s="29">
        <f t="shared" si="39"/>
        <v>8.715503428</v>
      </c>
      <c r="BX66" s="30">
        <f t="shared" si="40"/>
        <v>160</v>
      </c>
      <c r="BY66" s="29">
        <f t="shared" si="41"/>
        <v>8.957678271</v>
      </c>
      <c r="BZ66" s="30">
        <f t="shared" si="42"/>
        <v>160</v>
      </c>
      <c r="CB66" s="29">
        <f t="shared" si="43"/>
        <v>9.360021367</v>
      </c>
      <c r="CC66" s="30">
        <f t="shared" si="44"/>
        <v>160</v>
      </c>
      <c r="CE66" s="31">
        <f t="shared" si="45"/>
        <v>8.77268488</v>
      </c>
      <c r="CF66" s="30">
        <f t="shared" si="46"/>
        <v>160</v>
      </c>
      <c r="CH66" s="29">
        <f t="shared" si="47"/>
        <v>8.634813258</v>
      </c>
      <c r="CI66" s="30">
        <f t="shared" si="48"/>
        <v>160</v>
      </c>
      <c r="CK66" s="29">
        <f t="shared" si="49"/>
        <v>8.94427191</v>
      </c>
      <c r="CL66" s="30">
        <f t="shared" si="50"/>
        <v>160</v>
      </c>
      <c r="CN66" s="29">
        <f t="shared" si="51"/>
        <v>9.518928511</v>
      </c>
      <c r="CO66" s="30">
        <f t="shared" si="52"/>
        <v>160</v>
      </c>
      <c r="CQ66" s="29">
        <f t="shared" si="53"/>
        <v>10.13952662</v>
      </c>
      <c r="CR66" s="30">
        <f t="shared" si="54"/>
        <v>160</v>
      </c>
      <c r="CT66" s="29">
        <f t="shared" si="55"/>
        <v>9.445104552</v>
      </c>
      <c r="CU66" s="30">
        <f t="shared" si="56"/>
        <v>160</v>
      </c>
      <c r="CW66" s="29">
        <f t="shared" si="57"/>
        <v>9.013878189</v>
      </c>
      <c r="CX66" s="30">
        <f t="shared" si="58"/>
        <v>160</v>
      </c>
      <c r="CZ66" s="29">
        <f t="shared" si="59"/>
        <v>9.195651146</v>
      </c>
      <c r="DA66" s="30">
        <f t="shared" si="60"/>
        <v>160</v>
      </c>
      <c r="DC66" s="29">
        <f t="shared" si="61"/>
        <v>9.317188417</v>
      </c>
      <c r="DD66" s="30">
        <f t="shared" si="62"/>
        <v>160</v>
      </c>
      <c r="DF66" s="29">
        <f t="shared" si="63"/>
        <v>9.37869927</v>
      </c>
      <c r="DG66" s="30">
        <f t="shared" si="64"/>
        <v>160</v>
      </c>
      <c r="DI66" s="29">
        <f t="shared" si="65"/>
        <v>9.110433579</v>
      </c>
      <c r="DJ66" s="30">
        <f t="shared" si="66"/>
        <v>160</v>
      </c>
      <c r="DL66" s="29">
        <f t="shared" si="67"/>
        <v>8.602325267</v>
      </c>
      <c r="DM66" s="30">
        <f t="shared" si="68"/>
        <v>160</v>
      </c>
      <c r="DO66" s="29">
        <f t="shared" si="69"/>
        <v>9.20271699</v>
      </c>
      <c r="DP66" s="30">
        <f t="shared" si="70"/>
        <v>160</v>
      </c>
      <c r="DR66" s="29">
        <f t="shared" si="71"/>
        <v>8.462269199</v>
      </c>
      <c r="DS66" s="30">
        <f t="shared" si="72"/>
        <v>160</v>
      </c>
      <c r="DU66" s="29">
        <f t="shared" si="73"/>
        <v>10.13360745</v>
      </c>
      <c r="DV66" s="30">
        <f t="shared" si="74"/>
        <v>160</v>
      </c>
      <c r="DX66" s="29">
        <f t="shared" si="75"/>
        <v>9.470480452</v>
      </c>
      <c r="DY66" s="30">
        <f t="shared" si="76"/>
        <v>160</v>
      </c>
      <c r="EA66" s="29">
        <f t="shared" si="77"/>
        <v>9.523129738</v>
      </c>
      <c r="EB66" s="30">
        <f t="shared" si="78"/>
        <v>160</v>
      </c>
      <c r="ED66" s="29">
        <f t="shared" si="79"/>
        <v>8.499411744</v>
      </c>
      <c r="EE66" s="30">
        <f t="shared" si="80"/>
        <v>160</v>
      </c>
    </row>
    <row r="67">
      <c r="A67" s="18" t="s">
        <v>96</v>
      </c>
      <c r="B67" s="19">
        <v>2.0</v>
      </c>
      <c r="C67" s="19">
        <v>5.0</v>
      </c>
      <c r="D67" s="19">
        <v>9.2</v>
      </c>
      <c r="E67" s="19">
        <v>1.0</v>
      </c>
      <c r="F67" s="19">
        <v>1.0</v>
      </c>
      <c r="G67" s="19">
        <v>1.0</v>
      </c>
      <c r="H67" s="19">
        <v>1.0</v>
      </c>
      <c r="I67" s="19">
        <v>1.0</v>
      </c>
      <c r="J67" s="19">
        <v>4.0</v>
      </c>
      <c r="K67" s="19">
        <v>1.0</v>
      </c>
      <c r="L67" s="19">
        <v>5800.0</v>
      </c>
      <c r="M67" s="18" t="s">
        <v>15</v>
      </c>
      <c r="R67" s="29">
        <f t="shared" si="1"/>
        <v>4.205948169</v>
      </c>
      <c r="S67" s="30">
        <f t="shared" si="2"/>
        <v>145</v>
      </c>
      <c r="U67" s="29">
        <f t="shared" si="3"/>
        <v>2.828427125</v>
      </c>
      <c r="V67" s="30">
        <f t="shared" si="4"/>
        <v>110</v>
      </c>
      <c r="X67" s="29">
        <f t="shared" si="5"/>
        <v>5.2</v>
      </c>
      <c r="Y67" s="30">
        <f t="shared" si="6"/>
        <v>144</v>
      </c>
      <c r="AA67" s="29">
        <f t="shared" si="7"/>
        <v>3.929376541</v>
      </c>
      <c r="AB67" s="30">
        <f t="shared" si="8"/>
        <v>149</v>
      </c>
      <c r="AD67" s="29">
        <f t="shared" si="9"/>
        <v>2.236067977</v>
      </c>
      <c r="AE67" s="30">
        <f t="shared" si="10"/>
        <v>46</v>
      </c>
      <c r="AG67" s="29">
        <f t="shared" si="11"/>
        <v>2.051828453</v>
      </c>
      <c r="AH67" s="30">
        <f t="shared" si="12"/>
        <v>37</v>
      </c>
      <c r="AJ67" s="29">
        <f t="shared" si="13"/>
        <v>5.16139516</v>
      </c>
      <c r="AK67" s="30">
        <f t="shared" si="14"/>
        <v>152</v>
      </c>
      <c r="AM67" s="29">
        <f t="shared" si="15"/>
        <v>3.935733731</v>
      </c>
      <c r="AN67" s="30">
        <f t="shared" si="16"/>
        <v>123</v>
      </c>
      <c r="AP67" s="29">
        <f t="shared" si="17"/>
        <v>4.517742799</v>
      </c>
      <c r="AQ67" s="30">
        <f t="shared" si="18"/>
        <v>150</v>
      </c>
      <c r="AS67" s="29">
        <f t="shared" si="19"/>
        <v>1.004987562</v>
      </c>
      <c r="AT67" s="30">
        <f t="shared" si="20"/>
        <v>3</v>
      </c>
      <c r="AV67" s="29">
        <f t="shared" si="21"/>
        <v>2.343074903</v>
      </c>
      <c r="AW67" s="30">
        <f t="shared" si="22"/>
        <v>54</v>
      </c>
      <c r="AY67" s="29">
        <f t="shared" si="23"/>
        <v>3.935733731</v>
      </c>
      <c r="AZ67" s="30">
        <f t="shared" si="24"/>
        <v>125</v>
      </c>
      <c r="BB67" s="29">
        <f t="shared" si="25"/>
        <v>4.317406629</v>
      </c>
      <c r="BC67" s="30">
        <f t="shared" si="26"/>
        <v>108</v>
      </c>
      <c r="BE67" s="29">
        <f t="shared" si="27"/>
        <v>1.417744688</v>
      </c>
      <c r="BF67" s="30">
        <f t="shared" si="28"/>
        <v>6</v>
      </c>
      <c r="BH67" s="29">
        <f t="shared" si="29"/>
        <v>5.916079783</v>
      </c>
      <c r="BI67" s="30">
        <f t="shared" si="30"/>
        <v>151</v>
      </c>
      <c r="BK67" s="29">
        <f t="shared" si="31"/>
        <v>3.655133376</v>
      </c>
      <c r="BL67" s="30">
        <f t="shared" si="32"/>
        <v>127</v>
      </c>
      <c r="BN67" s="29">
        <f t="shared" si="33"/>
        <v>1.833030278</v>
      </c>
      <c r="BO67" s="30">
        <f t="shared" si="34"/>
        <v>7</v>
      </c>
      <c r="BQ67" s="29">
        <f t="shared" si="35"/>
        <v>6.284106937</v>
      </c>
      <c r="BR67" s="30">
        <f t="shared" si="36"/>
        <v>132</v>
      </c>
      <c r="BT67" s="29">
        <f t="shared" si="37"/>
        <v>1.280624847</v>
      </c>
      <c r="BU67" s="30">
        <f t="shared" si="38"/>
        <v>8</v>
      </c>
      <c r="BW67" s="29">
        <f t="shared" si="39"/>
        <v>2.088061302</v>
      </c>
      <c r="BX67" s="30">
        <f t="shared" si="40"/>
        <v>34</v>
      </c>
      <c r="BY67" s="29">
        <f t="shared" si="41"/>
        <v>4.242640687</v>
      </c>
      <c r="BZ67" s="30">
        <f t="shared" si="42"/>
        <v>94</v>
      </c>
      <c r="CB67" s="29">
        <f t="shared" si="43"/>
        <v>4.3829214</v>
      </c>
      <c r="CC67" s="30">
        <f t="shared" si="44"/>
        <v>124</v>
      </c>
      <c r="CE67" s="31">
        <f t="shared" si="45"/>
        <v>1.833030278</v>
      </c>
      <c r="CF67" s="30">
        <f t="shared" si="46"/>
        <v>23</v>
      </c>
      <c r="CH67" s="29">
        <f t="shared" si="47"/>
        <v>2.154065923</v>
      </c>
      <c r="CI67" s="30">
        <f t="shared" si="48"/>
        <v>20</v>
      </c>
      <c r="CK67" s="29">
        <f t="shared" si="49"/>
        <v>4.409081537</v>
      </c>
      <c r="CL67" s="30">
        <f t="shared" si="50"/>
        <v>151</v>
      </c>
      <c r="CN67" s="29">
        <f t="shared" si="51"/>
        <v>5.31130869</v>
      </c>
      <c r="CO67" s="30">
        <f t="shared" si="52"/>
        <v>152</v>
      </c>
      <c r="CQ67" s="29">
        <f t="shared" si="53"/>
        <v>4.473253849</v>
      </c>
      <c r="CR67" s="30">
        <f t="shared" si="54"/>
        <v>131</v>
      </c>
      <c r="CT67" s="29">
        <f t="shared" si="55"/>
        <v>3.176476035</v>
      </c>
      <c r="CU67" s="30">
        <f t="shared" si="56"/>
        <v>94</v>
      </c>
      <c r="CW67" s="29">
        <f t="shared" si="57"/>
        <v>3.389690251</v>
      </c>
      <c r="CX67" s="30">
        <f t="shared" si="58"/>
        <v>117</v>
      </c>
      <c r="CZ67" s="29">
        <f t="shared" si="59"/>
        <v>3.555277767</v>
      </c>
      <c r="DA67" s="30">
        <f t="shared" si="60"/>
        <v>135</v>
      </c>
      <c r="DC67" s="29">
        <f t="shared" si="61"/>
        <v>1.417744688</v>
      </c>
      <c r="DD67" s="30">
        <f t="shared" si="62"/>
        <v>2</v>
      </c>
      <c r="DF67" s="29">
        <f t="shared" si="63"/>
        <v>4.044749683</v>
      </c>
      <c r="DG67" s="30">
        <f t="shared" si="64"/>
        <v>134</v>
      </c>
      <c r="DI67" s="29">
        <f t="shared" si="65"/>
        <v>2.009975124</v>
      </c>
      <c r="DJ67" s="30">
        <f t="shared" si="66"/>
        <v>28</v>
      </c>
      <c r="DL67" s="29">
        <f t="shared" si="67"/>
        <v>3.666060556</v>
      </c>
      <c r="DM67" s="30">
        <f t="shared" si="68"/>
        <v>131</v>
      </c>
      <c r="DO67" s="29">
        <f t="shared" si="69"/>
        <v>2.692582404</v>
      </c>
      <c r="DP67" s="30">
        <f t="shared" si="70"/>
        <v>73</v>
      </c>
      <c r="DR67" s="29">
        <f t="shared" si="71"/>
        <v>3.034798181</v>
      </c>
      <c r="DS67" s="30">
        <f t="shared" si="72"/>
        <v>42</v>
      </c>
      <c r="DU67" s="29">
        <f t="shared" si="73"/>
        <v>6.103277808</v>
      </c>
      <c r="DV67" s="30">
        <f t="shared" si="74"/>
        <v>153</v>
      </c>
      <c r="DX67" s="29">
        <f t="shared" si="75"/>
        <v>3.774917218</v>
      </c>
      <c r="DY67" s="30">
        <f t="shared" si="76"/>
        <v>109</v>
      </c>
      <c r="EA67" s="29">
        <f t="shared" si="77"/>
        <v>4.387482194</v>
      </c>
      <c r="EB67" s="30">
        <f t="shared" si="78"/>
        <v>149</v>
      </c>
      <c r="ED67" s="29">
        <f t="shared" si="79"/>
        <v>2.449489743</v>
      </c>
      <c r="EE67" s="30">
        <f t="shared" si="80"/>
        <v>21</v>
      </c>
    </row>
    <row r="68">
      <c r="A68" s="18" t="s">
        <v>97</v>
      </c>
      <c r="B68" s="19">
        <v>1.0</v>
      </c>
      <c r="C68" s="19">
        <v>3.0</v>
      </c>
      <c r="D68" s="19">
        <v>8.0</v>
      </c>
      <c r="E68" s="19">
        <v>0.0</v>
      </c>
      <c r="F68" s="19">
        <v>0.0</v>
      </c>
      <c r="G68" s="19">
        <v>0.0</v>
      </c>
      <c r="H68" s="19">
        <v>1.0</v>
      </c>
      <c r="I68" s="19">
        <v>1.0</v>
      </c>
      <c r="J68" s="19">
        <v>3.0</v>
      </c>
      <c r="K68" s="19">
        <v>2.0</v>
      </c>
      <c r="L68" s="19">
        <v>1250.0</v>
      </c>
      <c r="M68" s="18" t="s">
        <v>21</v>
      </c>
      <c r="R68" s="29">
        <f t="shared" si="1"/>
        <v>3.163858404</v>
      </c>
      <c r="S68" s="30">
        <f t="shared" si="2"/>
        <v>103</v>
      </c>
      <c r="U68" s="29">
        <f t="shared" si="3"/>
        <v>2.244994432</v>
      </c>
      <c r="V68" s="30">
        <f t="shared" si="4"/>
        <v>56</v>
      </c>
      <c r="X68" s="29">
        <f t="shared" si="5"/>
        <v>4.242640687</v>
      </c>
      <c r="Y68" s="30">
        <f t="shared" si="6"/>
        <v>114</v>
      </c>
      <c r="AA68" s="29">
        <f t="shared" si="7"/>
        <v>2.449489743</v>
      </c>
      <c r="AB68" s="30">
        <f t="shared" si="8"/>
        <v>49</v>
      </c>
      <c r="AD68" s="29">
        <f t="shared" si="9"/>
        <v>2.009975124</v>
      </c>
      <c r="AE68" s="30">
        <f t="shared" si="10"/>
        <v>32</v>
      </c>
      <c r="AG68" s="29">
        <f t="shared" si="11"/>
        <v>2.647640459</v>
      </c>
      <c r="AH68" s="30">
        <f t="shared" si="12"/>
        <v>57</v>
      </c>
      <c r="AJ68" s="29">
        <f t="shared" si="13"/>
        <v>3.18747549</v>
      </c>
      <c r="AK68" s="30">
        <f t="shared" si="14"/>
        <v>57</v>
      </c>
      <c r="AM68" s="29">
        <f t="shared" si="15"/>
        <v>1.802775638</v>
      </c>
      <c r="AN68" s="30">
        <f t="shared" si="16"/>
        <v>2</v>
      </c>
      <c r="AP68" s="29">
        <f t="shared" si="17"/>
        <v>3.287856445</v>
      </c>
      <c r="AQ68" s="30">
        <f t="shared" si="18"/>
        <v>108</v>
      </c>
      <c r="AS68" s="29">
        <f t="shared" si="19"/>
        <v>3.269556545</v>
      </c>
      <c r="AT68" s="30">
        <f t="shared" si="20"/>
        <v>57</v>
      </c>
      <c r="AV68" s="29">
        <f t="shared" si="21"/>
        <v>1.802775638</v>
      </c>
      <c r="AW68" s="30">
        <f t="shared" si="22"/>
        <v>27</v>
      </c>
      <c r="AY68" s="29">
        <f t="shared" si="23"/>
        <v>3.640054945</v>
      </c>
      <c r="AZ68" s="30">
        <f t="shared" si="24"/>
        <v>112</v>
      </c>
      <c r="BB68" s="29">
        <f t="shared" si="25"/>
        <v>2.856571371</v>
      </c>
      <c r="BC68" s="30">
        <f t="shared" si="26"/>
        <v>28</v>
      </c>
      <c r="BE68" s="29">
        <f t="shared" si="27"/>
        <v>3.112876483</v>
      </c>
      <c r="BF68" s="30">
        <f t="shared" si="28"/>
        <v>60</v>
      </c>
      <c r="BH68" s="29">
        <f t="shared" si="29"/>
        <v>4.476605857</v>
      </c>
      <c r="BI68" s="30">
        <f t="shared" si="30"/>
        <v>104</v>
      </c>
      <c r="BK68" s="29">
        <f t="shared" si="31"/>
        <v>3.370459909</v>
      </c>
      <c r="BL68" s="30">
        <f t="shared" si="32"/>
        <v>118</v>
      </c>
      <c r="BN68" s="29">
        <f t="shared" si="33"/>
        <v>3.059411708</v>
      </c>
      <c r="BO68" s="30">
        <f t="shared" si="34"/>
        <v>50</v>
      </c>
      <c r="BQ68" s="29">
        <f t="shared" si="35"/>
        <v>4.387482194</v>
      </c>
      <c r="BR68" s="30">
        <f t="shared" si="36"/>
        <v>33</v>
      </c>
      <c r="BT68" s="29">
        <f t="shared" si="37"/>
        <v>2.675817632</v>
      </c>
      <c r="BU68" s="30">
        <f t="shared" si="38"/>
        <v>57</v>
      </c>
      <c r="BW68" s="29">
        <f t="shared" si="39"/>
        <v>2.891366459</v>
      </c>
      <c r="BX68" s="30">
        <f t="shared" si="40"/>
        <v>84</v>
      </c>
      <c r="BY68" s="29">
        <f t="shared" si="41"/>
        <v>3.006659276</v>
      </c>
      <c r="BZ68" s="30">
        <f t="shared" si="42"/>
        <v>22</v>
      </c>
      <c r="CB68" s="29">
        <f t="shared" si="43"/>
        <v>4.001249805</v>
      </c>
      <c r="CC68" s="30">
        <f t="shared" si="44"/>
        <v>99</v>
      </c>
      <c r="CE68" s="31">
        <f t="shared" si="45"/>
        <v>2.315167381</v>
      </c>
      <c r="CF68" s="30">
        <f t="shared" si="46"/>
        <v>57</v>
      </c>
      <c r="CH68" s="29">
        <f t="shared" si="47"/>
        <v>2.856571371</v>
      </c>
      <c r="CI68" s="30">
        <f t="shared" si="48"/>
        <v>50</v>
      </c>
      <c r="CK68" s="29">
        <f t="shared" si="49"/>
        <v>2.828427125</v>
      </c>
      <c r="CL68" s="30">
        <f t="shared" si="50"/>
        <v>75</v>
      </c>
      <c r="CN68" s="29">
        <f t="shared" si="51"/>
        <v>3.606937759</v>
      </c>
      <c r="CO68" s="30">
        <f t="shared" si="52"/>
        <v>96</v>
      </c>
      <c r="CQ68" s="29">
        <f t="shared" si="53"/>
        <v>3.9</v>
      </c>
      <c r="CR68" s="30">
        <f t="shared" si="54"/>
        <v>110</v>
      </c>
      <c r="CT68" s="29">
        <f t="shared" si="55"/>
        <v>2.19317122</v>
      </c>
      <c r="CU68" s="30">
        <f t="shared" si="56"/>
        <v>13</v>
      </c>
      <c r="CW68" s="29">
        <f t="shared" si="57"/>
        <v>3.041381265</v>
      </c>
      <c r="CX68" s="30">
        <f t="shared" si="58"/>
        <v>73</v>
      </c>
      <c r="CZ68" s="29">
        <f t="shared" si="59"/>
        <v>2.039607805</v>
      </c>
      <c r="DA68" s="30">
        <f t="shared" si="60"/>
        <v>13</v>
      </c>
      <c r="DC68" s="29">
        <f t="shared" si="61"/>
        <v>3.634556369</v>
      </c>
      <c r="DD68" s="30">
        <f t="shared" si="62"/>
        <v>59</v>
      </c>
      <c r="DF68" s="29">
        <f t="shared" si="63"/>
        <v>3.515679166</v>
      </c>
      <c r="DG68" s="30">
        <f t="shared" si="64"/>
        <v>116</v>
      </c>
      <c r="DI68" s="29">
        <f t="shared" si="65"/>
        <v>3</v>
      </c>
      <c r="DJ68" s="30">
        <f t="shared" si="66"/>
        <v>84</v>
      </c>
      <c r="DL68" s="29">
        <f t="shared" si="67"/>
        <v>3.464101615</v>
      </c>
      <c r="DM68" s="30">
        <f t="shared" si="68"/>
        <v>118</v>
      </c>
      <c r="DO68" s="29">
        <f t="shared" si="69"/>
        <v>2.343074903</v>
      </c>
      <c r="DP68" s="30">
        <f t="shared" si="70"/>
        <v>47</v>
      </c>
      <c r="DR68" s="29">
        <f t="shared" si="71"/>
        <v>2.83019434</v>
      </c>
      <c r="DS68" s="30">
        <f t="shared" si="72"/>
        <v>23</v>
      </c>
      <c r="DU68" s="29">
        <f t="shared" si="73"/>
        <v>4.182104733</v>
      </c>
      <c r="DV68" s="30">
        <f t="shared" si="74"/>
        <v>55</v>
      </c>
      <c r="DX68" s="29">
        <f t="shared" si="75"/>
        <v>3.806573262</v>
      </c>
      <c r="DY68" s="30">
        <f t="shared" si="76"/>
        <v>113</v>
      </c>
      <c r="EA68" s="29">
        <f t="shared" si="77"/>
        <v>3.08058436</v>
      </c>
      <c r="EB68" s="30">
        <f t="shared" si="78"/>
        <v>89</v>
      </c>
      <c r="ED68" s="29">
        <f t="shared" si="79"/>
        <v>3.006659276</v>
      </c>
      <c r="EE68" s="30">
        <f t="shared" si="80"/>
        <v>48</v>
      </c>
    </row>
    <row r="69">
      <c r="A69" s="18" t="s">
        <v>98</v>
      </c>
      <c r="B69" s="19">
        <v>3.0</v>
      </c>
      <c r="C69" s="19">
        <v>3.0</v>
      </c>
      <c r="D69" s="19">
        <v>8.5</v>
      </c>
      <c r="E69" s="19">
        <v>1.0</v>
      </c>
      <c r="F69" s="19">
        <v>1.0</v>
      </c>
      <c r="G69" s="19">
        <v>0.0</v>
      </c>
      <c r="H69" s="19">
        <v>0.0</v>
      </c>
      <c r="I69" s="19">
        <v>1.0</v>
      </c>
      <c r="J69" s="19">
        <v>3.0</v>
      </c>
      <c r="K69" s="19">
        <v>5.0</v>
      </c>
      <c r="L69" s="19">
        <v>1109.0</v>
      </c>
      <c r="M69" s="18" t="s">
        <v>18</v>
      </c>
      <c r="R69" s="29">
        <f t="shared" si="1"/>
        <v>2.088061302</v>
      </c>
      <c r="S69" s="30">
        <f t="shared" si="2"/>
        <v>29</v>
      </c>
      <c r="U69" s="29">
        <f t="shared" si="3"/>
        <v>2.662705391</v>
      </c>
      <c r="V69" s="30">
        <f t="shared" si="4"/>
        <v>94</v>
      </c>
      <c r="X69" s="29">
        <f t="shared" si="5"/>
        <v>1.802775638</v>
      </c>
      <c r="Y69" s="30">
        <f t="shared" si="6"/>
        <v>4</v>
      </c>
      <c r="AA69" s="29">
        <f t="shared" si="7"/>
        <v>2.5</v>
      </c>
      <c r="AB69" s="30">
        <f t="shared" si="8"/>
        <v>65</v>
      </c>
      <c r="AD69" s="29">
        <f t="shared" si="9"/>
        <v>4.011234224</v>
      </c>
      <c r="AE69" s="30">
        <f t="shared" si="10"/>
        <v>137</v>
      </c>
      <c r="AG69" s="29">
        <f t="shared" si="11"/>
        <v>4.377213726</v>
      </c>
      <c r="AH69" s="30">
        <f t="shared" si="12"/>
        <v>138</v>
      </c>
      <c r="AJ69" s="29">
        <f t="shared" si="13"/>
        <v>2.83019434</v>
      </c>
      <c r="AK69" s="30">
        <f t="shared" si="14"/>
        <v>40</v>
      </c>
      <c r="AM69" s="29">
        <f t="shared" si="15"/>
        <v>4.123105626</v>
      </c>
      <c r="AN69" s="30">
        <f t="shared" si="16"/>
        <v>129</v>
      </c>
      <c r="AP69" s="29">
        <f t="shared" si="17"/>
        <v>1.989974874</v>
      </c>
      <c r="AQ69" s="30">
        <f t="shared" si="18"/>
        <v>11</v>
      </c>
      <c r="AS69" s="29">
        <f t="shared" si="19"/>
        <v>5.257375771</v>
      </c>
      <c r="AT69" s="30">
        <f t="shared" si="20"/>
        <v>141</v>
      </c>
      <c r="AV69" s="29">
        <f t="shared" si="21"/>
        <v>3.872983346</v>
      </c>
      <c r="AW69" s="30">
        <f t="shared" si="22"/>
        <v>135</v>
      </c>
      <c r="AY69" s="29">
        <f t="shared" si="23"/>
        <v>2.645751311</v>
      </c>
      <c r="AZ69" s="30">
        <f t="shared" si="24"/>
        <v>33</v>
      </c>
      <c r="BB69" s="29">
        <f t="shared" si="25"/>
        <v>4.473253849</v>
      </c>
      <c r="BC69" s="30">
        <f t="shared" si="26"/>
        <v>120</v>
      </c>
      <c r="BE69" s="29">
        <f t="shared" si="27"/>
        <v>4.543126677</v>
      </c>
      <c r="BF69" s="30">
        <f t="shared" si="28"/>
        <v>134</v>
      </c>
      <c r="BH69" s="29">
        <f t="shared" si="29"/>
        <v>2.467792536</v>
      </c>
      <c r="BI69" s="30">
        <f t="shared" si="30"/>
        <v>17</v>
      </c>
      <c r="BK69" s="29">
        <f t="shared" si="31"/>
        <v>1.734935157</v>
      </c>
      <c r="BL69" s="30">
        <f t="shared" si="32"/>
        <v>14</v>
      </c>
      <c r="BN69" s="29">
        <f t="shared" si="33"/>
        <v>5.386093204</v>
      </c>
      <c r="BO69" s="30">
        <f t="shared" si="34"/>
        <v>136</v>
      </c>
      <c r="BQ69" s="29">
        <f t="shared" si="35"/>
        <v>5.567764363</v>
      </c>
      <c r="BR69" s="30">
        <f t="shared" si="36"/>
        <v>83</v>
      </c>
      <c r="BT69" s="29">
        <f t="shared" si="37"/>
        <v>4.583666655</v>
      </c>
      <c r="BU69" s="30">
        <f t="shared" si="38"/>
        <v>137</v>
      </c>
      <c r="BW69" s="29">
        <f t="shared" si="39"/>
        <v>3.46554469</v>
      </c>
      <c r="BX69" s="30">
        <f t="shared" si="40"/>
        <v>118</v>
      </c>
      <c r="BY69" s="29">
        <f t="shared" si="41"/>
        <v>4.805205511</v>
      </c>
      <c r="BZ69" s="30">
        <f t="shared" si="42"/>
        <v>133</v>
      </c>
      <c r="CB69" s="29">
        <f t="shared" si="43"/>
        <v>3.18747549</v>
      </c>
      <c r="CC69" s="30">
        <f t="shared" si="44"/>
        <v>52</v>
      </c>
      <c r="CE69" s="31">
        <f t="shared" si="45"/>
        <v>3.606937759</v>
      </c>
      <c r="CF69" s="30">
        <f t="shared" si="46"/>
        <v>129</v>
      </c>
      <c r="CH69" s="29">
        <f t="shared" si="47"/>
        <v>5.292447449</v>
      </c>
      <c r="CI69" s="30">
        <f t="shared" si="48"/>
        <v>136</v>
      </c>
      <c r="CK69" s="29">
        <f t="shared" si="49"/>
        <v>2.061552813</v>
      </c>
      <c r="CL69" s="30">
        <f t="shared" si="50"/>
        <v>23</v>
      </c>
      <c r="CN69" s="29">
        <f t="shared" si="51"/>
        <v>2.271563338</v>
      </c>
      <c r="CO69" s="30">
        <f t="shared" si="52"/>
        <v>23</v>
      </c>
      <c r="CQ69" s="29">
        <f t="shared" si="53"/>
        <v>2.088061302</v>
      </c>
      <c r="CR69" s="30">
        <f t="shared" si="54"/>
        <v>19</v>
      </c>
      <c r="CT69" s="29">
        <f t="shared" si="55"/>
        <v>3.762977544</v>
      </c>
      <c r="CU69" s="30">
        <f t="shared" si="56"/>
        <v>133</v>
      </c>
      <c r="CW69" s="29">
        <f t="shared" si="57"/>
        <v>3</v>
      </c>
      <c r="CX69" s="30">
        <f t="shared" si="58"/>
        <v>67</v>
      </c>
      <c r="CZ69" s="29">
        <f t="shared" si="59"/>
        <v>3.46554469</v>
      </c>
      <c r="DA69" s="30">
        <f t="shared" si="60"/>
        <v>119</v>
      </c>
      <c r="DC69" s="29">
        <f t="shared" si="61"/>
        <v>5.688585061</v>
      </c>
      <c r="DD69" s="30">
        <f t="shared" si="62"/>
        <v>139</v>
      </c>
      <c r="DF69" s="29">
        <f t="shared" si="63"/>
        <v>2.002498439</v>
      </c>
      <c r="DG69" s="30">
        <f t="shared" si="64"/>
        <v>15</v>
      </c>
      <c r="DI69" s="29">
        <f t="shared" si="65"/>
        <v>3.5</v>
      </c>
      <c r="DJ69" s="30">
        <f t="shared" si="66"/>
        <v>119</v>
      </c>
      <c r="DL69" s="29">
        <f t="shared" si="67"/>
        <v>2.061552813</v>
      </c>
      <c r="DM69" s="30">
        <f t="shared" si="68"/>
        <v>35</v>
      </c>
      <c r="DO69" s="29">
        <f t="shared" si="69"/>
        <v>3.322649545</v>
      </c>
      <c r="DP69" s="30">
        <f t="shared" si="70"/>
        <v>114</v>
      </c>
      <c r="DR69" s="29">
        <f t="shared" si="71"/>
        <v>5.491812087</v>
      </c>
      <c r="DS69" s="30">
        <f t="shared" si="72"/>
        <v>153</v>
      </c>
      <c r="DU69" s="29">
        <f t="shared" si="73"/>
        <v>3.878143886</v>
      </c>
      <c r="DV69" s="30">
        <f t="shared" si="74"/>
        <v>34</v>
      </c>
      <c r="DX69" s="29">
        <f t="shared" si="75"/>
        <v>3.168595904</v>
      </c>
      <c r="DY69" s="30">
        <f t="shared" si="76"/>
        <v>68</v>
      </c>
      <c r="EA69" s="29">
        <f t="shared" si="77"/>
        <v>1.743559577</v>
      </c>
      <c r="EB69" s="30">
        <f t="shared" si="78"/>
        <v>18</v>
      </c>
      <c r="ED69" s="29">
        <f t="shared" si="79"/>
        <v>5.393514624</v>
      </c>
      <c r="EE69" s="30">
        <f t="shared" si="80"/>
        <v>144</v>
      </c>
    </row>
    <row r="70">
      <c r="A70" s="18" t="s">
        <v>99</v>
      </c>
      <c r="B70" s="19">
        <v>2.0</v>
      </c>
      <c r="C70" s="19">
        <v>4.0</v>
      </c>
      <c r="D70" s="19">
        <v>8.9</v>
      </c>
      <c r="E70" s="19">
        <v>0.0</v>
      </c>
      <c r="F70" s="19">
        <v>0.0</v>
      </c>
      <c r="G70" s="19">
        <v>0.0</v>
      </c>
      <c r="H70" s="19">
        <v>0.0</v>
      </c>
      <c r="I70" s="19">
        <v>0.0</v>
      </c>
      <c r="J70" s="19">
        <v>4.0</v>
      </c>
      <c r="K70" s="19">
        <v>0.0</v>
      </c>
      <c r="L70" s="19">
        <v>4215.0</v>
      </c>
      <c r="M70" s="18" t="s">
        <v>15</v>
      </c>
      <c r="R70" s="29">
        <f t="shared" si="1"/>
        <v>4.69041576</v>
      </c>
      <c r="S70" s="30">
        <f t="shared" si="2"/>
        <v>154</v>
      </c>
      <c r="U70" s="29">
        <f t="shared" si="3"/>
        <v>3.806573262</v>
      </c>
      <c r="V70" s="30">
        <f t="shared" si="4"/>
        <v>153</v>
      </c>
      <c r="X70" s="29">
        <f t="shared" si="5"/>
        <v>5.831809325</v>
      </c>
      <c r="Y70" s="30">
        <f t="shared" si="6"/>
        <v>158</v>
      </c>
      <c r="AA70" s="29">
        <f t="shared" si="7"/>
        <v>3.716180835</v>
      </c>
      <c r="AB70" s="30">
        <f t="shared" si="8"/>
        <v>142</v>
      </c>
      <c r="AD70" s="29">
        <f t="shared" si="9"/>
        <v>3.389690251</v>
      </c>
      <c r="AE70" s="30">
        <f t="shared" si="10"/>
        <v>107</v>
      </c>
      <c r="AG70" s="29">
        <f t="shared" si="11"/>
        <v>3.261901286</v>
      </c>
      <c r="AH70" s="30">
        <f t="shared" si="12"/>
        <v>78</v>
      </c>
      <c r="AJ70" s="29">
        <f t="shared" si="13"/>
        <v>5.220153254</v>
      </c>
      <c r="AK70" s="30">
        <f t="shared" si="14"/>
        <v>154</v>
      </c>
      <c r="AM70" s="29">
        <f t="shared" si="15"/>
        <v>3.18747549</v>
      </c>
      <c r="AN70" s="30">
        <f t="shared" si="16"/>
        <v>60</v>
      </c>
      <c r="AP70" s="29">
        <f t="shared" si="17"/>
        <v>5.12249939</v>
      </c>
      <c r="AQ70" s="30">
        <f t="shared" si="18"/>
        <v>158</v>
      </c>
      <c r="AS70" s="29">
        <f t="shared" si="19"/>
        <v>2.856571371</v>
      </c>
      <c r="AT70" s="30">
        <f t="shared" si="20"/>
        <v>40</v>
      </c>
      <c r="AV70" s="29">
        <f t="shared" si="21"/>
        <v>3.18747549</v>
      </c>
      <c r="AW70" s="30">
        <f t="shared" si="22"/>
        <v>99</v>
      </c>
      <c r="AY70" s="29">
        <f t="shared" si="23"/>
        <v>4.915282291</v>
      </c>
      <c r="AZ70" s="30">
        <f t="shared" si="24"/>
        <v>155</v>
      </c>
      <c r="BB70" s="29">
        <f t="shared" si="25"/>
        <v>3.354101966</v>
      </c>
      <c r="BC70" s="30">
        <f t="shared" si="26"/>
        <v>50</v>
      </c>
      <c r="BE70" s="29">
        <f t="shared" si="27"/>
        <v>3.340658618</v>
      </c>
      <c r="BF70" s="30">
        <f t="shared" si="28"/>
        <v>71</v>
      </c>
      <c r="BH70" s="29">
        <f t="shared" si="29"/>
        <v>6.122907806</v>
      </c>
      <c r="BI70" s="30">
        <f t="shared" si="30"/>
        <v>155</v>
      </c>
      <c r="BK70" s="29">
        <f t="shared" si="31"/>
        <v>4.7</v>
      </c>
      <c r="BL70" s="30">
        <f t="shared" si="32"/>
        <v>156</v>
      </c>
      <c r="BN70" s="29">
        <f t="shared" si="33"/>
        <v>2.467792536</v>
      </c>
      <c r="BO70" s="30">
        <f t="shared" si="34"/>
        <v>29</v>
      </c>
      <c r="BQ70" s="29">
        <f t="shared" si="35"/>
        <v>5.306599665</v>
      </c>
      <c r="BR70" s="30">
        <f t="shared" si="36"/>
        <v>69</v>
      </c>
      <c r="BT70" s="29">
        <f t="shared" si="37"/>
        <v>2.5</v>
      </c>
      <c r="BU70" s="30">
        <f t="shared" si="38"/>
        <v>48</v>
      </c>
      <c r="BW70" s="29">
        <f t="shared" si="39"/>
        <v>3.014962686</v>
      </c>
      <c r="BX70" s="30">
        <f t="shared" si="40"/>
        <v>94</v>
      </c>
      <c r="BY70" s="29">
        <f t="shared" si="41"/>
        <v>3.806573262</v>
      </c>
      <c r="BZ70" s="30">
        <f t="shared" si="42"/>
        <v>62</v>
      </c>
      <c r="CB70" s="29">
        <f t="shared" si="43"/>
        <v>5.624944444</v>
      </c>
      <c r="CC70" s="30">
        <f t="shared" si="44"/>
        <v>152</v>
      </c>
      <c r="CE70" s="31">
        <f t="shared" si="45"/>
        <v>3.176476035</v>
      </c>
      <c r="CF70" s="30">
        <f t="shared" si="46"/>
        <v>106</v>
      </c>
      <c r="CH70" s="29">
        <f t="shared" si="47"/>
        <v>2.291287847</v>
      </c>
      <c r="CI70" s="30">
        <f t="shared" si="48"/>
        <v>24</v>
      </c>
      <c r="CK70" s="29">
        <f t="shared" si="49"/>
        <v>5.080354318</v>
      </c>
      <c r="CL70" s="30">
        <f t="shared" si="50"/>
        <v>157</v>
      </c>
      <c r="CN70" s="29">
        <f t="shared" si="51"/>
        <v>5.713142743</v>
      </c>
      <c r="CO70" s="30">
        <f t="shared" si="52"/>
        <v>157</v>
      </c>
      <c r="CQ70" s="29">
        <f t="shared" si="53"/>
        <v>5.2</v>
      </c>
      <c r="CR70" s="30">
        <f t="shared" si="54"/>
        <v>152</v>
      </c>
      <c r="CT70" s="29">
        <f t="shared" si="55"/>
        <v>3</v>
      </c>
      <c r="CU70" s="30">
        <f t="shared" si="56"/>
        <v>70</v>
      </c>
      <c r="CW70" s="29">
        <f t="shared" si="57"/>
        <v>4.261455151</v>
      </c>
      <c r="CX70" s="30">
        <f t="shared" si="58"/>
        <v>154</v>
      </c>
      <c r="CZ70" s="29">
        <f t="shared" si="59"/>
        <v>4.153311931</v>
      </c>
      <c r="DA70" s="30">
        <f t="shared" si="60"/>
        <v>150</v>
      </c>
      <c r="DC70" s="29">
        <f t="shared" si="61"/>
        <v>2.653299832</v>
      </c>
      <c r="DD70" s="30">
        <f t="shared" si="62"/>
        <v>31</v>
      </c>
      <c r="DF70" s="29">
        <f t="shared" si="63"/>
        <v>5.008991915</v>
      </c>
      <c r="DG70" s="30">
        <f t="shared" si="64"/>
        <v>156</v>
      </c>
      <c r="DI70" s="29">
        <f t="shared" si="65"/>
        <v>3.001666204</v>
      </c>
      <c r="DJ70" s="30">
        <f t="shared" si="66"/>
        <v>87</v>
      </c>
      <c r="DL70" s="29">
        <f t="shared" si="67"/>
        <v>4.670117772</v>
      </c>
      <c r="DM70" s="30">
        <f t="shared" si="68"/>
        <v>154</v>
      </c>
      <c r="DO70" s="29">
        <f t="shared" si="69"/>
        <v>3.746998799</v>
      </c>
      <c r="DP70" s="30">
        <f t="shared" si="70"/>
        <v>141</v>
      </c>
      <c r="DR70" s="29">
        <f t="shared" si="71"/>
        <v>1.907878403</v>
      </c>
      <c r="DS70" s="30">
        <f t="shared" si="72"/>
        <v>1</v>
      </c>
      <c r="DU70" s="29">
        <f t="shared" si="73"/>
        <v>5.660388679</v>
      </c>
      <c r="DV70" s="30">
        <f t="shared" si="74"/>
        <v>138</v>
      </c>
      <c r="DX70" s="29">
        <f t="shared" si="75"/>
        <v>5.003998401</v>
      </c>
      <c r="DY70" s="30">
        <f t="shared" si="76"/>
        <v>152</v>
      </c>
      <c r="EA70" s="29">
        <f t="shared" si="77"/>
        <v>4.476605857</v>
      </c>
      <c r="EB70" s="30">
        <f t="shared" si="78"/>
        <v>150</v>
      </c>
      <c r="ED70" s="29">
        <f t="shared" si="79"/>
        <v>1.577973384</v>
      </c>
      <c r="EE70" s="30">
        <f t="shared" si="80"/>
        <v>1</v>
      </c>
    </row>
    <row r="71">
      <c r="A71" s="18" t="s">
        <v>100</v>
      </c>
      <c r="B71" s="19">
        <v>2.0</v>
      </c>
      <c r="C71" s="19">
        <v>4.0</v>
      </c>
      <c r="D71" s="19">
        <v>8.0</v>
      </c>
      <c r="E71" s="19">
        <v>1.0</v>
      </c>
      <c r="F71" s="19">
        <v>1.0</v>
      </c>
      <c r="G71" s="19">
        <v>0.0</v>
      </c>
      <c r="H71" s="19">
        <v>1.0</v>
      </c>
      <c r="I71" s="19">
        <v>1.0</v>
      </c>
      <c r="J71" s="19">
        <v>4.0</v>
      </c>
      <c r="K71" s="19">
        <v>3.0</v>
      </c>
      <c r="L71" s="19">
        <v>2900.0</v>
      </c>
      <c r="M71" s="18" t="s">
        <v>21</v>
      </c>
      <c r="R71" s="29">
        <f t="shared" si="1"/>
        <v>2.002498439</v>
      </c>
      <c r="S71" s="30">
        <f t="shared" si="2"/>
        <v>16</v>
      </c>
      <c r="U71" s="29">
        <f t="shared" si="3"/>
        <v>1.019803903</v>
      </c>
      <c r="V71" s="30">
        <f t="shared" si="4"/>
        <v>4</v>
      </c>
      <c r="X71" s="29">
        <f t="shared" si="5"/>
        <v>3.464101615</v>
      </c>
      <c r="Y71" s="30">
        <f t="shared" si="6"/>
        <v>76</v>
      </c>
      <c r="AA71" s="29">
        <f t="shared" si="7"/>
        <v>2.449489743</v>
      </c>
      <c r="AB71" s="30">
        <f t="shared" si="8"/>
        <v>49</v>
      </c>
      <c r="AD71" s="29">
        <f t="shared" si="9"/>
        <v>2.009975124</v>
      </c>
      <c r="AE71" s="30">
        <f t="shared" si="10"/>
        <v>32</v>
      </c>
      <c r="AG71" s="29">
        <f t="shared" si="11"/>
        <v>1.734935157</v>
      </c>
      <c r="AH71" s="30">
        <f t="shared" si="12"/>
        <v>12</v>
      </c>
      <c r="AJ71" s="29">
        <f t="shared" si="13"/>
        <v>3.762977544</v>
      </c>
      <c r="AK71" s="30">
        <f t="shared" si="14"/>
        <v>89</v>
      </c>
      <c r="AM71" s="29">
        <f t="shared" si="15"/>
        <v>3.354101966</v>
      </c>
      <c r="AN71" s="30">
        <f t="shared" si="16"/>
        <v>79</v>
      </c>
      <c r="AP71" s="29">
        <f t="shared" si="17"/>
        <v>2.19317122</v>
      </c>
      <c r="AQ71" s="30">
        <f t="shared" si="18"/>
        <v>26</v>
      </c>
      <c r="AS71" s="29">
        <f t="shared" si="19"/>
        <v>2.947880595</v>
      </c>
      <c r="AT71" s="30">
        <f t="shared" si="20"/>
        <v>42</v>
      </c>
      <c r="AV71" s="29">
        <f t="shared" si="21"/>
        <v>1.802775638</v>
      </c>
      <c r="AW71" s="30">
        <f t="shared" si="22"/>
        <v>27</v>
      </c>
      <c r="AY71" s="29">
        <f t="shared" si="23"/>
        <v>2.291287847</v>
      </c>
      <c r="AZ71" s="30">
        <f t="shared" si="24"/>
        <v>14</v>
      </c>
      <c r="BB71" s="29">
        <f t="shared" si="25"/>
        <v>4.019950248</v>
      </c>
      <c r="BC71" s="30">
        <f t="shared" si="26"/>
        <v>87</v>
      </c>
      <c r="BE71" s="29">
        <f t="shared" si="27"/>
        <v>2.385372088</v>
      </c>
      <c r="BF71" s="30">
        <f t="shared" si="28"/>
        <v>40</v>
      </c>
      <c r="BH71" s="29">
        <f t="shared" si="29"/>
        <v>4.247352116</v>
      </c>
      <c r="BI71" s="30">
        <f t="shared" si="30"/>
        <v>88</v>
      </c>
      <c r="BK71" s="29">
        <f t="shared" si="31"/>
        <v>1.833030278</v>
      </c>
      <c r="BL71" s="30">
        <f t="shared" si="32"/>
        <v>21</v>
      </c>
      <c r="BN71" s="29">
        <f t="shared" si="33"/>
        <v>3.370459909</v>
      </c>
      <c r="BO71" s="30">
        <f t="shared" si="34"/>
        <v>60</v>
      </c>
      <c r="BQ71" s="29">
        <f t="shared" si="35"/>
        <v>5.766281297</v>
      </c>
      <c r="BR71" s="30">
        <f t="shared" si="36"/>
        <v>104</v>
      </c>
      <c r="BT71" s="29">
        <f t="shared" si="37"/>
        <v>2.271563338</v>
      </c>
      <c r="BU71" s="30">
        <f t="shared" si="38"/>
        <v>40</v>
      </c>
      <c r="BW71" s="29">
        <f t="shared" si="39"/>
        <v>1.53622915</v>
      </c>
      <c r="BX71" s="30">
        <f t="shared" si="40"/>
        <v>11</v>
      </c>
      <c r="BY71" s="29">
        <f t="shared" si="41"/>
        <v>4.127953488</v>
      </c>
      <c r="BZ71" s="30">
        <f t="shared" si="42"/>
        <v>86</v>
      </c>
      <c r="CB71" s="29">
        <f t="shared" si="43"/>
        <v>2.451530134</v>
      </c>
      <c r="CC71" s="30">
        <f t="shared" si="44"/>
        <v>17</v>
      </c>
      <c r="CE71" s="31">
        <f t="shared" si="45"/>
        <v>1.833030278</v>
      </c>
      <c r="CF71" s="30">
        <f t="shared" si="46"/>
        <v>23</v>
      </c>
      <c r="CH71" s="29">
        <f t="shared" si="47"/>
        <v>3.18747549</v>
      </c>
      <c r="CI71" s="30">
        <f t="shared" si="48"/>
        <v>58</v>
      </c>
      <c r="CK71" s="29">
        <f t="shared" si="49"/>
        <v>2.449489743</v>
      </c>
      <c r="CL71" s="30">
        <f t="shared" si="50"/>
        <v>45</v>
      </c>
      <c r="CN71" s="29">
        <f t="shared" si="51"/>
        <v>3.318132005</v>
      </c>
      <c r="CO71" s="30">
        <f t="shared" si="52"/>
        <v>80</v>
      </c>
      <c r="CQ71" s="29">
        <f t="shared" si="53"/>
        <v>2.685144316</v>
      </c>
      <c r="CR71" s="30">
        <f t="shared" si="54"/>
        <v>49</v>
      </c>
      <c r="CT71" s="29">
        <f t="shared" si="55"/>
        <v>2.968164416</v>
      </c>
      <c r="CU71" s="30">
        <f t="shared" si="56"/>
        <v>68</v>
      </c>
      <c r="CW71" s="29">
        <f t="shared" si="57"/>
        <v>2.291287847</v>
      </c>
      <c r="CX71" s="30">
        <f t="shared" si="58"/>
        <v>19</v>
      </c>
      <c r="CZ71" s="29">
        <f t="shared" si="59"/>
        <v>2.481934729</v>
      </c>
      <c r="DA71" s="30">
        <f t="shared" si="60"/>
        <v>33</v>
      </c>
      <c r="DC71" s="29">
        <f t="shared" si="61"/>
        <v>3.634556369</v>
      </c>
      <c r="DD71" s="30">
        <f t="shared" si="62"/>
        <v>59</v>
      </c>
      <c r="DF71" s="29">
        <f t="shared" si="63"/>
        <v>2.521904043</v>
      </c>
      <c r="DG71" s="30">
        <f t="shared" si="64"/>
        <v>48</v>
      </c>
      <c r="DI71" s="29">
        <f t="shared" si="65"/>
        <v>1.732050808</v>
      </c>
      <c r="DJ71" s="30">
        <f t="shared" si="66"/>
        <v>12</v>
      </c>
      <c r="DL71" s="29">
        <f t="shared" si="67"/>
        <v>1.414213562</v>
      </c>
      <c r="DM71" s="30">
        <f t="shared" si="68"/>
        <v>3</v>
      </c>
      <c r="DO71" s="29">
        <f t="shared" si="69"/>
        <v>1.220655562</v>
      </c>
      <c r="DP71" s="30">
        <f t="shared" si="70"/>
        <v>5</v>
      </c>
      <c r="DR71" s="29">
        <f t="shared" si="71"/>
        <v>3.46554469</v>
      </c>
      <c r="DS71" s="30">
        <f t="shared" si="72"/>
        <v>58</v>
      </c>
      <c r="DU71" s="29">
        <f t="shared" si="73"/>
        <v>4.846648326</v>
      </c>
      <c r="DV71" s="30">
        <f t="shared" si="74"/>
        <v>97</v>
      </c>
      <c r="DX71" s="29">
        <f t="shared" si="75"/>
        <v>2.11896201</v>
      </c>
      <c r="DY71" s="30">
        <f t="shared" si="76"/>
        <v>9</v>
      </c>
      <c r="EA71" s="29">
        <f t="shared" si="77"/>
        <v>2.736786437</v>
      </c>
      <c r="EB71" s="30">
        <f t="shared" si="78"/>
        <v>73</v>
      </c>
      <c r="ED71" s="29">
        <f t="shared" si="79"/>
        <v>3.322649545</v>
      </c>
      <c r="EE71" s="30">
        <f t="shared" si="80"/>
        <v>54</v>
      </c>
    </row>
    <row r="72">
      <c r="A72" s="18" t="s">
        <v>101</v>
      </c>
      <c r="B72" s="19">
        <v>1.0</v>
      </c>
      <c r="C72" s="19">
        <v>3.0</v>
      </c>
      <c r="D72" s="19">
        <v>8.5</v>
      </c>
      <c r="E72" s="19">
        <v>0.0</v>
      </c>
      <c r="F72" s="19">
        <v>0.0</v>
      </c>
      <c r="G72" s="19">
        <v>0.0</v>
      </c>
      <c r="H72" s="19">
        <v>0.0</v>
      </c>
      <c r="I72" s="19">
        <v>0.0</v>
      </c>
      <c r="J72" s="19">
        <v>3.0</v>
      </c>
      <c r="K72" s="19">
        <v>4.0</v>
      </c>
      <c r="L72" s="19">
        <v>1657.0</v>
      </c>
      <c r="M72" s="18" t="s">
        <v>21</v>
      </c>
      <c r="R72" s="29">
        <f t="shared" si="1"/>
        <v>2.891366459</v>
      </c>
      <c r="S72" s="30">
        <f t="shared" si="2"/>
        <v>83</v>
      </c>
      <c r="U72" s="29">
        <f t="shared" si="3"/>
        <v>2.662705391</v>
      </c>
      <c r="V72" s="30">
        <f t="shared" si="4"/>
        <v>94</v>
      </c>
      <c r="X72" s="29">
        <f t="shared" si="5"/>
        <v>3.041381265</v>
      </c>
      <c r="Y72" s="30">
        <f t="shared" si="6"/>
        <v>58</v>
      </c>
      <c r="AA72" s="29">
        <f t="shared" si="7"/>
        <v>2.5</v>
      </c>
      <c r="AB72" s="30">
        <f t="shared" si="8"/>
        <v>65</v>
      </c>
      <c r="AD72" s="29">
        <f t="shared" si="9"/>
        <v>3.176476035</v>
      </c>
      <c r="AE72" s="30">
        <f t="shared" si="10"/>
        <v>87</v>
      </c>
      <c r="AG72" s="29">
        <f t="shared" si="11"/>
        <v>3.627671429</v>
      </c>
      <c r="AH72" s="30">
        <f t="shared" si="12"/>
        <v>94</v>
      </c>
      <c r="AJ72" s="29">
        <f t="shared" si="13"/>
        <v>2.451530134</v>
      </c>
      <c r="AK72" s="30">
        <f t="shared" si="14"/>
        <v>21</v>
      </c>
      <c r="AM72" s="29">
        <f t="shared" si="15"/>
        <v>2.236067977</v>
      </c>
      <c r="AN72" s="30">
        <f t="shared" si="16"/>
        <v>11</v>
      </c>
      <c r="AP72" s="29">
        <f t="shared" si="17"/>
        <v>3.155946768</v>
      </c>
      <c r="AQ72" s="30">
        <f t="shared" si="18"/>
        <v>95</v>
      </c>
      <c r="AS72" s="29">
        <f t="shared" si="19"/>
        <v>4.431703961</v>
      </c>
      <c r="AT72" s="30">
        <f t="shared" si="20"/>
        <v>100</v>
      </c>
      <c r="AV72" s="29">
        <f t="shared" si="21"/>
        <v>3</v>
      </c>
      <c r="AW72" s="30">
        <f t="shared" si="22"/>
        <v>82</v>
      </c>
      <c r="AY72" s="29">
        <f t="shared" si="23"/>
        <v>3</v>
      </c>
      <c r="AZ72" s="30">
        <f t="shared" si="24"/>
        <v>60</v>
      </c>
      <c r="BB72" s="29">
        <f t="shared" si="25"/>
        <v>4.001249805</v>
      </c>
      <c r="BC72" s="30">
        <f t="shared" si="26"/>
        <v>83</v>
      </c>
      <c r="BE72" s="29">
        <f t="shared" si="27"/>
        <v>3.826225294</v>
      </c>
      <c r="BF72" s="30">
        <f t="shared" si="28"/>
        <v>95</v>
      </c>
      <c r="BH72" s="29">
        <f t="shared" si="29"/>
        <v>3.176476035</v>
      </c>
      <c r="BI72" s="30">
        <f t="shared" si="30"/>
        <v>40</v>
      </c>
      <c r="BK72" s="29">
        <f t="shared" si="31"/>
        <v>3.001666204</v>
      </c>
      <c r="BL72" s="30">
        <f t="shared" si="32"/>
        <v>104</v>
      </c>
      <c r="BN72" s="29">
        <f t="shared" si="33"/>
        <v>4.796873982</v>
      </c>
      <c r="BO72" s="30">
        <f t="shared" si="34"/>
        <v>119</v>
      </c>
      <c r="BQ72" s="29">
        <f t="shared" si="35"/>
        <v>5.196152423</v>
      </c>
      <c r="BR72" s="30">
        <f t="shared" si="36"/>
        <v>61</v>
      </c>
      <c r="BT72" s="29">
        <f t="shared" si="37"/>
        <v>4.124318125</v>
      </c>
      <c r="BU72" s="30">
        <f t="shared" si="38"/>
        <v>114</v>
      </c>
      <c r="BW72" s="29">
        <f t="shared" si="39"/>
        <v>3.742993454</v>
      </c>
      <c r="BX72" s="30">
        <f t="shared" si="40"/>
        <v>138</v>
      </c>
      <c r="BY72" s="29">
        <f t="shared" si="41"/>
        <v>4.369210455</v>
      </c>
      <c r="BZ72" s="30">
        <f t="shared" si="42"/>
        <v>104</v>
      </c>
      <c r="CB72" s="29">
        <f t="shared" si="43"/>
        <v>3.18747549</v>
      </c>
      <c r="CC72" s="30">
        <f t="shared" si="44"/>
        <v>52</v>
      </c>
      <c r="CE72" s="31">
        <f t="shared" si="45"/>
        <v>3.318132005</v>
      </c>
      <c r="CF72" s="30">
        <f t="shared" si="46"/>
        <v>115</v>
      </c>
      <c r="CH72" s="29">
        <f t="shared" si="47"/>
        <v>4.691481642</v>
      </c>
      <c r="CI72" s="30">
        <f t="shared" si="48"/>
        <v>117</v>
      </c>
      <c r="CK72" s="29">
        <f t="shared" si="49"/>
        <v>2.5</v>
      </c>
      <c r="CL72" s="30">
        <f t="shared" si="50"/>
        <v>58</v>
      </c>
      <c r="CN72" s="29">
        <f t="shared" si="51"/>
        <v>2.271563338</v>
      </c>
      <c r="CO72" s="30">
        <f t="shared" si="52"/>
        <v>23</v>
      </c>
      <c r="CQ72" s="29">
        <f t="shared" si="53"/>
        <v>2.521904043</v>
      </c>
      <c r="CR72" s="30">
        <f t="shared" si="54"/>
        <v>45</v>
      </c>
      <c r="CT72" s="29">
        <f t="shared" si="55"/>
        <v>2.856571371</v>
      </c>
      <c r="CU72" s="30">
        <f t="shared" si="56"/>
        <v>57</v>
      </c>
      <c r="CW72" s="29">
        <f t="shared" si="57"/>
        <v>3</v>
      </c>
      <c r="CX72" s="30">
        <f t="shared" si="58"/>
        <v>67</v>
      </c>
      <c r="CZ72" s="29">
        <f t="shared" si="59"/>
        <v>2.451530134</v>
      </c>
      <c r="DA72" s="30">
        <f t="shared" si="60"/>
        <v>28</v>
      </c>
      <c r="DC72" s="29">
        <f t="shared" si="61"/>
        <v>5.134199061</v>
      </c>
      <c r="DD72" s="30">
        <f t="shared" si="62"/>
        <v>116</v>
      </c>
      <c r="DF72" s="29">
        <f t="shared" si="63"/>
        <v>3.163858404</v>
      </c>
      <c r="DG72" s="30">
        <f t="shared" si="64"/>
        <v>100</v>
      </c>
      <c r="DI72" s="29">
        <f t="shared" si="65"/>
        <v>3.774917218</v>
      </c>
      <c r="DJ72" s="30">
        <f t="shared" si="66"/>
        <v>140</v>
      </c>
      <c r="DL72" s="29">
        <f t="shared" si="67"/>
        <v>3.201562119</v>
      </c>
      <c r="DM72" s="30">
        <f t="shared" si="68"/>
        <v>104</v>
      </c>
      <c r="DO72" s="29">
        <f t="shared" si="69"/>
        <v>2.653299832</v>
      </c>
      <c r="DP72" s="30">
        <f t="shared" si="70"/>
        <v>66</v>
      </c>
      <c r="DR72" s="29">
        <f t="shared" si="71"/>
        <v>4.489988864</v>
      </c>
      <c r="DS72" s="30">
        <f t="shared" si="72"/>
        <v>100</v>
      </c>
      <c r="DU72" s="29">
        <f t="shared" si="73"/>
        <v>4.127953488</v>
      </c>
      <c r="DV72" s="30">
        <f t="shared" si="74"/>
        <v>50</v>
      </c>
      <c r="DX72" s="29">
        <f t="shared" si="75"/>
        <v>3.469870315</v>
      </c>
      <c r="DY72" s="30">
        <f t="shared" si="76"/>
        <v>78</v>
      </c>
      <c r="EA72" s="29">
        <f t="shared" si="77"/>
        <v>2.244994432</v>
      </c>
      <c r="EB72" s="30">
        <f t="shared" si="78"/>
        <v>46</v>
      </c>
      <c r="ED72" s="29">
        <f t="shared" si="79"/>
        <v>4.592385001</v>
      </c>
      <c r="EE72" s="30">
        <f t="shared" si="80"/>
        <v>107</v>
      </c>
    </row>
    <row r="73">
      <c r="A73" s="18" t="s">
        <v>102</v>
      </c>
      <c r="B73" s="19">
        <v>2.0</v>
      </c>
      <c r="C73" s="19">
        <v>5.0</v>
      </c>
      <c r="D73" s="19">
        <v>8.7</v>
      </c>
      <c r="E73" s="19">
        <v>1.0</v>
      </c>
      <c r="F73" s="19">
        <v>1.0</v>
      </c>
      <c r="G73" s="19">
        <v>1.0</v>
      </c>
      <c r="H73" s="19">
        <v>1.0</v>
      </c>
      <c r="I73" s="19">
        <v>1.0</v>
      </c>
      <c r="J73" s="19">
        <v>4.0</v>
      </c>
      <c r="K73" s="19">
        <v>4.0</v>
      </c>
      <c r="L73" s="19">
        <v>3900.0</v>
      </c>
      <c r="M73" s="18" t="s">
        <v>15</v>
      </c>
      <c r="R73" s="29">
        <f t="shared" si="1"/>
        <v>2.764054992</v>
      </c>
      <c r="S73" s="30">
        <f t="shared" si="2"/>
        <v>72</v>
      </c>
      <c r="U73" s="29">
        <f t="shared" si="3"/>
        <v>2.061552813</v>
      </c>
      <c r="V73" s="30">
        <f t="shared" si="4"/>
        <v>43</v>
      </c>
      <c r="X73" s="29">
        <f t="shared" si="5"/>
        <v>3.47706773</v>
      </c>
      <c r="Y73" s="30">
        <f t="shared" si="6"/>
        <v>82</v>
      </c>
      <c r="AA73" s="29">
        <f t="shared" si="7"/>
        <v>3.389690251</v>
      </c>
      <c r="AB73" s="30">
        <f t="shared" si="8"/>
        <v>126</v>
      </c>
      <c r="AD73" s="29">
        <f t="shared" si="9"/>
        <v>2.692582404</v>
      </c>
      <c r="AE73" s="30">
        <f t="shared" si="10"/>
        <v>64</v>
      </c>
      <c r="AG73" s="29">
        <f t="shared" si="11"/>
        <v>2.521904043</v>
      </c>
      <c r="AH73" s="30">
        <f t="shared" si="12"/>
        <v>50</v>
      </c>
      <c r="AJ73" s="29">
        <f t="shared" si="13"/>
        <v>4.134005322</v>
      </c>
      <c r="AK73" s="30">
        <f t="shared" si="14"/>
        <v>111</v>
      </c>
      <c r="AM73" s="29">
        <f t="shared" si="15"/>
        <v>4.247352116</v>
      </c>
      <c r="AN73" s="30">
        <f t="shared" si="16"/>
        <v>136</v>
      </c>
      <c r="AP73" s="29">
        <f t="shared" si="17"/>
        <v>3.091924967</v>
      </c>
      <c r="AQ73" s="30">
        <f t="shared" si="18"/>
        <v>88</v>
      </c>
      <c r="AS73" s="29">
        <f t="shared" si="19"/>
        <v>3.218695388</v>
      </c>
      <c r="AT73" s="30">
        <f t="shared" si="20"/>
        <v>56</v>
      </c>
      <c r="AV73" s="29">
        <f t="shared" si="21"/>
        <v>2.835489376</v>
      </c>
      <c r="AW73" s="30">
        <f t="shared" si="22"/>
        <v>74</v>
      </c>
      <c r="AY73" s="29">
        <f t="shared" si="23"/>
        <v>2.457641145</v>
      </c>
      <c r="AZ73" s="30">
        <f t="shared" si="24"/>
        <v>23</v>
      </c>
      <c r="BB73" s="29">
        <f t="shared" si="25"/>
        <v>5.204805472</v>
      </c>
      <c r="BC73" s="30">
        <f t="shared" si="26"/>
        <v>151</v>
      </c>
      <c r="BE73" s="29">
        <f t="shared" si="27"/>
        <v>2.315167381</v>
      </c>
      <c r="BF73" s="30">
        <f t="shared" si="28"/>
        <v>37</v>
      </c>
      <c r="BH73" s="29">
        <f t="shared" si="29"/>
        <v>4.387482194</v>
      </c>
      <c r="BI73" s="30">
        <f t="shared" si="30"/>
        <v>97</v>
      </c>
      <c r="BK73" s="29">
        <f t="shared" si="31"/>
        <v>2.002498439</v>
      </c>
      <c r="BL73" s="30">
        <f t="shared" si="32"/>
        <v>28</v>
      </c>
      <c r="BN73" s="29">
        <f t="shared" si="33"/>
        <v>4.243819035</v>
      </c>
      <c r="BO73" s="30">
        <f t="shared" si="34"/>
        <v>87</v>
      </c>
      <c r="BQ73" s="29">
        <f t="shared" si="35"/>
        <v>6.93108938</v>
      </c>
      <c r="BR73" s="30">
        <f t="shared" si="36"/>
        <v>155</v>
      </c>
      <c r="BT73" s="29">
        <f t="shared" si="37"/>
        <v>3.176476035</v>
      </c>
      <c r="BU73" s="30">
        <f t="shared" si="38"/>
        <v>75</v>
      </c>
      <c r="BW73" s="29">
        <f t="shared" si="39"/>
        <v>2.647640459</v>
      </c>
      <c r="BX73" s="30">
        <f t="shared" si="40"/>
        <v>61</v>
      </c>
      <c r="BY73" s="29">
        <f t="shared" si="41"/>
        <v>5.123475383</v>
      </c>
      <c r="BZ73" s="30">
        <f t="shared" si="42"/>
        <v>142</v>
      </c>
      <c r="CB73" s="29">
        <f t="shared" si="43"/>
        <v>1.833030278</v>
      </c>
      <c r="CC73" s="30">
        <f t="shared" si="44"/>
        <v>3</v>
      </c>
      <c r="CE73" s="31">
        <f t="shared" si="45"/>
        <v>2.451530134</v>
      </c>
      <c r="CF73" s="30">
        <f t="shared" si="46"/>
        <v>61</v>
      </c>
      <c r="CH73" s="29">
        <f t="shared" si="47"/>
        <v>4.369210455</v>
      </c>
      <c r="CI73" s="30">
        <f t="shared" si="48"/>
        <v>96</v>
      </c>
      <c r="CK73" s="29">
        <f t="shared" si="49"/>
        <v>3.08058436</v>
      </c>
      <c r="CL73" s="30">
        <f t="shared" si="50"/>
        <v>93</v>
      </c>
      <c r="CN73" s="29">
        <f t="shared" si="51"/>
        <v>3.515679166</v>
      </c>
      <c r="CO73" s="30">
        <f t="shared" si="52"/>
        <v>91</v>
      </c>
      <c r="CQ73" s="29">
        <f t="shared" si="53"/>
        <v>2.271563338</v>
      </c>
      <c r="CR73" s="30">
        <f t="shared" si="54"/>
        <v>30</v>
      </c>
      <c r="CT73" s="29">
        <f t="shared" si="55"/>
        <v>3.611094017</v>
      </c>
      <c r="CU73" s="30">
        <f t="shared" si="56"/>
        <v>125</v>
      </c>
      <c r="CW73" s="29">
        <f t="shared" si="57"/>
        <v>2.835489376</v>
      </c>
      <c r="CX73" s="30">
        <f t="shared" si="58"/>
        <v>53</v>
      </c>
      <c r="CZ73" s="29">
        <f t="shared" si="59"/>
        <v>3.014962686</v>
      </c>
      <c r="DA73" s="30">
        <f t="shared" si="60"/>
        <v>71</v>
      </c>
      <c r="DC73" s="29">
        <f t="shared" si="61"/>
        <v>4.142463035</v>
      </c>
      <c r="DD73" s="30">
        <f t="shared" si="62"/>
        <v>80</v>
      </c>
      <c r="DF73" s="29">
        <f t="shared" si="63"/>
        <v>2.647640459</v>
      </c>
      <c r="DG73" s="30">
        <f t="shared" si="64"/>
        <v>61</v>
      </c>
      <c r="DI73" s="29">
        <f t="shared" si="65"/>
        <v>2.662705391</v>
      </c>
      <c r="DJ73" s="30">
        <f t="shared" si="66"/>
        <v>60</v>
      </c>
      <c r="DL73" s="29">
        <f t="shared" si="67"/>
        <v>1.868154169</v>
      </c>
      <c r="DM73" s="30">
        <f t="shared" si="68"/>
        <v>20</v>
      </c>
      <c r="DO73" s="29">
        <f t="shared" si="69"/>
        <v>2</v>
      </c>
      <c r="DP73" s="30">
        <f t="shared" si="70"/>
        <v>27</v>
      </c>
      <c r="DR73" s="29">
        <f t="shared" si="71"/>
        <v>4.833218389</v>
      </c>
      <c r="DS73" s="30">
        <f t="shared" si="72"/>
        <v>119</v>
      </c>
      <c r="DU73" s="29">
        <f t="shared" si="73"/>
        <v>5.830951895</v>
      </c>
      <c r="DV73" s="30">
        <f t="shared" si="74"/>
        <v>142</v>
      </c>
      <c r="DX73" s="29">
        <f t="shared" si="75"/>
        <v>2.236067977</v>
      </c>
      <c r="DY73" s="30">
        <f t="shared" si="76"/>
        <v>13</v>
      </c>
      <c r="EA73" s="29">
        <f t="shared" si="77"/>
        <v>3.16227766</v>
      </c>
      <c r="EB73" s="30">
        <f t="shared" si="78"/>
        <v>94</v>
      </c>
      <c r="ED73" s="29">
        <f t="shared" si="79"/>
        <v>4.5</v>
      </c>
      <c r="EE73" s="30">
        <f t="shared" si="80"/>
        <v>100</v>
      </c>
    </row>
    <row r="74">
      <c r="A74" s="18" t="s">
        <v>41</v>
      </c>
      <c r="B74" s="19">
        <v>3.0</v>
      </c>
      <c r="C74" s="19">
        <v>3.0</v>
      </c>
      <c r="D74" s="19">
        <v>8.0</v>
      </c>
      <c r="E74" s="19">
        <v>0.0</v>
      </c>
      <c r="F74" s="19">
        <v>0.0</v>
      </c>
      <c r="G74" s="19">
        <v>0.0</v>
      </c>
      <c r="H74" s="19">
        <v>0.0</v>
      </c>
      <c r="I74" s="19">
        <v>1.0</v>
      </c>
      <c r="J74" s="19">
        <v>4.0</v>
      </c>
      <c r="K74" s="19">
        <v>5.0</v>
      </c>
      <c r="L74" s="19">
        <v>832.0</v>
      </c>
      <c r="M74" s="18" t="s">
        <v>18</v>
      </c>
      <c r="R74" s="29">
        <f t="shared" si="1"/>
        <v>1.734935157</v>
      </c>
      <c r="S74" s="30">
        <f t="shared" si="2"/>
        <v>8</v>
      </c>
      <c r="U74" s="29">
        <f t="shared" si="3"/>
        <v>3.168595904</v>
      </c>
      <c r="V74" s="30">
        <f t="shared" si="4"/>
        <v>141</v>
      </c>
      <c r="X74" s="29">
        <f t="shared" si="5"/>
        <v>3</v>
      </c>
      <c r="Y74" s="30">
        <f t="shared" si="6"/>
        <v>49</v>
      </c>
      <c r="AA74" s="29">
        <f t="shared" si="7"/>
        <v>2.236067977</v>
      </c>
      <c r="AB74" s="30">
        <f t="shared" si="8"/>
        <v>32</v>
      </c>
      <c r="AD74" s="29">
        <f t="shared" si="9"/>
        <v>4.363484846</v>
      </c>
      <c r="AE74" s="30">
        <f t="shared" si="10"/>
        <v>152</v>
      </c>
      <c r="AG74" s="29">
        <f t="shared" si="11"/>
        <v>4.473253849</v>
      </c>
      <c r="AH74" s="30">
        <f t="shared" si="12"/>
        <v>141</v>
      </c>
      <c r="AJ74" s="29">
        <f t="shared" si="13"/>
        <v>3.340658618</v>
      </c>
      <c r="AK74" s="30">
        <f t="shared" si="14"/>
        <v>66</v>
      </c>
      <c r="AM74" s="29">
        <f t="shared" si="15"/>
        <v>4.272001873</v>
      </c>
      <c r="AN74" s="30">
        <f t="shared" si="16"/>
        <v>139</v>
      </c>
      <c r="AP74" s="29">
        <f t="shared" si="17"/>
        <v>2.410394159</v>
      </c>
      <c r="AQ74" s="30">
        <f t="shared" si="18"/>
        <v>45</v>
      </c>
      <c r="AS74" s="29">
        <f t="shared" si="19"/>
        <v>5.44885309</v>
      </c>
      <c r="AT74" s="30">
        <f t="shared" si="20"/>
        <v>146</v>
      </c>
      <c r="AV74" s="29">
        <f t="shared" si="21"/>
        <v>4.272001873</v>
      </c>
      <c r="AW74" s="30">
        <f t="shared" si="22"/>
        <v>152</v>
      </c>
      <c r="AY74" s="29">
        <f t="shared" si="23"/>
        <v>3.201562119</v>
      </c>
      <c r="AZ74" s="30">
        <f t="shared" si="24"/>
        <v>81</v>
      </c>
      <c r="BB74" s="29">
        <f t="shared" si="25"/>
        <v>4.6</v>
      </c>
      <c r="BC74" s="30">
        <f t="shared" si="26"/>
        <v>125</v>
      </c>
      <c r="BE74" s="29">
        <f t="shared" si="27"/>
        <v>4.763402146</v>
      </c>
      <c r="BF74" s="30">
        <f t="shared" si="28"/>
        <v>143</v>
      </c>
      <c r="BH74" s="29">
        <f t="shared" si="29"/>
        <v>3.322649545</v>
      </c>
      <c r="BI74" s="30">
        <f t="shared" si="30"/>
        <v>45</v>
      </c>
      <c r="BK74" s="29">
        <f t="shared" si="31"/>
        <v>2.521904043</v>
      </c>
      <c r="BL74" s="30">
        <f t="shared" si="32"/>
        <v>82</v>
      </c>
      <c r="BN74" s="29">
        <f t="shared" si="33"/>
        <v>5.688585061</v>
      </c>
      <c r="BO74" s="30">
        <f t="shared" si="34"/>
        <v>157</v>
      </c>
      <c r="BQ74" s="29">
        <f t="shared" si="35"/>
        <v>5.852349955</v>
      </c>
      <c r="BR74" s="30">
        <f t="shared" si="36"/>
        <v>111</v>
      </c>
      <c r="BT74" s="29">
        <f t="shared" si="37"/>
        <v>4.707440918</v>
      </c>
      <c r="BU74" s="30">
        <f t="shared" si="38"/>
        <v>144</v>
      </c>
      <c r="BW74" s="29">
        <f t="shared" si="39"/>
        <v>3.655133376</v>
      </c>
      <c r="BX74" s="30">
        <f t="shared" si="40"/>
        <v>137</v>
      </c>
      <c r="BY74" s="29">
        <f t="shared" si="41"/>
        <v>5.102940329</v>
      </c>
      <c r="BZ74" s="30">
        <f t="shared" si="42"/>
        <v>140</v>
      </c>
      <c r="CB74" s="29">
        <f t="shared" si="43"/>
        <v>3.318132005</v>
      </c>
      <c r="CC74" s="30">
        <f t="shared" si="44"/>
        <v>58</v>
      </c>
      <c r="CE74" s="31">
        <f t="shared" si="45"/>
        <v>4.044749683</v>
      </c>
      <c r="CF74" s="30">
        <f t="shared" si="46"/>
        <v>153</v>
      </c>
      <c r="CH74" s="29">
        <f t="shared" si="47"/>
        <v>5.582114295</v>
      </c>
      <c r="CI74" s="30">
        <f t="shared" si="48"/>
        <v>155</v>
      </c>
      <c r="CK74" s="29">
        <f t="shared" si="49"/>
        <v>3</v>
      </c>
      <c r="CL74" s="30">
        <f t="shared" si="50"/>
        <v>88</v>
      </c>
      <c r="CN74" s="29">
        <f t="shared" si="51"/>
        <v>2.83019434</v>
      </c>
      <c r="CO74" s="30">
        <f t="shared" si="52"/>
        <v>49</v>
      </c>
      <c r="CQ74" s="29">
        <f t="shared" si="53"/>
        <v>2.051828453</v>
      </c>
      <c r="CR74" s="30">
        <f t="shared" si="54"/>
        <v>16</v>
      </c>
      <c r="CT74" s="29">
        <f t="shared" si="55"/>
        <v>3.97617907</v>
      </c>
      <c r="CU74" s="30">
        <f t="shared" si="56"/>
        <v>137</v>
      </c>
      <c r="CW74" s="29">
        <f t="shared" si="57"/>
        <v>3.774917218</v>
      </c>
      <c r="CX74" s="30">
        <f t="shared" si="58"/>
        <v>146</v>
      </c>
      <c r="CZ74" s="29">
        <f t="shared" si="59"/>
        <v>3.893584467</v>
      </c>
      <c r="DA74" s="30">
        <f t="shared" si="60"/>
        <v>145</v>
      </c>
      <c r="DC74" s="29">
        <f t="shared" si="61"/>
        <v>6.017474553</v>
      </c>
      <c r="DD74" s="30">
        <f t="shared" si="62"/>
        <v>155</v>
      </c>
      <c r="DF74" s="29">
        <f t="shared" si="63"/>
        <v>3.059411708</v>
      </c>
      <c r="DG74" s="30">
        <f t="shared" si="64"/>
        <v>97</v>
      </c>
      <c r="DI74" s="29">
        <f t="shared" si="65"/>
        <v>3.741657387</v>
      </c>
      <c r="DJ74" s="30">
        <f t="shared" si="66"/>
        <v>136</v>
      </c>
      <c r="DL74" s="29">
        <f t="shared" si="67"/>
        <v>2.236067977</v>
      </c>
      <c r="DM74" s="30">
        <f t="shared" si="68"/>
        <v>41</v>
      </c>
      <c r="DO74" s="29">
        <f t="shared" si="69"/>
        <v>3.534119409</v>
      </c>
      <c r="DP74" s="30">
        <f t="shared" si="70"/>
        <v>127</v>
      </c>
      <c r="DR74" s="29">
        <f t="shared" si="71"/>
        <v>5.386093204</v>
      </c>
      <c r="DS74" s="30">
        <f t="shared" si="72"/>
        <v>135</v>
      </c>
      <c r="DU74" s="29">
        <f t="shared" si="73"/>
        <v>4.3</v>
      </c>
      <c r="DV74" s="30">
        <f t="shared" si="74"/>
        <v>58</v>
      </c>
      <c r="DX74" s="29">
        <f t="shared" si="75"/>
        <v>3.672873534</v>
      </c>
      <c r="DY74" s="30">
        <f t="shared" si="76"/>
        <v>97</v>
      </c>
      <c r="EA74" s="29">
        <f t="shared" si="77"/>
        <v>1.577973384</v>
      </c>
      <c r="EB74" s="30">
        <f t="shared" si="78"/>
        <v>14</v>
      </c>
      <c r="ED74" s="29">
        <f t="shared" si="79"/>
        <v>5.295280918</v>
      </c>
      <c r="EE74" s="30">
        <f t="shared" si="80"/>
        <v>132</v>
      </c>
    </row>
    <row r="75">
      <c r="A75" s="18" t="s">
        <v>103</v>
      </c>
      <c r="B75" s="19">
        <v>1.0</v>
      </c>
      <c r="C75" s="19">
        <v>4.0</v>
      </c>
      <c r="D75" s="19">
        <v>6.5</v>
      </c>
      <c r="E75" s="19">
        <v>1.0</v>
      </c>
      <c r="F75" s="19">
        <v>1.0</v>
      </c>
      <c r="G75" s="19">
        <v>0.0</v>
      </c>
      <c r="H75" s="19">
        <v>1.0</v>
      </c>
      <c r="I75" s="19">
        <v>1.0</v>
      </c>
      <c r="J75" s="19">
        <v>4.0</v>
      </c>
      <c r="K75" s="19">
        <v>2.0</v>
      </c>
      <c r="L75" s="19">
        <v>1368.0</v>
      </c>
      <c r="M75" s="18" t="s">
        <v>21</v>
      </c>
      <c r="R75" s="29">
        <f t="shared" si="1"/>
        <v>3.458323293</v>
      </c>
      <c r="S75" s="30">
        <f t="shared" si="2"/>
        <v>118</v>
      </c>
      <c r="U75" s="29">
        <f t="shared" si="3"/>
        <v>2.42693222</v>
      </c>
      <c r="V75" s="30">
        <f t="shared" si="4"/>
        <v>70</v>
      </c>
      <c r="X75" s="29">
        <f t="shared" si="5"/>
        <v>5.024937811</v>
      </c>
      <c r="Y75" s="30">
        <f t="shared" si="6"/>
        <v>138</v>
      </c>
      <c r="AA75" s="29">
        <f t="shared" si="7"/>
        <v>3.5</v>
      </c>
      <c r="AB75" s="30">
        <f t="shared" si="8"/>
        <v>136</v>
      </c>
      <c r="AD75" s="29">
        <f t="shared" si="9"/>
        <v>2.211334439</v>
      </c>
      <c r="AE75" s="30">
        <f t="shared" si="10"/>
        <v>45</v>
      </c>
      <c r="AG75" s="29">
        <f t="shared" si="11"/>
        <v>1.886796226</v>
      </c>
      <c r="AH75" s="30">
        <f t="shared" si="12"/>
        <v>28</v>
      </c>
      <c r="AJ75" s="29">
        <f t="shared" si="13"/>
        <v>4.64865572</v>
      </c>
      <c r="AK75" s="30">
        <f t="shared" si="14"/>
        <v>141</v>
      </c>
      <c r="AM75" s="29">
        <f t="shared" si="15"/>
        <v>3.605551275</v>
      </c>
      <c r="AN75" s="30">
        <f t="shared" si="16"/>
        <v>92</v>
      </c>
      <c r="AP75" s="29">
        <f t="shared" si="17"/>
        <v>3.218695388</v>
      </c>
      <c r="AQ75" s="30">
        <f t="shared" si="18"/>
        <v>105</v>
      </c>
      <c r="AS75" s="29">
        <f t="shared" si="19"/>
        <v>3.292415527</v>
      </c>
      <c r="AT75" s="30">
        <f t="shared" si="20"/>
        <v>58</v>
      </c>
      <c r="AV75" s="29">
        <f t="shared" si="21"/>
        <v>2.236067977</v>
      </c>
      <c r="AW75" s="30">
        <f t="shared" si="22"/>
        <v>45</v>
      </c>
      <c r="AY75" s="29">
        <f t="shared" si="23"/>
        <v>3.605551275</v>
      </c>
      <c r="AZ75" s="30">
        <f t="shared" si="24"/>
        <v>105</v>
      </c>
      <c r="BB75" s="29">
        <f t="shared" si="25"/>
        <v>4.428317965</v>
      </c>
      <c r="BC75" s="30">
        <f t="shared" si="26"/>
        <v>119</v>
      </c>
      <c r="BE75" s="29">
        <f t="shared" si="27"/>
        <v>3.136877428</v>
      </c>
      <c r="BF75" s="30">
        <f t="shared" si="28"/>
        <v>61</v>
      </c>
      <c r="BH75" s="29">
        <f t="shared" si="29"/>
        <v>5.37494186</v>
      </c>
      <c r="BI75" s="30">
        <f t="shared" si="30"/>
        <v>141</v>
      </c>
      <c r="BK75" s="29">
        <f t="shared" si="31"/>
        <v>3.661966685</v>
      </c>
      <c r="BL75" s="30">
        <f t="shared" si="32"/>
        <v>128</v>
      </c>
      <c r="BN75" s="29">
        <f t="shared" si="33"/>
        <v>3.377869151</v>
      </c>
      <c r="BO75" s="30">
        <f t="shared" si="34"/>
        <v>61</v>
      </c>
      <c r="BQ75" s="29">
        <f t="shared" si="35"/>
        <v>6.08276253</v>
      </c>
      <c r="BR75" s="30">
        <f t="shared" si="36"/>
        <v>119</v>
      </c>
      <c r="BT75" s="29">
        <f t="shared" si="37"/>
        <v>2.570992026</v>
      </c>
      <c r="BU75" s="30">
        <f t="shared" si="38"/>
        <v>53</v>
      </c>
      <c r="BW75" s="29">
        <f t="shared" si="39"/>
        <v>2.9</v>
      </c>
      <c r="BX75" s="30">
        <f t="shared" si="40"/>
        <v>87</v>
      </c>
      <c r="BY75" s="29">
        <f t="shared" si="41"/>
        <v>4.459820624</v>
      </c>
      <c r="BZ75" s="30">
        <f t="shared" si="42"/>
        <v>111</v>
      </c>
      <c r="CB75" s="29">
        <f t="shared" si="43"/>
        <v>3.544009029</v>
      </c>
      <c r="CC75" s="30">
        <f t="shared" si="44"/>
        <v>86</v>
      </c>
      <c r="CE75" s="31">
        <f t="shared" si="45"/>
        <v>2.722131518</v>
      </c>
      <c r="CF75" s="30">
        <f t="shared" si="46"/>
        <v>82</v>
      </c>
      <c r="CH75" s="29">
        <f t="shared" si="47"/>
        <v>3.1</v>
      </c>
      <c r="CI75" s="30">
        <f t="shared" si="48"/>
        <v>55</v>
      </c>
      <c r="CK75" s="29">
        <f t="shared" si="49"/>
        <v>3.5</v>
      </c>
      <c r="CL75" s="30">
        <f t="shared" si="50"/>
        <v>120</v>
      </c>
      <c r="CN75" s="29">
        <f t="shared" si="51"/>
        <v>4.422668877</v>
      </c>
      <c r="CO75" s="30">
        <f t="shared" si="52"/>
        <v>123</v>
      </c>
      <c r="CQ75" s="29">
        <f t="shared" si="53"/>
        <v>4.331281566</v>
      </c>
      <c r="CR75" s="30">
        <f t="shared" si="54"/>
        <v>120</v>
      </c>
      <c r="CT75" s="29">
        <f t="shared" si="55"/>
        <v>3.709447398</v>
      </c>
      <c r="CU75" s="30">
        <f t="shared" si="56"/>
        <v>129</v>
      </c>
      <c r="CW75" s="29">
        <f t="shared" si="57"/>
        <v>3.31662479</v>
      </c>
      <c r="CX75" s="30">
        <f t="shared" si="58"/>
        <v>102</v>
      </c>
      <c r="CZ75" s="29">
        <f t="shared" si="59"/>
        <v>3.1</v>
      </c>
      <c r="DA75" s="30">
        <f t="shared" si="60"/>
        <v>85</v>
      </c>
      <c r="DC75" s="29">
        <f t="shared" si="61"/>
        <v>3.841874542</v>
      </c>
      <c r="DD75" s="30">
        <f t="shared" si="62"/>
        <v>71</v>
      </c>
      <c r="DF75" s="29">
        <f t="shared" si="63"/>
        <v>4.05092582</v>
      </c>
      <c r="DG75" s="30">
        <f t="shared" si="64"/>
        <v>136</v>
      </c>
      <c r="DI75" s="29">
        <f t="shared" si="65"/>
        <v>3.201562119</v>
      </c>
      <c r="DJ75" s="30">
        <f t="shared" si="66"/>
        <v>102</v>
      </c>
      <c r="DL75" s="29">
        <f t="shared" si="67"/>
        <v>3.201562119</v>
      </c>
      <c r="DM75" s="30">
        <f t="shared" si="68"/>
        <v>104</v>
      </c>
      <c r="DO75" s="29">
        <f t="shared" si="69"/>
        <v>2.416609195</v>
      </c>
      <c r="DP75" s="30">
        <f t="shared" si="70"/>
        <v>50</v>
      </c>
      <c r="DR75" s="29">
        <f t="shared" si="71"/>
        <v>3.249615362</v>
      </c>
      <c r="DS75" s="30">
        <f t="shared" si="72"/>
        <v>50</v>
      </c>
      <c r="DU75" s="29">
        <f t="shared" si="73"/>
        <v>5.642694392</v>
      </c>
      <c r="DV75" s="30">
        <f t="shared" si="74"/>
        <v>136</v>
      </c>
      <c r="DX75" s="29">
        <f t="shared" si="75"/>
        <v>3.583294573</v>
      </c>
      <c r="DY75" s="30">
        <f t="shared" si="76"/>
        <v>86</v>
      </c>
      <c r="EA75" s="29">
        <f t="shared" si="77"/>
        <v>4.223742416</v>
      </c>
      <c r="EB75" s="30">
        <f t="shared" si="78"/>
        <v>142</v>
      </c>
      <c r="ED75" s="29">
        <f t="shared" si="79"/>
        <v>3.144837039</v>
      </c>
      <c r="EE75" s="30">
        <f t="shared" si="80"/>
        <v>50</v>
      </c>
    </row>
    <row r="76">
      <c r="A76" s="18" t="s">
        <v>104</v>
      </c>
      <c r="B76" s="19">
        <v>2.0</v>
      </c>
      <c r="C76" s="19">
        <v>4.0</v>
      </c>
      <c r="D76" s="19">
        <v>8.7</v>
      </c>
      <c r="E76" s="19">
        <v>1.0</v>
      </c>
      <c r="F76" s="19">
        <v>1.0</v>
      </c>
      <c r="G76" s="19">
        <v>1.0</v>
      </c>
      <c r="H76" s="19">
        <v>1.0</v>
      </c>
      <c r="I76" s="19">
        <v>1.0</v>
      </c>
      <c r="J76" s="19">
        <v>4.0</v>
      </c>
      <c r="K76" s="19">
        <v>5.0</v>
      </c>
      <c r="L76" s="19">
        <v>2730.0</v>
      </c>
      <c r="M76" s="18" t="s">
        <v>21</v>
      </c>
      <c r="R76" s="29">
        <f t="shared" si="1"/>
        <v>2.374868417</v>
      </c>
      <c r="S76" s="30">
        <f t="shared" si="2"/>
        <v>45</v>
      </c>
      <c r="U76" s="29">
        <f t="shared" si="3"/>
        <v>2.5</v>
      </c>
      <c r="V76" s="30">
        <f t="shared" si="4"/>
        <v>80</v>
      </c>
      <c r="X76" s="29">
        <f t="shared" si="5"/>
        <v>2.844292531</v>
      </c>
      <c r="Y76" s="30">
        <f t="shared" si="6"/>
        <v>43</v>
      </c>
      <c r="AA76" s="29">
        <f t="shared" si="7"/>
        <v>3.389690251</v>
      </c>
      <c r="AB76" s="30">
        <f t="shared" si="8"/>
        <v>126</v>
      </c>
      <c r="AD76" s="29">
        <f t="shared" si="9"/>
        <v>3.354101966</v>
      </c>
      <c r="AE76" s="30">
        <f t="shared" si="10"/>
        <v>105</v>
      </c>
      <c r="AG76" s="29">
        <f t="shared" si="11"/>
        <v>3.515679166</v>
      </c>
      <c r="AH76" s="30">
        <f t="shared" si="12"/>
        <v>90</v>
      </c>
      <c r="AJ76" s="29">
        <f t="shared" si="13"/>
        <v>3.88458492</v>
      </c>
      <c r="AK76" s="30">
        <f t="shared" si="14"/>
        <v>99</v>
      </c>
      <c r="AM76" s="29">
        <f t="shared" si="15"/>
        <v>4.476605857</v>
      </c>
      <c r="AN76" s="30">
        <f t="shared" si="16"/>
        <v>152</v>
      </c>
      <c r="AP76" s="29">
        <f t="shared" si="17"/>
        <v>2.749545417</v>
      </c>
      <c r="AQ76" s="30">
        <f t="shared" si="18"/>
        <v>68</v>
      </c>
      <c r="AS76" s="29">
        <f t="shared" si="19"/>
        <v>4.284857057</v>
      </c>
      <c r="AT76" s="30">
        <f t="shared" si="20"/>
        <v>95</v>
      </c>
      <c r="AV76" s="29">
        <f t="shared" si="21"/>
        <v>3.469870315</v>
      </c>
      <c r="AW76" s="30">
        <f t="shared" si="22"/>
        <v>112</v>
      </c>
      <c r="AY76" s="29">
        <f t="shared" si="23"/>
        <v>2.009975124</v>
      </c>
      <c r="AZ76" s="30">
        <f t="shared" si="24"/>
        <v>4</v>
      </c>
      <c r="BB76" s="29">
        <f t="shared" si="25"/>
        <v>5.393514624</v>
      </c>
      <c r="BC76" s="30">
        <f t="shared" si="26"/>
        <v>158</v>
      </c>
      <c r="BE76" s="29">
        <f t="shared" si="27"/>
        <v>3.370459909</v>
      </c>
      <c r="BF76" s="30">
        <f t="shared" si="28"/>
        <v>75</v>
      </c>
      <c r="BH76" s="29">
        <f t="shared" si="29"/>
        <v>3.905124838</v>
      </c>
      <c r="BI76" s="30">
        <f t="shared" si="30"/>
        <v>73</v>
      </c>
      <c r="BK76" s="29">
        <f t="shared" si="31"/>
        <v>2.002498439</v>
      </c>
      <c r="BL76" s="30">
        <f t="shared" si="32"/>
        <v>28</v>
      </c>
      <c r="BN76" s="29">
        <f t="shared" si="33"/>
        <v>5.1</v>
      </c>
      <c r="BO76" s="30">
        <f t="shared" si="34"/>
        <v>127</v>
      </c>
      <c r="BQ76" s="29">
        <f t="shared" si="35"/>
        <v>6.785278181</v>
      </c>
      <c r="BR76" s="30">
        <f t="shared" si="36"/>
        <v>154</v>
      </c>
      <c r="BT76" s="29">
        <f t="shared" si="37"/>
        <v>4.011234224</v>
      </c>
      <c r="BU76" s="30">
        <f t="shared" si="38"/>
        <v>112</v>
      </c>
      <c r="BW76" s="29">
        <f t="shared" si="39"/>
        <v>3.318132005</v>
      </c>
      <c r="BX76" s="30">
        <f t="shared" si="40"/>
        <v>111</v>
      </c>
      <c r="BY76" s="29">
        <f t="shared" si="41"/>
        <v>5.5</v>
      </c>
      <c r="BZ76" s="30">
        <f t="shared" si="42"/>
        <v>157</v>
      </c>
      <c r="CB76" s="29">
        <f t="shared" si="43"/>
        <v>1.833030278</v>
      </c>
      <c r="CC76" s="30">
        <f t="shared" si="44"/>
        <v>3</v>
      </c>
      <c r="CE76" s="31">
        <f t="shared" si="45"/>
        <v>3.163858404</v>
      </c>
      <c r="CF76" s="30">
        <f t="shared" si="46"/>
        <v>103</v>
      </c>
      <c r="CH76" s="29">
        <f t="shared" si="47"/>
        <v>5.204805472</v>
      </c>
      <c r="CI76" s="30">
        <f t="shared" si="48"/>
        <v>134</v>
      </c>
      <c r="CK76" s="29">
        <f t="shared" si="49"/>
        <v>2.736786437</v>
      </c>
      <c r="CL76" s="30">
        <f t="shared" si="50"/>
        <v>71</v>
      </c>
      <c r="CN76" s="29">
        <f t="shared" si="51"/>
        <v>2.891366459</v>
      </c>
      <c r="CO76" s="30">
        <f t="shared" si="52"/>
        <v>54</v>
      </c>
      <c r="CQ76" s="29">
        <f t="shared" si="53"/>
        <v>1.777638883</v>
      </c>
      <c r="CR76" s="30">
        <f t="shared" si="54"/>
        <v>9</v>
      </c>
      <c r="CT76" s="29">
        <f t="shared" si="55"/>
        <v>4.127953488</v>
      </c>
      <c r="CU76" s="30">
        <f t="shared" si="56"/>
        <v>143</v>
      </c>
      <c r="CW76" s="29">
        <f t="shared" si="57"/>
        <v>2.835489376</v>
      </c>
      <c r="CX76" s="30">
        <f t="shared" si="58"/>
        <v>53</v>
      </c>
      <c r="CZ76" s="29">
        <f t="shared" si="59"/>
        <v>3.330165161</v>
      </c>
      <c r="DA76" s="30">
        <f t="shared" si="60"/>
        <v>110</v>
      </c>
      <c r="DC76" s="29">
        <f t="shared" si="61"/>
        <v>5.211525688</v>
      </c>
      <c r="DD76" s="30">
        <f t="shared" si="62"/>
        <v>120</v>
      </c>
      <c r="DF76" s="29">
        <f t="shared" si="63"/>
        <v>2.647640459</v>
      </c>
      <c r="DG76" s="30">
        <f t="shared" si="64"/>
        <v>61</v>
      </c>
      <c r="DI76" s="29">
        <f t="shared" si="65"/>
        <v>3.330165161</v>
      </c>
      <c r="DJ76" s="30">
        <f t="shared" si="66"/>
        <v>109</v>
      </c>
      <c r="DL76" s="29">
        <f t="shared" si="67"/>
        <v>1.868154169</v>
      </c>
      <c r="DM76" s="30">
        <f t="shared" si="68"/>
        <v>20</v>
      </c>
      <c r="DO76" s="29">
        <f t="shared" si="69"/>
        <v>2.449489743</v>
      </c>
      <c r="DP76" s="30">
        <f t="shared" si="70"/>
        <v>51</v>
      </c>
      <c r="DR76" s="29">
        <f t="shared" si="71"/>
        <v>5.418486874</v>
      </c>
      <c r="DS76" s="30">
        <f t="shared" si="72"/>
        <v>142</v>
      </c>
      <c r="DU76" s="29">
        <f t="shared" si="73"/>
        <v>5.291502622</v>
      </c>
      <c r="DV76" s="30">
        <f t="shared" si="74"/>
        <v>124</v>
      </c>
      <c r="DX76" s="29">
        <f t="shared" si="75"/>
        <v>2.236067977</v>
      </c>
      <c r="DY76" s="30">
        <f t="shared" si="76"/>
        <v>13</v>
      </c>
      <c r="EA76" s="29">
        <f t="shared" si="77"/>
        <v>2.828427125</v>
      </c>
      <c r="EB76" s="30">
        <f t="shared" si="78"/>
        <v>77</v>
      </c>
      <c r="ED76" s="29">
        <f t="shared" si="79"/>
        <v>5.315072906</v>
      </c>
      <c r="EE76" s="30">
        <f t="shared" si="80"/>
        <v>135</v>
      </c>
    </row>
    <row r="77">
      <c r="A77" s="18" t="s">
        <v>85</v>
      </c>
      <c r="B77" s="19">
        <v>2.0</v>
      </c>
      <c r="C77" s="19">
        <v>4.0</v>
      </c>
      <c r="D77" s="19">
        <v>7.9</v>
      </c>
      <c r="E77" s="19">
        <v>1.0</v>
      </c>
      <c r="F77" s="19">
        <v>1.0</v>
      </c>
      <c r="G77" s="19">
        <v>0.0</v>
      </c>
      <c r="H77" s="19">
        <v>1.0</v>
      </c>
      <c r="I77" s="19">
        <v>1.0</v>
      </c>
      <c r="J77" s="19">
        <v>4.0</v>
      </c>
      <c r="K77" s="19">
        <v>3.0</v>
      </c>
      <c r="L77" s="19">
        <v>3264.0</v>
      </c>
      <c r="M77" s="18" t="s">
        <v>15</v>
      </c>
      <c r="R77" s="29">
        <f t="shared" si="1"/>
        <v>2</v>
      </c>
      <c r="S77" s="30">
        <f t="shared" si="2"/>
        <v>12</v>
      </c>
      <c r="U77" s="29">
        <f t="shared" si="3"/>
        <v>1.044030651</v>
      </c>
      <c r="V77" s="30">
        <f t="shared" si="4"/>
        <v>6</v>
      </c>
      <c r="X77" s="29">
        <f t="shared" si="5"/>
        <v>3.494281042</v>
      </c>
      <c r="Y77" s="30">
        <f t="shared" si="6"/>
        <v>84</v>
      </c>
      <c r="AA77" s="29">
        <f t="shared" si="7"/>
        <v>2.451530134</v>
      </c>
      <c r="AB77" s="30">
        <f t="shared" si="8"/>
        <v>53</v>
      </c>
      <c r="AD77" s="29">
        <f t="shared" si="9"/>
        <v>2.022374842</v>
      </c>
      <c r="AE77" s="30">
        <f t="shared" si="10"/>
        <v>35</v>
      </c>
      <c r="AG77" s="29">
        <f t="shared" si="11"/>
        <v>1.743559577</v>
      </c>
      <c r="AH77" s="30">
        <f t="shared" si="12"/>
        <v>14</v>
      </c>
      <c r="AJ77" s="29">
        <f t="shared" si="13"/>
        <v>3.774917218</v>
      </c>
      <c r="AK77" s="30">
        <f t="shared" si="14"/>
        <v>92</v>
      </c>
      <c r="AM77" s="29">
        <f t="shared" si="15"/>
        <v>3.370459909</v>
      </c>
      <c r="AN77" s="30">
        <f t="shared" si="16"/>
        <v>81</v>
      </c>
      <c r="AP77" s="29">
        <f t="shared" si="17"/>
        <v>2.154065923</v>
      </c>
      <c r="AQ77" s="30">
        <f t="shared" si="18"/>
        <v>22</v>
      </c>
      <c r="AS77" s="29">
        <f t="shared" si="19"/>
        <v>2.993325909</v>
      </c>
      <c r="AT77" s="30">
        <f t="shared" si="20"/>
        <v>44</v>
      </c>
      <c r="AV77" s="29">
        <f t="shared" si="21"/>
        <v>1.833030278</v>
      </c>
      <c r="AW77" s="30">
        <f t="shared" si="22"/>
        <v>31</v>
      </c>
      <c r="AY77" s="29">
        <f t="shared" si="23"/>
        <v>2.315167381</v>
      </c>
      <c r="AZ77" s="30">
        <f t="shared" si="24"/>
        <v>16</v>
      </c>
      <c r="BB77" s="29">
        <f t="shared" si="25"/>
        <v>4.031128874</v>
      </c>
      <c r="BC77" s="30">
        <f t="shared" si="26"/>
        <v>88</v>
      </c>
      <c r="BE77" s="29">
        <f t="shared" si="27"/>
        <v>2.441311123</v>
      </c>
      <c r="BF77" s="30">
        <f t="shared" si="28"/>
        <v>42</v>
      </c>
      <c r="BH77" s="29">
        <f t="shared" si="29"/>
        <v>4.253234064</v>
      </c>
      <c r="BI77" s="30">
        <f t="shared" si="30"/>
        <v>90</v>
      </c>
      <c r="BK77" s="29">
        <f t="shared" si="31"/>
        <v>1.868154169</v>
      </c>
      <c r="BL77" s="30">
        <f t="shared" si="32"/>
        <v>22</v>
      </c>
      <c r="BN77" s="29">
        <f t="shared" si="33"/>
        <v>3.389690251</v>
      </c>
      <c r="BO77" s="30">
        <f t="shared" si="34"/>
        <v>62</v>
      </c>
      <c r="BQ77" s="29">
        <f t="shared" si="35"/>
        <v>5.775811631</v>
      </c>
      <c r="BR77" s="30">
        <f t="shared" si="36"/>
        <v>106</v>
      </c>
      <c r="BT77" s="29">
        <f t="shared" si="37"/>
        <v>2.291287847</v>
      </c>
      <c r="BU77" s="30">
        <f t="shared" si="38"/>
        <v>41</v>
      </c>
      <c r="BW77" s="29">
        <f t="shared" si="39"/>
        <v>1.577973384</v>
      </c>
      <c r="BX77" s="30">
        <f t="shared" si="40"/>
        <v>12</v>
      </c>
      <c r="BY77" s="29">
        <f t="shared" si="41"/>
        <v>4.134005322</v>
      </c>
      <c r="BZ77" s="30">
        <f t="shared" si="42"/>
        <v>87</v>
      </c>
      <c r="CB77" s="29">
        <f t="shared" si="43"/>
        <v>2.457641145</v>
      </c>
      <c r="CC77" s="30">
        <f t="shared" si="44"/>
        <v>20</v>
      </c>
      <c r="CE77" s="31">
        <f t="shared" si="45"/>
        <v>1.868154169</v>
      </c>
      <c r="CF77" s="30">
        <f t="shared" si="46"/>
        <v>27</v>
      </c>
      <c r="CH77" s="29">
        <f t="shared" si="47"/>
        <v>3.201562119</v>
      </c>
      <c r="CI77" s="30">
        <f t="shared" si="48"/>
        <v>60</v>
      </c>
      <c r="CK77" s="29">
        <f t="shared" si="49"/>
        <v>2.451530134</v>
      </c>
      <c r="CL77" s="30">
        <f t="shared" si="50"/>
        <v>49</v>
      </c>
      <c r="CN77" s="29">
        <f t="shared" si="51"/>
        <v>3.322649545</v>
      </c>
      <c r="CO77" s="30">
        <f t="shared" si="52"/>
        <v>82</v>
      </c>
      <c r="CQ77" s="29">
        <f t="shared" si="53"/>
        <v>2.727636339</v>
      </c>
      <c r="CR77" s="30">
        <f t="shared" si="54"/>
        <v>51</v>
      </c>
      <c r="CT77" s="29">
        <f t="shared" si="55"/>
        <v>3</v>
      </c>
      <c r="CU77" s="30">
        <f t="shared" si="56"/>
        <v>70</v>
      </c>
      <c r="CW77" s="29">
        <f t="shared" si="57"/>
        <v>2.315167381</v>
      </c>
      <c r="CX77" s="30">
        <f t="shared" si="58"/>
        <v>21</v>
      </c>
      <c r="CZ77" s="29">
        <f t="shared" si="59"/>
        <v>2.5</v>
      </c>
      <c r="DA77" s="30">
        <f t="shared" si="60"/>
        <v>34</v>
      </c>
      <c r="DC77" s="29">
        <f t="shared" si="61"/>
        <v>3.666060556</v>
      </c>
      <c r="DD77" s="30">
        <f t="shared" si="62"/>
        <v>62</v>
      </c>
      <c r="DF77" s="29">
        <f t="shared" si="63"/>
        <v>2.547547841</v>
      </c>
      <c r="DG77" s="30">
        <f t="shared" si="64"/>
        <v>52</v>
      </c>
      <c r="DI77" s="29">
        <f t="shared" si="65"/>
        <v>1.791647287</v>
      </c>
      <c r="DJ77" s="30">
        <f t="shared" si="66"/>
        <v>17</v>
      </c>
      <c r="DL77" s="29">
        <f t="shared" si="67"/>
        <v>1.417744688</v>
      </c>
      <c r="DM77" s="30">
        <f t="shared" si="68"/>
        <v>5</v>
      </c>
      <c r="DO77" s="29">
        <f t="shared" si="69"/>
        <v>1.280624847</v>
      </c>
      <c r="DP77" s="30">
        <f t="shared" si="70"/>
        <v>6</v>
      </c>
      <c r="DR77" s="29">
        <f t="shared" si="71"/>
        <v>3.469870315</v>
      </c>
      <c r="DS77" s="30">
        <f t="shared" si="72"/>
        <v>59</v>
      </c>
      <c r="DU77" s="29">
        <f t="shared" si="73"/>
        <v>4.862098312</v>
      </c>
      <c r="DV77" s="30">
        <f t="shared" si="74"/>
        <v>99</v>
      </c>
      <c r="DX77" s="29">
        <f t="shared" si="75"/>
        <v>2.154065923</v>
      </c>
      <c r="DY77" s="30">
        <f t="shared" si="76"/>
        <v>10</v>
      </c>
      <c r="EA77" s="29">
        <f t="shared" si="77"/>
        <v>2.764054992</v>
      </c>
      <c r="EB77" s="30">
        <f t="shared" si="78"/>
        <v>74</v>
      </c>
      <c r="ED77" s="29">
        <f t="shared" si="79"/>
        <v>3.330165161</v>
      </c>
      <c r="EE77" s="30">
        <f t="shared" si="80"/>
        <v>56</v>
      </c>
    </row>
    <row r="78">
      <c r="A78" s="18" t="s">
        <v>105</v>
      </c>
      <c r="B78" s="19">
        <v>3.0</v>
      </c>
      <c r="C78" s="19">
        <v>4.0</v>
      </c>
      <c r="D78" s="19">
        <v>5.5</v>
      </c>
      <c r="E78" s="19">
        <v>1.0</v>
      </c>
      <c r="F78" s="19">
        <v>0.0</v>
      </c>
      <c r="G78" s="19">
        <v>0.0</v>
      </c>
      <c r="H78" s="19">
        <v>1.0</v>
      </c>
      <c r="I78" s="19">
        <v>1.0</v>
      </c>
      <c r="J78" s="19">
        <v>4.0</v>
      </c>
      <c r="K78" s="19">
        <v>2.0</v>
      </c>
      <c r="L78" s="19">
        <v>990.0</v>
      </c>
      <c r="M78" s="18" t="s">
        <v>18</v>
      </c>
      <c r="R78" s="29">
        <f t="shared" si="1"/>
        <v>3.57211422</v>
      </c>
      <c r="S78" s="30">
        <f t="shared" si="2"/>
        <v>123</v>
      </c>
      <c r="U78" s="29">
        <f t="shared" si="3"/>
        <v>3.360059523</v>
      </c>
      <c r="V78" s="30">
        <f t="shared" si="4"/>
        <v>149</v>
      </c>
      <c r="X78" s="29">
        <f t="shared" si="5"/>
        <v>5.315072906</v>
      </c>
      <c r="Y78" s="30">
        <f t="shared" si="6"/>
        <v>150</v>
      </c>
      <c r="AA78" s="29">
        <f t="shared" si="7"/>
        <v>3.354101966</v>
      </c>
      <c r="AB78" s="30">
        <f t="shared" si="8"/>
        <v>122</v>
      </c>
      <c r="AD78" s="29">
        <f t="shared" si="9"/>
        <v>3.780211634</v>
      </c>
      <c r="AE78" s="30">
        <f t="shared" si="10"/>
        <v>130</v>
      </c>
      <c r="AG78" s="29">
        <f t="shared" si="11"/>
        <v>3.57211422</v>
      </c>
      <c r="AH78" s="30">
        <f t="shared" si="12"/>
        <v>92</v>
      </c>
      <c r="AJ78" s="29">
        <f t="shared" si="13"/>
        <v>5.040833264</v>
      </c>
      <c r="AK78" s="30">
        <f t="shared" si="14"/>
        <v>148</v>
      </c>
      <c r="AM78" s="29">
        <f t="shared" si="15"/>
        <v>4.582575695</v>
      </c>
      <c r="AN78" s="30">
        <f t="shared" si="16"/>
        <v>155</v>
      </c>
      <c r="AP78" s="29">
        <f t="shared" si="17"/>
        <v>3.091924967</v>
      </c>
      <c r="AQ78" s="30">
        <f t="shared" si="18"/>
        <v>88</v>
      </c>
      <c r="AS78" s="29">
        <f t="shared" si="19"/>
        <v>4.737087713</v>
      </c>
      <c r="AT78" s="30">
        <f t="shared" si="20"/>
        <v>115</v>
      </c>
      <c r="AV78" s="29">
        <f t="shared" si="21"/>
        <v>3.872983346</v>
      </c>
      <c r="AW78" s="30">
        <f t="shared" si="22"/>
        <v>135</v>
      </c>
      <c r="AY78" s="29">
        <f t="shared" si="23"/>
        <v>4.358898944</v>
      </c>
      <c r="AZ78" s="30">
        <f t="shared" si="24"/>
        <v>147</v>
      </c>
      <c r="BB78" s="29">
        <f t="shared" si="25"/>
        <v>4.405678154</v>
      </c>
      <c r="BC78" s="30">
        <f t="shared" si="26"/>
        <v>117</v>
      </c>
      <c r="BE78" s="29">
        <f t="shared" si="27"/>
        <v>4.630334761</v>
      </c>
      <c r="BF78" s="30">
        <f t="shared" si="28"/>
        <v>139</v>
      </c>
      <c r="BH78" s="29">
        <f t="shared" si="29"/>
        <v>5.318834459</v>
      </c>
      <c r="BI78" s="30">
        <f t="shared" si="30"/>
        <v>140</v>
      </c>
      <c r="BK78" s="29">
        <f t="shared" si="31"/>
        <v>3.950949253</v>
      </c>
      <c r="BL78" s="30">
        <f t="shared" si="32"/>
        <v>144</v>
      </c>
      <c r="BN78" s="29">
        <f t="shared" si="33"/>
        <v>4.196427052</v>
      </c>
      <c r="BO78" s="30">
        <f t="shared" si="34"/>
        <v>86</v>
      </c>
      <c r="BQ78" s="29">
        <f t="shared" si="35"/>
        <v>6.08276253</v>
      </c>
      <c r="BR78" s="30">
        <f t="shared" si="36"/>
        <v>119</v>
      </c>
      <c r="BT78" s="29">
        <f t="shared" si="37"/>
        <v>3.522782991</v>
      </c>
      <c r="BU78" s="30">
        <f t="shared" si="38"/>
        <v>86</v>
      </c>
      <c r="BW78" s="29">
        <f t="shared" si="39"/>
        <v>3.257299495</v>
      </c>
      <c r="BX78" s="30">
        <f t="shared" si="40"/>
        <v>110</v>
      </c>
      <c r="BY78" s="29">
        <f t="shared" si="41"/>
        <v>4.392038251</v>
      </c>
      <c r="BZ78" s="30">
        <f t="shared" si="42"/>
        <v>109</v>
      </c>
      <c r="CB78" s="29">
        <f t="shared" si="43"/>
        <v>4.664761516</v>
      </c>
      <c r="CC78" s="30">
        <f t="shared" si="44"/>
        <v>134</v>
      </c>
      <c r="CE78" s="31">
        <f t="shared" si="45"/>
        <v>3.689173349</v>
      </c>
      <c r="CF78" s="30">
        <f t="shared" si="46"/>
        <v>134</v>
      </c>
      <c r="CH78" s="29">
        <f t="shared" si="47"/>
        <v>3.925557285</v>
      </c>
      <c r="CI78" s="30">
        <f t="shared" si="48"/>
        <v>84</v>
      </c>
      <c r="CK78" s="29">
        <f t="shared" si="49"/>
        <v>4.153311931</v>
      </c>
      <c r="CL78" s="30">
        <f t="shared" si="50"/>
        <v>145</v>
      </c>
      <c r="CN78" s="29">
        <f t="shared" si="51"/>
        <v>4.770744177</v>
      </c>
      <c r="CO78" s="30">
        <f t="shared" si="52"/>
        <v>136</v>
      </c>
      <c r="CQ78" s="29">
        <f t="shared" si="53"/>
        <v>4.8948953</v>
      </c>
      <c r="CR78" s="30">
        <f t="shared" si="54"/>
        <v>149</v>
      </c>
      <c r="CT78" s="29">
        <f t="shared" si="55"/>
        <v>4.308131846</v>
      </c>
      <c r="CU78" s="30">
        <f t="shared" si="56"/>
        <v>152</v>
      </c>
      <c r="CW78" s="29">
        <f t="shared" si="57"/>
        <v>4.123105626</v>
      </c>
      <c r="CX78" s="30">
        <f t="shared" si="58"/>
        <v>151</v>
      </c>
      <c r="CZ78" s="29">
        <f t="shared" si="59"/>
        <v>4.405678154</v>
      </c>
      <c r="DA78" s="30">
        <f t="shared" si="60"/>
        <v>152</v>
      </c>
      <c r="DC78" s="29">
        <f t="shared" si="61"/>
        <v>4.686149806</v>
      </c>
      <c r="DD78" s="30">
        <f t="shared" si="62"/>
        <v>96</v>
      </c>
      <c r="DF78" s="29">
        <f t="shared" si="63"/>
        <v>4.313930922</v>
      </c>
      <c r="DG78" s="30">
        <f t="shared" si="64"/>
        <v>145</v>
      </c>
      <c r="DI78" s="29">
        <f t="shared" si="65"/>
        <v>3.640054945</v>
      </c>
      <c r="DJ78" s="30">
        <f t="shared" si="66"/>
        <v>132</v>
      </c>
      <c r="DL78" s="29">
        <f t="shared" si="67"/>
        <v>3.354101966</v>
      </c>
      <c r="DM78" s="30">
        <f t="shared" si="68"/>
        <v>113</v>
      </c>
      <c r="DO78" s="29">
        <f t="shared" si="69"/>
        <v>4.029888336</v>
      </c>
      <c r="DP78" s="30">
        <f t="shared" si="70"/>
        <v>149</v>
      </c>
      <c r="DR78" s="29">
        <f t="shared" si="71"/>
        <v>3.709447398</v>
      </c>
      <c r="DS78" s="30">
        <f t="shared" si="72"/>
        <v>70</v>
      </c>
      <c r="DU78" s="29">
        <f t="shared" si="73"/>
        <v>5.678027827</v>
      </c>
      <c r="DV78" s="30">
        <f t="shared" si="74"/>
        <v>140</v>
      </c>
      <c r="DX78" s="29">
        <f t="shared" si="75"/>
        <v>4.38634244</v>
      </c>
      <c r="DY78" s="30">
        <f t="shared" si="76"/>
        <v>137</v>
      </c>
      <c r="EA78" s="29">
        <f t="shared" si="77"/>
        <v>4.270831301</v>
      </c>
      <c r="EB78" s="30">
        <f t="shared" si="78"/>
        <v>144</v>
      </c>
      <c r="ED78" s="29">
        <f t="shared" si="79"/>
        <v>3.645545227</v>
      </c>
      <c r="EE78" s="30">
        <f t="shared" si="80"/>
        <v>76</v>
      </c>
    </row>
    <row r="79">
      <c r="A79" s="18" t="s">
        <v>106</v>
      </c>
      <c r="B79" s="19">
        <v>2.0</v>
      </c>
      <c r="C79" s="19">
        <v>3.0</v>
      </c>
      <c r="D79" s="19">
        <v>7.8</v>
      </c>
      <c r="E79" s="19">
        <v>1.0</v>
      </c>
      <c r="F79" s="19">
        <v>1.0</v>
      </c>
      <c r="G79" s="19">
        <v>0.0</v>
      </c>
      <c r="H79" s="19">
        <v>1.0</v>
      </c>
      <c r="I79" s="19">
        <v>1.0</v>
      </c>
      <c r="J79" s="19">
        <v>2.0</v>
      </c>
      <c r="K79" s="19">
        <v>2.0</v>
      </c>
      <c r="L79" s="19">
        <v>1900.0</v>
      </c>
      <c r="M79" s="18" t="s">
        <v>21</v>
      </c>
      <c r="R79" s="29">
        <f t="shared" si="1"/>
        <v>3.163858404</v>
      </c>
      <c r="S79" s="30">
        <f t="shared" si="2"/>
        <v>103</v>
      </c>
      <c r="U79" s="29">
        <f t="shared" si="3"/>
        <v>1.777638883</v>
      </c>
      <c r="V79" s="30">
        <f t="shared" si="4"/>
        <v>24</v>
      </c>
      <c r="X79" s="29">
        <f t="shared" si="5"/>
        <v>3.527038418</v>
      </c>
      <c r="Y79" s="30">
        <f t="shared" si="6"/>
        <v>87</v>
      </c>
      <c r="AA79" s="29">
        <f t="shared" si="7"/>
        <v>2.457641145</v>
      </c>
      <c r="AB79" s="30">
        <f t="shared" si="8"/>
        <v>56</v>
      </c>
      <c r="AD79" s="29">
        <f t="shared" si="9"/>
        <v>2.039607805</v>
      </c>
      <c r="AE79" s="30">
        <f t="shared" si="10"/>
        <v>37</v>
      </c>
      <c r="AG79" s="29">
        <f t="shared" si="11"/>
        <v>3.014962686</v>
      </c>
      <c r="AH79" s="30">
        <f t="shared" si="12"/>
        <v>71</v>
      </c>
      <c r="AJ79" s="29">
        <f t="shared" si="13"/>
        <v>2.891366459</v>
      </c>
      <c r="AK79" s="30">
        <f t="shared" si="14"/>
        <v>46</v>
      </c>
      <c r="AM79" s="29">
        <f t="shared" si="15"/>
        <v>2.343074903</v>
      </c>
      <c r="AN79" s="30">
        <f t="shared" si="16"/>
        <v>13</v>
      </c>
      <c r="AP79" s="29">
        <f t="shared" si="17"/>
        <v>2.547547841</v>
      </c>
      <c r="AQ79" s="30">
        <f t="shared" si="18"/>
        <v>52</v>
      </c>
      <c r="AS79" s="29">
        <f t="shared" si="19"/>
        <v>3.640054945</v>
      </c>
      <c r="AT79" s="30">
        <f t="shared" si="20"/>
        <v>71</v>
      </c>
      <c r="AV79" s="29">
        <f t="shared" si="21"/>
        <v>1.868154169</v>
      </c>
      <c r="AW79" s="30">
        <f t="shared" si="22"/>
        <v>33</v>
      </c>
      <c r="AY79" s="29">
        <f t="shared" si="23"/>
        <v>3.389690251</v>
      </c>
      <c r="AZ79" s="30">
        <f t="shared" si="24"/>
        <v>93</v>
      </c>
      <c r="BB79" s="29">
        <f t="shared" si="25"/>
        <v>2.521904043</v>
      </c>
      <c r="BC79" s="30">
        <f t="shared" si="26"/>
        <v>16</v>
      </c>
      <c r="BE79" s="29">
        <f t="shared" si="27"/>
        <v>3.5</v>
      </c>
      <c r="BF79" s="30">
        <f t="shared" si="28"/>
        <v>80</v>
      </c>
      <c r="BH79" s="29">
        <f t="shared" si="29"/>
        <v>3.762977544</v>
      </c>
      <c r="BI79" s="30">
        <f t="shared" si="30"/>
        <v>69</v>
      </c>
      <c r="BK79" s="29">
        <f t="shared" si="31"/>
        <v>2.764054992</v>
      </c>
      <c r="BL79" s="30">
        <f t="shared" si="32"/>
        <v>94</v>
      </c>
      <c r="BN79" s="29">
        <f t="shared" si="33"/>
        <v>2.764054992</v>
      </c>
      <c r="BO79" s="30">
        <f t="shared" si="34"/>
        <v>40</v>
      </c>
      <c r="BQ79" s="29">
        <f t="shared" si="35"/>
        <v>3.935733731</v>
      </c>
      <c r="BR79" s="30">
        <f t="shared" si="36"/>
        <v>20</v>
      </c>
      <c r="BT79" s="29">
        <f t="shared" si="37"/>
        <v>2.712931993</v>
      </c>
      <c r="BU79" s="30">
        <f t="shared" si="38"/>
        <v>60</v>
      </c>
      <c r="BW79" s="29">
        <f t="shared" si="39"/>
        <v>2.576819745</v>
      </c>
      <c r="BX79" s="30">
        <f t="shared" si="40"/>
        <v>55</v>
      </c>
      <c r="BY79" s="29">
        <f t="shared" si="41"/>
        <v>2.271563338</v>
      </c>
      <c r="BZ79" s="30">
        <f t="shared" si="42"/>
        <v>9</v>
      </c>
      <c r="CB79" s="29">
        <f t="shared" si="43"/>
        <v>4.253234064</v>
      </c>
      <c r="CC79" s="30">
        <f t="shared" si="44"/>
        <v>114</v>
      </c>
      <c r="CE79" s="31">
        <f t="shared" si="45"/>
        <v>1.907878403</v>
      </c>
      <c r="CF79" s="30">
        <f t="shared" si="46"/>
        <v>29</v>
      </c>
      <c r="CH79" s="29">
        <f t="shared" si="47"/>
        <v>2.521904043</v>
      </c>
      <c r="CI79" s="30">
        <f t="shared" si="48"/>
        <v>34</v>
      </c>
      <c r="CK79" s="29">
        <f t="shared" si="49"/>
        <v>2.009975124</v>
      </c>
      <c r="CL79" s="30">
        <f t="shared" si="50"/>
        <v>19</v>
      </c>
      <c r="CN79" s="29">
        <f t="shared" si="51"/>
        <v>3.330165161</v>
      </c>
      <c r="CO79" s="30">
        <f t="shared" si="52"/>
        <v>84</v>
      </c>
      <c r="CQ79" s="29">
        <f t="shared" si="53"/>
        <v>4.205948169</v>
      </c>
      <c r="CR79" s="30">
        <f t="shared" si="54"/>
        <v>116</v>
      </c>
      <c r="CT79" s="29">
        <f t="shared" si="55"/>
        <v>2.282542442</v>
      </c>
      <c r="CU79" s="30">
        <f t="shared" si="56"/>
        <v>20</v>
      </c>
      <c r="CW79" s="29">
        <f t="shared" si="57"/>
        <v>2.343074903</v>
      </c>
      <c r="CX79" s="30">
        <f t="shared" si="58"/>
        <v>23</v>
      </c>
      <c r="CZ79" s="29">
        <f t="shared" si="59"/>
        <v>2.088061302</v>
      </c>
      <c r="DA79" s="30">
        <f t="shared" si="60"/>
        <v>16</v>
      </c>
      <c r="DC79" s="29">
        <f t="shared" si="61"/>
        <v>3.419064199</v>
      </c>
      <c r="DD79" s="30">
        <f t="shared" si="62"/>
        <v>46</v>
      </c>
      <c r="DF79" s="29">
        <f t="shared" si="63"/>
        <v>2.576819745</v>
      </c>
      <c r="DG79" s="30">
        <f t="shared" si="64"/>
        <v>54</v>
      </c>
      <c r="DI79" s="29">
        <f t="shared" si="65"/>
        <v>2.727636339</v>
      </c>
      <c r="DJ79" s="30">
        <f t="shared" si="66"/>
        <v>67</v>
      </c>
      <c r="DL79" s="29">
        <f t="shared" si="67"/>
        <v>3.168595904</v>
      </c>
      <c r="DM79" s="30">
        <f t="shared" si="68"/>
        <v>103</v>
      </c>
      <c r="DO79" s="29">
        <f t="shared" si="69"/>
        <v>2.794637722</v>
      </c>
      <c r="DP79" s="30">
        <f t="shared" si="70"/>
        <v>78</v>
      </c>
      <c r="DR79" s="29">
        <f t="shared" si="71"/>
        <v>3.176476035</v>
      </c>
      <c r="DS79" s="30">
        <f t="shared" si="72"/>
        <v>47</v>
      </c>
      <c r="DU79" s="29">
        <f t="shared" si="73"/>
        <v>3.716180835</v>
      </c>
      <c r="DV79" s="30">
        <f t="shared" si="74"/>
        <v>28</v>
      </c>
      <c r="DX79" s="29">
        <f t="shared" si="75"/>
        <v>3.579106034</v>
      </c>
      <c r="DY79" s="30">
        <f t="shared" si="76"/>
        <v>85</v>
      </c>
      <c r="EA79" s="29">
        <f t="shared" si="77"/>
        <v>3.132091953</v>
      </c>
      <c r="EB79" s="30">
        <f t="shared" si="78"/>
        <v>91</v>
      </c>
      <c r="ED79" s="29">
        <f t="shared" si="79"/>
        <v>3.340658618</v>
      </c>
      <c r="EE79" s="30">
        <f t="shared" si="80"/>
        <v>58</v>
      </c>
    </row>
    <row r="80">
      <c r="A80" s="18" t="s">
        <v>107</v>
      </c>
      <c r="B80" s="19">
        <v>2.0</v>
      </c>
      <c r="C80" s="19">
        <v>4.0</v>
      </c>
      <c r="D80" s="19">
        <v>8.2</v>
      </c>
      <c r="E80" s="19">
        <v>1.0</v>
      </c>
      <c r="F80" s="19">
        <v>0.0</v>
      </c>
      <c r="G80" s="19">
        <v>0.0</v>
      </c>
      <c r="H80" s="19">
        <v>0.0</v>
      </c>
      <c r="I80" s="19">
        <v>1.0</v>
      </c>
      <c r="J80" s="19">
        <v>2.0</v>
      </c>
      <c r="K80" s="19">
        <v>4.0</v>
      </c>
      <c r="L80" s="19">
        <v>1665.0</v>
      </c>
      <c r="M80" s="18" t="s">
        <v>21</v>
      </c>
      <c r="R80" s="29">
        <f t="shared" si="1"/>
        <v>3.014962686</v>
      </c>
      <c r="S80" s="30">
        <f t="shared" si="2"/>
        <v>94</v>
      </c>
      <c r="U80" s="29">
        <f t="shared" si="3"/>
        <v>2</v>
      </c>
      <c r="V80" s="30">
        <f t="shared" si="4"/>
        <v>31</v>
      </c>
      <c r="X80" s="29">
        <f t="shared" si="5"/>
        <v>2.576819745</v>
      </c>
      <c r="Y80" s="30">
        <f t="shared" si="6"/>
        <v>33</v>
      </c>
      <c r="AA80" s="29">
        <f t="shared" si="7"/>
        <v>2.244994432</v>
      </c>
      <c r="AB80" s="30">
        <f t="shared" si="8"/>
        <v>36</v>
      </c>
      <c r="AD80" s="29">
        <f t="shared" si="9"/>
        <v>3</v>
      </c>
      <c r="AE80" s="30">
        <f t="shared" si="10"/>
        <v>77</v>
      </c>
      <c r="AG80" s="29">
        <f t="shared" si="11"/>
        <v>3.46554469</v>
      </c>
      <c r="AH80" s="30">
        <f t="shared" si="12"/>
        <v>85</v>
      </c>
      <c r="AJ80" s="29">
        <f t="shared" si="13"/>
        <v>1.743559577</v>
      </c>
      <c r="AK80" s="30">
        <f t="shared" si="14"/>
        <v>8</v>
      </c>
      <c r="AM80" s="29">
        <f t="shared" si="15"/>
        <v>2.844292531</v>
      </c>
      <c r="AN80" s="30">
        <f t="shared" si="16"/>
        <v>38</v>
      </c>
      <c r="AP80" s="29">
        <f t="shared" si="17"/>
        <v>2.491987159</v>
      </c>
      <c r="AQ80" s="30">
        <f t="shared" si="18"/>
        <v>49</v>
      </c>
      <c r="AS80" s="29">
        <f t="shared" si="19"/>
        <v>4.3829214</v>
      </c>
      <c r="AT80" s="30">
        <f t="shared" si="20"/>
        <v>96</v>
      </c>
      <c r="AV80" s="29">
        <f t="shared" si="21"/>
        <v>2.844292531</v>
      </c>
      <c r="AW80" s="30">
        <f t="shared" si="22"/>
        <v>75</v>
      </c>
      <c r="AY80" s="29">
        <f t="shared" si="23"/>
        <v>3.176476035</v>
      </c>
      <c r="AZ80" s="30">
        <f t="shared" si="24"/>
        <v>77</v>
      </c>
      <c r="BB80" s="29">
        <f t="shared" si="25"/>
        <v>3.878143886</v>
      </c>
      <c r="BC80" s="30">
        <f t="shared" si="26"/>
        <v>76</v>
      </c>
      <c r="BE80" s="29">
        <f t="shared" si="27"/>
        <v>3.769615365</v>
      </c>
      <c r="BF80" s="30">
        <f t="shared" si="28"/>
        <v>91</v>
      </c>
      <c r="BH80" s="29">
        <f t="shared" si="29"/>
        <v>2.236067977</v>
      </c>
      <c r="BI80" s="30">
        <f t="shared" si="30"/>
        <v>5</v>
      </c>
      <c r="BK80" s="29">
        <f t="shared" si="31"/>
        <v>2.039607805</v>
      </c>
      <c r="BL80" s="30">
        <f t="shared" si="32"/>
        <v>35</v>
      </c>
      <c r="BN80" s="29">
        <f t="shared" si="33"/>
        <v>4.489988864</v>
      </c>
      <c r="BO80" s="30">
        <f t="shared" si="34"/>
        <v>99</v>
      </c>
      <c r="BQ80" s="29">
        <f t="shared" si="35"/>
        <v>5.3</v>
      </c>
      <c r="BR80" s="30">
        <f t="shared" si="36"/>
        <v>68</v>
      </c>
      <c r="BT80" s="29">
        <f t="shared" si="37"/>
        <v>4.004996879</v>
      </c>
      <c r="BU80" s="30">
        <f t="shared" si="38"/>
        <v>111</v>
      </c>
      <c r="BW80" s="29">
        <f t="shared" si="39"/>
        <v>3.340658618</v>
      </c>
      <c r="BX80" s="30">
        <f t="shared" si="40"/>
        <v>114</v>
      </c>
      <c r="BY80" s="29">
        <f t="shared" si="41"/>
        <v>3.741657387</v>
      </c>
      <c r="BZ80" s="30">
        <f t="shared" si="42"/>
        <v>53</v>
      </c>
      <c r="CB80" s="29">
        <f t="shared" si="43"/>
        <v>3.001666204</v>
      </c>
      <c r="CC80" s="30">
        <f t="shared" si="44"/>
        <v>44</v>
      </c>
      <c r="CE80" s="31">
        <f t="shared" si="45"/>
        <v>2.856571371</v>
      </c>
      <c r="CF80" s="30">
        <f t="shared" si="46"/>
        <v>89</v>
      </c>
      <c r="CH80" s="29">
        <f t="shared" si="47"/>
        <v>4.363484846</v>
      </c>
      <c r="CI80" s="30">
        <f t="shared" si="48"/>
        <v>95</v>
      </c>
      <c r="CK80" s="29">
        <f t="shared" si="49"/>
        <v>1.743559577</v>
      </c>
      <c r="CL80" s="30">
        <f t="shared" si="50"/>
        <v>10</v>
      </c>
      <c r="CN80" s="29">
        <f t="shared" si="51"/>
        <v>2.002498439</v>
      </c>
      <c r="CO80" s="30">
        <f t="shared" si="52"/>
        <v>8</v>
      </c>
      <c r="CQ80" s="29">
        <f t="shared" si="53"/>
        <v>2.410394159</v>
      </c>
      <c r="CR80" s="30">
        <f t="shared" si="54"/>
        <v>39</v>
      </c>
      <c r="CT80" s="29">
        <f t="shared" si="55"/>
        <v>2.343074903</v>
      </c>
      <c r="CU80" s="30">
        <f t="shared" si="56"/>
        <v>27</v>
      </c>
      <c r="CW80" s="29">
        <f t="shared" si="57"/>
        <v>2.844292531</v>
      </c>
      <c r="CX80" s="30">
        <f t="shared" si="58"/>
        <v>57</v>
      </c>
      <c r="CZ80" s="29">
        <f t="shared" si="59"/>
        <v>2.244994432</v>
      </c>
      <c r="DA80" s="30">
        <f t="shared" si="60"/>
        <v>20</v>
      </c>
      <c r="DC80" s="29">
        <f t="shared" si="61"/>
        <v>4.670117772</v>
      </c>
      <c r="DD80" s="30">
        <f t="shared" si="62"/>
        <v>95</v>
      </c>
      <c r="DF80" s="29">
        <f t="shared" si="63"/>
        <v>1.777638883</v>
      </c>
      <c r="DG80" s="30">
        <f t="shared" si="64"/>
        <v>11</v>
      </c>
      <c r="DI80" s="29">
        <f t="shared" si="65"/>
        <v>3.411744422</v>
      </c>
      <c r="DJ80" s="30">
        <f t="shared" si="66"/>
        <v>114</v>
      </c>
      <c r="DL80" s="29">
        <f t="shared" si="67"/>
        <v>2.653299832</v>
      </c>
      <c r="DM80" s="30">
        <f t="shared" si="68"/>
        <v>80</v>
      </c>
      <c r="DO80" s="29">
        <f t="shared" si="69"/>
        <v>2.872281323</v>
      </c>
      <c r="DP80" s="30">
        <f t="shared" si="70"/>
        <v>85</v>
      </c>
      <c r="DR80" s="29">
        <f t="shared" si="71"/>
        <v>4.796873982</v>
      </c>
      <c r="DS80" s="30">
        <f t="shared" si="72"/>
        <v>116</v>
      </c>
      <c r="DU80" s="29">
        <f t="shared" si="73"/>
        <v>4.272001873</v>
      </c>
      <c r="DV80" s="30">
        <f t="shared" si="74"/>
        <v>57</v>
      </c>
      <c r="DX80" s="29">
        <f t="shared" si="75"/>
        <v>3.354101966</v>
      </c>
      <c r="DY80" s="30">
        <f t="shared" si="76"/>
        <v>75</v>
      </c>
      <c r="EA80" s="29">
        <f t="shared" si="77"/>
        <v>2.061552813</v>
      </c>
      <c r="EB80" s="30">
        <f t="shared" si="78"/>
        <v>38</v>
      </c>
      <c r="ED80" s="29">
        <f t="shared" si="79"/>
        <v>4.472135955</v>
      </c>
      <c r="EE80" s="30">
        <f t="shared" si="80"/>
        <v>96</v>
      </c>
    </row>
    <row r="81">
      <c r="A81" s="18" t="s">
        <v>85</v>
      </c>
      <c r="B81" s="19">
        <v>2.0</v>
      </c>
      <c r="C81" s="19">
        <v>4.0</v>
      </c>
      <c r="D81" s="19">
        <v>7.9</v>
      </c>
      <c r="E81" s="19">
        <v>1.0</v>
      </c>
      <c r="F81" s="19">
        <v>1.0</v>
      </c>
      <c r="G81" s="19">
        <v>0.0</v>
      </c>
      <c r="H81" s="19">
        <v>1.0</v>
      </c>
      <c r="I81" s="19">
        <v>1.0</v>
      </c>
      <c r="J81" s="19">
        <v>2.0</v>
      </c>
      <c r="K81" s="19">
        <v>4.0</v>
      </c>
      <c r="L81" s="19">
        <v>1346.0</v>
      </c>
      <c r="M81" s="18" t="s">
        <v>21</v>
      </c>
      <c r="R81" s="29">
        <f t="shared" si="1"/>
        <v>2.645751311</v>
      </c>
      <c r="S81" s="30">
        <f t="shared" si="2"/>
        <v>60</v>
      </c>
      <c r="U81" s="29">
        <f t="shared" si="3"/>
        <v>1.445683229</v>
      </c>
      <c r="V81" s="30">
        <f t="shared" si="4"/>
        <v>15</v>
      </c>
      <c r="X81" s="29">
        <f t="shared" si="5"/>
        <v>2.282542442</v>
      </c>
      <c r="Y81" s="30">
        <f t="shared" si="6"/>
        <v>17</v>
      </c>
      <c r="AA81" s="29">
        <f t="shared" si="7"/>
        <v>2.647640459</v>
      </c>
      <c r="AB81" s="30">
        <f t="shared" si="8"/>
        <v>75</v>
      </c>
      <c r="AD81" s="29">
        <f t="shared" si="9"/>
        <v>2.662705391</v>
      </c>
      <c r="AE81" s="30">
        <f t="shared" si="10"/>
        <v>62</v>
      </c>
      <c r="AG81" s="29">
        <f t="shared" si="11"/>
        <v>3.168595904</v>
      </c>
      <c r="AH81" s="30">
        <f t="shared" si="12"/>
        <v>76</v>
      </c>
      <c r="AJ81" s="29">
        <f t="shared" si="13"/>
        <v>2.291287847</v>
      </c>
      <c r="AK81" s="30">
        <f t="shared" si="14"/>
        <v>18</v>
      </c>
      <c r="AM81" s="29">
        <f t="shared" si="15"/>
        <v>3.218695388</v>
      </c>
      <c r="AN81" s="30">
        <f t="shared" si="16"/>
        <v>65</v>
      </c>
      <c r="AP81" s="29">
        <f t="shared" si="17"/>
        <v>1.907878403</v>
      </c>
      <c r="AQ81" s="30">
        <f t="shared" si="18"/>
        <v>7</v>
      </c>
      <c r="AS81" s="29">
        <f t="shared" si="19"/>
        <v>4.23792402</v>
      </c>
      <c r="AT81" s="30">
        <f t="shared" si="20"/>
        <v>94</v>
      </c>
      <c r="AV81" s="29">
        <f t="shared" si="21"/>
        <v>2.521904043</v>
      </c>
      <c r="AW81" s="30">
        <f t="shared" si="22"/>
        <v>62</v>
      </c>
      <c r="AY81" s="29">
        <f t="shared" si="23"/>
        <v>2.891366459</v>
      </c>
      <c r="AZ81" s="30">
        <f t="shared" si="24"/>
        <v>57</v>
      </c>
      <c r="BB81" s="29">
        <f t="shared" si="25"/>
        <v>4.153311931</v>
      </c>
      <c r="BC81" s="30">
        <f t="shared" si="26"/>
        <v>96</v>
      </c>
      <c r="BE81" s="29">
        <f t="shared" si="27"/>
        <v>3.6</v>
      </c>
      <c r="BF81" s="30">
        <f t="shared" si="28"/>
        <v>85</v>
      </c>
      <c r="BH81" s="29">
        <f t="shared" si="29"/>
        <v>2.662705391</v>
      </c>
      <c r="BI81" s="30">
        <f t="shared" si="30"/>
        <v>25</v>
      </c>
      <c r="BK81" s="29">
        <f t="shared" si="31"/>
        <v>1.577973384</v>
      </c>
      <c r="BL81" s="30">
        <f t="shared" si="32"/>
        <v>11</v>
      </c>
      <c r="BN81" s="29">
        <f t="shared" si="33"/>
        <v>4.3</v>
      </c>
      <c r="BO81" s="30">
        <f t="shared" si="34"/>
        <v>92</v>
      </c>
      <c r="BQ81" s="29">
        <f t="shared" si="35"/>
        <v>5.509990926</v>
      </c>
      <c r="BR81" s="30">
        <f t="shared" si="36"/>
        <v>82</v>
      </c>
      <c r="BT81" s="29">
        <f t="shared" si="37"/>
        <v>3.774917218</v>
      </c>
      <c r="BU81" s="30">
        <f t="shared" si="38"/>
        <v>100</v>
      </c>
      <c r="BW81" s="29">
        <f t="shared" si="39"/>
        <v>3.08058436</v>
      </c>
      <c r="BX81" s="30">
        <f t="shared" si="40"/>
        <v>100</v>
      </c>
      <c r="BY81" s="29">
        <f t="shared" si="41"/>
        <v>3.753664876</v>
      </c>
      <c r="BZ81" s="30">
        <f t="shared" si="42"/>
        <v>58</v>
      </c>
      <c r="CB81" s="29">
        <f t="shared" si="43"/>
        <v>2.653299832</v>
      </c>
      <c r="CC81" s="30">
        <f t="shared" si="44"/>
        <v>31</v>
      </c>
      <c r="CE81" s="31">
        <f t="shared" si="45"/>
        <v>2.547547841</v>
      </c>
      <c r="CF81" s="30">
        <f t="shared" si="46"/>
        <v>72</v>
      </c>
      <c r="CH81" s="29">
        <f t="shared" si="47"/>
        <v>4.153311931</v>
      </c>
      <c r="CI81" s="30">
        <f t="shared" si="48"/>
        <v>87</v>
      </c>
      <c r="CK81" s="29">
        <f t="shared" si="49"/>
        <v>1.004987562</v>
      </c>
      <c r="CL81" s="30">
        <f t="shared" si="50"/>
        <v>1</v>
      </c>
      <c r="CN81" s="29">
        <f t="shared" si="51"/>
        <v>2.009975124</v>
      </c>
      <c r="CO81" s="30">
        <f t="shared" si="52"/>
        <v>10</v>
      </c>
      <c r="CQ81" s="29">
        <f t="shared" si="53"/>
        <v>2.905167809</v>
      </c>
      <c r="CR81" s="30">
        <f t="shared" si="54"/>
        <v>63</v>
      </c>
      <c r="CT81" s="29">
        <f t="shared" si="55"/>
        <v>2.828427125</v>
      </c>
      <c r="CU81" s="30">
        <f t="shared" si="56"/>
        <v>50</v>
      </c>
      <c r="CW81" s="29">
        <f t="shared" si="57"/>
        <v>2.521904043</v>
      </c>
      <c r="CX81" s="30">
        <f t="shared" si="58"/>
        <v>30</v>
      </c>
      <c r="CZ81" s="29">
        <f t="shared" si="59"/>
        <v>1.802775638</v>
      </c>
      <c r="DA81" s="30">
        <f t="shared" si="60"/>
        <v>6</v>
      </c>
      <c r="DC81" s="29">
        <f t="shared" si="61"/>
        <v>4.521061822</v>
      </c>
      <c r="DD81" s="30">
        <f t="shared" si="62"/>
        <v>92</v>
      </c>
      <c r="DF81" s="29">
        <f t="shared" si="63"/>
        <v>1.220655562</v>
      </c>
      <c r="DG81" s="30">
        <f t="shared" si="64"/>
        <v>2</v>
      </c>
      <c r="DI81" s="29">
        <f t="shared" si="65"/>
        <v>3.195309062</v>
      </c>
      <c r="DJ81" s="30">
        <f t="shared" si="66"/>
        <v>100</v>
      </c>
      <c r="DL81" s="29">
        <f t="shared" si="67"/>
        <v>2.238302929</v>
      </c>
      <c r="DM81" s="30">
        <f t="shared" si="68"/>
        <v>44</v>
      </c>
      <c r="DO81" s="29">
        <f t="shared" si="69"/>
        <v>2.576819745</v>
      </c>
      <c r="DP81" s="30">
        <f t="shared" si="70"/>
        <v>63</v>
      </c>
      <c r="DR81" s="29">
        <f t="shared" si="71"/>
        <v>4.8</v>
      </c>
      <c r="DS81" s="30">
        <f t="shared" si="72"/>
        <v>118</v>
      </c>
      <c r="DU81" s="29">
        <f t="shared" si="73"/>
        <v>4.543126677</v>
      </c>
      <c r="DV81" s="30">
        <f t="shared" si="74"/>
        <v>77</v>
      </c>
      <c r="DX81" s="29">
        <f t="shared" si="75"/>
        <v>2.764054992</v>
      </c>
      <c r="DY81" s="30">
        <f t="shared" si="76"/>
        <v>40</v>
      </c>
      <c r="EA81" s="29">
        <f t="shared" si="77"/>
        <v>2.576819745</v>
      </c>
      <c r="EB81" s="30">
        <f t="shared" si="78"/>
        <v>68</v>
      </c>
      <c r="ED81" s="29">
        <f t="shared" si="79"/>
        <v>4.7</v>
      </c>
      <c r="EE81" s="30">
        <f t="shared" si="80"/>
        <v>112</v>
      </c>
    </row>
    <row r="82">
      <c r="A82" s="20" t="s">
        <v>108</v>
      </c>
      <c r="B82" s="21">
        <v>3.0</v>
      </c>
      <c r="C82" s="21">
        <v>3.0</v>
      </c>
      <c r="D82" s="21">
        <v>8.2</v>
      </c>
      <c r="E82" s="21">
        <v>0.0</v>
      </c>
      <c r="F82" s="21">
        <v>0.0</v>
      </c>
      <c r="G82" s="21">
        <v>0.0</v>
      </c>
      <c r="H82" s="21">
        <v>1.0</v>
      </c>
      <c r="I82" s="21">
        <v>1.0</v>
      </c>
      <c r="J82" s="21">
        <v>3.0</v>
      </c>
      <c r="K82" s="21">
        <v>1.0</v>
      </c>
      <c r="L82" s="21">
        <v>630.0</v>
      </c>
      <c r="M82" s="20" t="s">
        <v>18</v>
      </c>
      <c r="R82" s="29">
        <f t="shared" si="1"/>
        <v>3.330165161</v>
      </c>
      <c r="S82" s="30">
        <f t="shared" si="2"/>
        <v>113</v>
      </c>
      <c r="U82" s="29">
        <f t="shared" si="3"/>
        <v>2.828427125</v>
      </c>
      <c r="V82" s="30">
        <f t="shared" si="4"/>
        <v>110</v>
      </c>
      <c r="X82" s="29">
        <f t="shared" si="5"/>
        <v>4.543126677</v>
      </c>
      <c r="Y82" s="30">
        <f t="shared" si="6"/>
        <v>123</v>
      </c>
      <c r="AA82" s="29">
        <f t="shared" si="7"/>
        <v>2.244994432</v>
      </c>
      <c r="AB82" s="30">
        <f t="shared" si="8"/>
        <v>37</v>
      </c>
      <c r="AD82" s="29">
        <f t="shared" si="9"/>
        <v>3</v>
      </c>
      <c r="AE82" s="30">
        <f t="shared" si="10"/>
        <v>77</v>
      </c>
      <c r="AG82" s="29">
        <f t="shared" si="11"/>
        <v>3.46554469</v>
      </c>
      <c r="AH82" s="30">
        <f t="shared" si="12"/>
        <v>85</v>
      </c>
      <c r="AJ82" s="29">
        <f t="shared" si="13"/>
        <v>3.878143886</v>
      </c>
      <c r="AK82" s="30">
        <f t="shared" si="14"/>
        <v>98</v>
      </c>
      <c r="AM82" s="29">
        <f t="shared" si="15"/>
        <v>2.844292531</v>
      </c>
      <c r="AN82" s="30">
        <f t="shared" si="16"/>
        <v>38</v>
      </c>
      <c r="AP82" s="29">
        <f t="shared" si="17"/>
        <v>3.494281042</v>
      </c>
      <c r="AQ82" s="30">
        <f t="shared" si="18"/>
        <v>114</v>
      </c>
      <c r="AS82" s="29">
        <f t="shared" si="19"/>
        <v>3.634556369</v>
      </c>
      <c r="AT82" s="30">
        <f t="shared" si="20"/>
        <v>69</v>
      </c>
      <c r="AV82" s="29">
        <f t="shared" si="21"/>
        <v>2.844292531</v>
      </c>
      <c r="AW82" s="30">
        <f t="shared" si="22"/>
        <v>75</v>
      </c>
      <c r="AY82" s="29">
        <f t="shared" si="23"/>
        <v>4.253234064</v>
      </c>
      <c r="AZ82" s="30">
        <f t="shared" si="24"/>
        <v>144</v>
      </c>
      <c r="BB82" s="29">
        <f t="shared" si="25"/>
        <v>1.743559577</v>
      </c>
      <c r="BC82" s="30">
        <f t="shared" si="26"/>
        <v>4</v>
      </c>
      <c r="BE82" s="29">
        <f t="shared" si="27"/>
        <v>3.769615365</v>
      </c>
      <c r="BF82" s="30">
        <f t="shared" si="28"/>
        <v>91</v>
      </c>
      <c r="BH82" s="29">
        <f t="shared" si="29"/>
        <v>4.795831523</v>
      </c>
      <c r="BI82" s="30">
        <f t="shared" si="30"/>
        <v>116</v>
      </c>
      <c r="BK82" s="29">
        <f t="shared" si="31"/>
        <v>3.487119155</v>
      </c>
      <c r="BL82" s="30">
        <f t="shared" si="32"/>
        <v>121</v>
      </c>
      <c r="BN82" s="29">
        <f t="shared" si="33"/>
        <v>2.481934729</v>
      </c>
      <c r="BO82" s="30">
        <f t="shared" si="34"/>
        <v>31</v>
      </c>
      <c r="BQ82" s="29">
        <f t="shared" si="35"/>
        <v>3.753664876</v>
      </c>
      <c r="BR82" s="30">
        <f t="shared" si="36"/>
        <v>13</v>
      </c>
      <c r="BT82" s="29">
        <f t="shared" si="37"/>
        <v>2.457641145</v>
      </c>
      <c r="BU82" s="30">
        <f t="shared" si="38"/>
        <v>46</v>
      </c>
      <c r="BW82" s="29">
        <f t="shared" si="39"/>
        <v>2.271563338</v>
      </c>
      <c r="BX82" s="30">
        <f t="shared" si="40"/>
        <v>38</v>
      </c>
      <c r="BY82" s="29">
        <f t="shared" si="41"/>
        <v>2</v>
      </c>
      <c r="BZ82" s="30">
        <f t="shared" si="42"/>
        <v>4</v>
      </c>
      <c r="CB82" s="29">
        <f t="shared" si="43"/>
        <v>5.197114584</v>
      </c>
      <c r="CC82" s="30">
        <f t="shared" si="44"/>
        <v>145</v>
      </c>
      <c r="CE82" s="31">
        <f t="shared" si="45"/>
        <v>2.481934729</v>
      </c>
      <c r="CF82" s="30">
        <f t="shared" si="46"/>
        <v>65</v>
      </c>
      <c r="CH82" s="29">
        <f t="shared" si="47"/>
        <v>2.244994432</v>
      </c>
      <c r="CI82" s="30">
        <f t="shared" si="48"/>
        <v>21</v>
      </c>
      <c r="CK82" s="29">
        <f t="shared" si="49"/>
        <v>3.611094017</v>
      </c>
      <c r="CL82" s="30">
        <f t="shared" si="50"/>
        <v>125</v>
      </c>
      <c r="CN82" s="29">
        <f t="shared" si="51"/>
        <v>4.473253849</v>
      </c>
      <c r="CO82" s="30">
        <f t="shared" si="52"/>
        <v>125</v>
      </c>
      <c r="CQ82" s="29">
        <f t="shared" si="53"/>
        <v>4.670117772</v>
      </c>
      <c r="CR82" s="30">
        <f t="shared" si="54"/>
        <v>144</v>
      </c>
      <c r="CT82" s="29">
        <f t="shared" si="55"/>
        <v>2.343074903</v>
      </c>
      <c r="CU82" s="30">
        <f t="shared" si="56"/>
        <v>27</v>
      </c>
      <c r="CW82" s="29">
        <f t="shared" si="57"/>
        <v>3.47706773</v>
      </c>
      <c r="CX82" s="30">
        <f t="shared" si="58"/>
        <v>122</v>
      </c>
      <c r="CZ82" s="29">
        <f t="shared" si="59"/>
        <v>3.322649545</v>
      </c>
      <c r="DA82" s="30">
        <f t="shared" si="60"/>
        <v>108</v>
      </c>
      <c r="DC82" s="29">
        <f t="shared" si="61"/>
        <v>3.132091953</v>
      </c>
      <c r="DD82" s="30">
        <f t="shared" si="62"/>
        <v>37</v>
      </c>
      <c r="DF82" s="29">
        <f t="shared" si="63"/>
        <v>3.627671429</v>
      </c>
      <c r="DG82" s="30">
        <f t="shared" si="64"/>
        <v>121</v>
      </c>
      <c r="DI82" s="29">
        <f t="shared" si="65"/>
        <v>2.374868417</v>
      </c>
      <c r="DJ82" s="30">
        <f t="shared" si="66"/>
        <v>38</v>
      </c>
      <c r="DL82" s="29">
        <f t="shared" si="67"/>
        <v>3.611094017</v>
      </c>
      <c r="DM82" s="30">
        <f t="shared" si="68"/>
        <v>127</v>
      </c>
      <c r="DO82" s="29">
        <f t="shared" si="69"/>
        <v>3.5</v>
      </c>
      <c r="DP82" s="30">
        <f t="shared" si="70"/>
        <v>125</v>
      </c>
      <c r="DR82" s="29">
        <f t="shared" si="71"/>
        <v>2.238302929</v>
      </c>
      <c r="DS82" s="30">
        <f t="shared" si="72"/>
        <v>9</v>
      </c>
      <c r="DU82" s="29">
        <f t="shared" si="73"/>
        <v>4.031128874</v>
      </c>
      <c r="DV82" s="30">
        <f t="shared" si="74"/>
        <v>44</v>
      </c>
      <c r="DX82" s="29">
        <f t="shared" si="75"/>
        <v>4.387482194</v>
      </c>
      <c r="DY82" s="30">
        <f t="shared" si="76"/>
        <v>138</v>
      </c>
      <c r="EA82" s="29">
        <f t="shared" si="77"/>
        <v>3.201562119</v>
      </c>
      <c r="EB82" s="30">
        <f t="shared" si="78"/>
        <v>103</v>
      </c>
      <c r="ED82" s="29">
        <f t="shared" si="79"/>
        <v>2.449489743</v>
      </c>
      <c r="EE82" s="30">
        <f t="shared" si="80"/>
        <v>21</v>
      </c>
    </row>
    <row r="83">
      <c r="A83" s="20" t="s">
        <v>47</v>
      </c>
      <c r="B83" s="21">
        <v>1.0</v>
      </c>
      <c r="C83" s="21">
        <v>5.0</v>
      </c>
      <c r="D83" s="21">
        <v>8.0</v>
      </c>
      <c r="E83" s="21">
        <v>1.0</v>
      </c>
      <c r="F83" s="21">
        <v>1.0</v>
      </c>
      <c r="G83" s="21">
        <v>1.0</v>
      </c>
      <c r="H83" s="21">
        <v>1.0</v>
      </c>
      <c r="I83" s="21">
        <v>1.0</v>
      </c>
      <c r="J83" s="21">
        <v>4.0</v>
      </c>
      <c r="K83" s="21">
        <v>1.0</v>
      </c>
      <c r="L83" s="21">
        <v>4177.0</v>
      </c>
      <c r="M83" s="20" t="s">
        <v>15</v>
      </c>
      <c r="R83" s="29">
        <f t="shared" si="1"/>
        <v>4.360045871</v>
      </c>
      <c r="S83" s="30">
        <f t="shared" si="2"/>
        <v>148</v>
      </c>
      <c r="U83" s="29">
        <f t="shared" si="3"/>
        <v>2.835489376</v>
      </c>
      <c r="V83" s="30">
        <f t="shared" si="4"/>
        <v>113</v>
      </c>
      <c r="X83" s="29">
        <f t="shared" si="5"/>
        <v>5.567764363</v>
      </c>
      <c r="Y83" s="30">
        <f t="shared" si="6"/>
        <v>155</v>
      </c>
      <c r="AA83" s="29">
        <f t="shared" si="7"/>
        <v>4.123105626</v>
      </c>
      <c r="AB83" s="30">
        <f t="shared" si="8"/>
        <v>154</v>
      </c>
      <c r="AD83" s="29">
        <f t="shared" si="9"/>
        <v>1.743559577</v>
      </c>
      <c r="AE83" s="30">
        <f t="shared" si="10"/>
        <v>18</v>
      </c>
      <c r="AG83" s="29">
        <f t="shared" si="11"/>
        <v>1.417744688</v>
      </c>
      <c r="AH83" s="30">
        <f t="shared" si="12"/>
        <v>4</v>
      </c>
      <c r="AJ83" s="29">
        <f t="shared" si="13"/>
        <v>5.211525688</v>
      </c>
      <c r="AK83" s="30">
        <f t="shared" si="14"/>
        <v>153</v>
      </c>
      <c r="AM83" s="29">
        <f t="shared" si="15"/>
        <v>3.774917218</v>
      </c>
      <c r="AN83" s="30">
        <f t="shared" si="16"/>
        <v>106</v>
      </c>
      <c r="AP83" s="29">
        <f t="shared" si="17"/>
        <v>4.450842617</v>
      </c>
      <c r="AQ83" s="30">
        <f t="shared" si="18"/>
        <v>149</v>
      </c>
      <c r="AS83" s="29">
        <f t="shared" si="19"/>
        <v>1.3</v>
      </c>
      <c r="AT83" s="30">
        <f t="shared" si="20"/>
        <v>6</v>
      </c>
      <c r="AV83" s="29">
        <f t="shared" si="21"/>
        <v>2.061552813</v>
      </c>
      <c r="AW83" s="30">
        <f t="shared" si="22"/>
        <v>38</v>
      </c>
      <c r="AY83" s="29">
        <f t="shared" si="23"/>
        <v>4.031128874</v>
      </c>
      <c r="AZ83" s="30">
        <f t="shared" si="24"/>
        <v>132</v>
      </c>
      <c r="BB83" s="29">
        <f t="shared" si="25"/>
        <v>4.6</v>
      </c>
      <c r="BC83" s="30">
        <f t="shared" si="26"/>
        <v>125</v>
      </c>
      <c r="BE83" s="29">
        <f t="shared" si="27"/>
        <v>1.640121947</v>
      </c>
      <c r="BF83" s="30">
        <f t="shared" si="28"/>
        <v>14</v>
      </c>
      <c r="BH83" s="29">
        <f t="shared" si="29"/>
        <v>6.086049622</v>
      </c>
      <c r="BI83" s="30">
        <f t="shared" si="30"/>
        <v>154</v>
      </c>
      <c r="BK83" s="29">
        <f t="shared" si="31"/>
        <v>4.044749683</v>
      </c>
      <c r="BL83" s="30">
        <f t="shared" si="32"/>
        <v>146</v>
      </c>
      <c r="BN83" s="29">
        <f t="shared" si="33"/>
        <v>2.088061302</v>
      </c>
      <c r="BO83" s="30">
        <f t="shared" si="34"/>
        <v>15</v>
      </c>
      <c r="BQ83" s="29">
        <f t="shared" si="35"/>
        <v>6.5</v>
      </c>
      <c r="BR83" s="30">
        <f t="shared" si="36"/>
        <v>143</v>
      </c>
      <c r="BT83" s="29">
        <f t="shared" si="37"/>
        <v>1.469693846</v>
      </c>
      <c r="BU83" s="30">
        <f t="shared" si="38"/>
        <v>15</v>
      </c>
      <c r="BW83" s="29">
        <f t="shared" si="39"/>
        <v>2.712931993</v>
      </c>
      <c r="BX83" s="30">
        <f t="shared" si="40"/>
        <v>70</v>
      </c>
      <c r="BY83" s="29">
        <f t="shared" si="41"/>
        <v>4.476605857</v>
      </c>
      <c r="BZ83" s="30">
        <f t="shared" si="42"/>
        <v>113</v>
      </c>
      <c r="CB83" s="29">
        <f t="shared" si="43"/>
        <v>4.124318125</v>
      </c>
      <c r="CC83" s="30">
        <f t="shared" si="44"/>
        <v>108</v>
      </c>
      <c r="CE83" s="31">
        <f t="shared" si="45"/>
        <v>2.088061302</v>
      </c>
      <c r="CF83" s="30">
        <f t="shared" si="46"/>
        <v>41</v>
      </c>
      <c r="CH83" s="29">
        <f t="shared" si="47"/>
        <v>2.271563338</v>
      </c>
      <c r="CI83" s="30">
        <f t="shared" si="48"/>
        <v>23</v>
      </c>
      <c r="CK83" s="29">
        <f t="shared" si="49"/>
        <v>4.358898944</v>
      </c>
      <c r="CL83" s="30">
        <f t="shared" si="50"/>
        <v>149</v>
      </c>
      <c r="CN83" s="29">
        <f t="shared" si="51"/>
        <v>5.292447449</v>
      </c>
      <c r="CO83" s="30">
        <f t="shared" si="52"/>
        <v>151</v>
      </c>
      <c r="CQ83" s="29">
        <f t="shared" si="53"/>
        <v>4.712748667</v>
      </c>
      <c r="CR83" s="30">
        <f t="shared" si="54"/>
        <v>146</v>
      </c>
      <c r="CT83" s="29">
        <f t="shared" si="55"/>
        <v>3.436568055</v>
      </c>
      <c r="CU83" s="30">
        <f t="shared" si="56"/>
        <v>112</v>
      </c>
      <c r="CW83" s="29">
        <f t="shared" si="57"/>
        <v>3.5</v>
      </c>
      <c r="CX83" s="30">
        <f t="shared" si="58"/>
        <v>123</v>
      </c>
      <c r="CZ83" s="29">
        <f t="shared" si="59"/>
        <v>3.340658618</v>
      </c>
      <c r="DA83" s="30">
        <f t="shared" si="60"/>
        <v>112</v>
      </c>
      <c r="DC83" s="29">
        <f t="shared" si="61"/>
        <v>2.051828453</v>
      </c>
      <c r="DD83" s="30">
        <f t="shared" si="62"/>
        <v>11</v>
      </c>
      <c r="DF83" s="29">
        <f t="shared" si="63"/>
        <v>4.4</v>
      </c>
      <c r="DG83" s="30">
        <f t="shared" si="64"/>
        <v>148</v>
      </c>
      <c r="DI83" s="29">
        <f t="shared" si="65"/>
        <v>2.828427125</v>
      </c>
      <c r="DJ83" s="30">
        <f t="shared" si="66"/>
        <v>72</v>
      </c>
      <c r="DL83" s="29">
        <f t="shared" si="67"/>
        <v>3.872983346</v>
      </c>
      <c r="DM83" s="30">
        <f t="shared" si="68"/>
        <v>136</v>
      </c>
      <c r="DO83" s="29">
        <f t="shared" si="69"/>
        <v>2.547547841</v>
      </c>
      <c r="DP83" s="30">
        <f t="shared" si="70"/>
        <v>62</v>
      </c>
      <c r="DR83" s="29">
        <f t="shared" si="71"/>
        <v>3.001666204</v>
      </c>
      <c r="DS83" s="30">
        <f t="shared" si="72"/>
        <v>36</v>
      </c>
      <c r="DU83" s="29">
        <f t="shared" si="73"/>
        <v>6.363175308</v>
      </c>
      <c r="DV83" s="30">
        <f t="shared" si="74"/>
        <v>158</v>
      </c>
      <c r="DX83" s="29">
        <f t="shared" si="75"/>
        <v>3.935733731</v>
      </c>
      <c r="DY83" s="30">
        <f t="shared" si="76"/>
        <v>121</v>
      </c>
      <c r="EA83" s="29">
        <f t="shared" si="77"/>
        <v>4.742362281</v>
      </c>
      <c r="EB83" s="30">
        <f t="shared" si="78"/>
        <v>157</v>
      </c>
      <c r="ED83" s="29">
        <f t="shared" si="79"/>
        <v>2.457641145</v>
      </c>
      <c r="EE83" s="30">
        <f t="shared" si="80"/>
        <v>24</v>
      </c>
    </row>
    <row r="84">
      <c r="A84" s="20" t="s">
        <v>35</v>
      </c>
      <c r="B84" s="21">
        <v>1.0</v>
      </c>
      <c r="C84" s="21">
        <v>4.0</v>
      </c>
      <c r="D84" s="21">
        <v>8.7</v>
      </c>
      <c r="E84" s="21">
        <v>1.0</v>
      </c>
      <c r="F84" s="21">
        <v>0.0</v>
      </c>
      <c r="G84" s="21">
        <v>0.0</v>
      </c>
      <c r="H84" s="21">
        <v>1.0</v>
      </c>
      <c r="I84" s="21">
        <v>1.0</v>
      </c>
      <c r="J84" s="21">
        <v>4.0</v>
      </c>
      <c r="K84" s="21">
        <v>1.0</v>
      </c>
      <c r="L84" s="21">
        <v>2569.0</v>
      </c>
      <c r="M84" s="20" t="s">
        <v>21</v>
      </c>
      <c r="R84" s="29">
        <f t="shared" si="1"/>
        <v>4.079215611</v>
      </c>
      <c r="S84" s="30">
        <f t="shared" si="2"/>
        <v>139</v>
      </c>
      <c r="U84" s="29">
        <f t="shared" si="3"/>
        <v>2.692582404</v>
      </c>
      <c r="V84" s="30">
        <f t="shared" si="4"/>
        <v>98</v>
      </c>
      <c r="X84" s="29">
        <f t="shared" si="5"/>
        <v>5.204805472</v>
      </c>
      <c r="Y84" s="30">
        <f t="shared" si="6"/>
        <v>145</v>
      </c>
      <c r="AA84" s="29">
        <f t="shared" si="7"/>
        <v>3.534119409</v>
      </c>
      <c r="AB84" s="30">
        <f t="shared" si="8"/>
        <v>137</v>
      </c>
      <c r="AD84" s="29">
        <f t="shared" si="9"/>
        <v>2.061552813</v>
      </c>
      <c r="AE84" s="30">
        <f t="shared" si="10"/>
        <v>40</v>
      </c>
      <c r="AG84" s="29">
        <f t="shared" si="11"/>
        <v>1.833030278</v>
      </c>
      <c r="AH84" s="30">
        <f t="shared" si="12"/>
        <v>22</v>
      </c>
      <c r="AJ84" s="29">
        <f t="shared" si="13"/>
        <v>4.7</v>
      </c>
      <c r="AK84" s="30">
        <f t="shared" si="14"/>
        <v>143</v>
      </c>
      <c r="AM84" s="29">
        <f t="shared" si="15"/>
        <v>3.006659276</v>
      </c>
      <c r="AN84" s="30">
        <f t="shared" si="16"/>
        <v>48</v>
      </c>
      <c r="AP84" s="29">
        <f t="shared" si="17"/>
        <v>4.308131846</v>
      </c>
      <c r="AQ84" s="30">
        <f t="shared" si="18"/>
        <v>143</v>
      </c>
      <c r="AS84" s="29">
        <f t="shared" si="19"/>
        <v>1.833030278</v>
      </c>
      <c r="AT84" s="30">
        <f t="shared" si="20"/>
        <v>16</v>
      </c>
      <c r="AV84" s="29">
        <f t="shared" si="21"/>
        <v>1.743559577</v>
      </c>
      <c r="AW84" s="30">
        <f t="shared" si="22"/>
        <v>22</v>
      </c>
      <c r="AY84" s="29">
        <f t="shared" si="23"/>
        <v>3.878143886</v>
      </c>
      <c r="AZ84" s="30">
        <f t="shared" si="24"/>
        <v>119</v>
      </c>
      <c r="BB84" s="29">
        <f t="shared" si="25"/>
        <v>3.753664876</v>
      </c>
      <c r="BC84" s="30">
        <f t="shared" si="26"/>
        <v>65</v>
      </c>
      <c r="BE84" s="29">
        <f t="shared" si="27"/>
        <v>2.088061302</v>
      </c>
      <c r="BF84" s="30">
        <f t="shared" si="28"/>
        <v>22</v>
      </c>
      <c r="BH84" s="29">
        <f t="shared" si="29"/>
        <v>5.678908346</v>
      </c>
      <c r="BI84" s="30">
        <f t="shared" si="30"/>
        <v>146</v>
      </c>
      <c r="BK84" s="29">
        <f t="shared" si="31"/>
        <v>3.874274126</v>
      </c>
      <c r="BL84" s="30">
        <f t="shared" si="32"/>
        <v>140</v>
      </c>
      <c r="BN84" s="29">
        <f t="shared" si="33"/>
        <v>2.238302929</v>
      </c>
      <c r="BO84" s="30">
        <f t="shared" si="34"/>
        <v>19</v>
      </c>
      <c r="BQ84" s="29">
        <f t="shared" si="35"/>
        <v>5.571355311</v>
      </c>
      <c r="BR84" s="30">
        <f t="shared" si="36"/>
        <v>86</v>
      </c>
      <c r="BT84" s="29">
        <f t="shared" si="37"/>
        <v>1.757839583</v>
      </c>
      <c r="BU84" s="30">
        <f t="shared" si="38"/>
        <v>24</v>
      </c>
      <c r="BW84" s="29">
        <f t="shared" si="39"/>
        <v>2.451530134</v>
      </c>
      <c r="BX84" s="30">
        <f t="shared" si="40"/>
        <v>47</v>
      </c>
      <c r="BY84" s="29">
        <f t="shared" si="41"/>
        <v>3.905124838</v>
      </c>
      <c r="BZ84" s="30">
        <f t="shared" si="42"/>
        <v>71</v>
      </c>
      <c r="CB84" s="29">
        <f t="shared" si="43"/>
        <v>4.284857057</v>
      </c>
      <c r="CC84" s="30">
        <f t="shared" si="44"/>
        <v>115</v>
      </c>
      <c r="CE84" s="31">
        <f t="shared" si="45"/>
        <v>2.238302929</v>
      </c>
      <c r="CF84" s="30">
        <f t="shared" si="46"/>
        <v>47</v>
      </c>
      <c r="CH84" s="29">
        <f t="shared" si="47"/>
        <v>2.022374842</v>
      </c>
      <c r="CI84" s="30">
        <f t="shared" si="48"/>
        <v>13</v>
      </c>
      <c r="CK84" s="29">
        <f t="shared" si="49"/>
        <v>4.060788101</v>
      </c>
      <c r="CL84" s="30">
        <f t="shared" si="50"/>
        <v>140</v>
      </c>
      <c r="CN84" s="29">
        <f t="shared" si="51"/>
        <v>4.833218389</v>
      </c>
      <c r="CO84" s="30">
        <f t="shared" si="52"/>
        <v>139</v>
      </c>
      <c r="CQ84" s="29">
        <f t="shared" si="53"/>
        <v>4.261455151</v>
      </c>
      <c r="CR84" s="30">
        <f t="shared" si="54"/>
        <v>118</v>
      </c>
      <c r="CT84" s="29">
        <f t="shared" si="55"/>
        <v>2.835489376</v>
      </c>
      <c r="CU84" s="30">
        <f t="shared" si="56"/>
        <v>52</v>
      </c>
      <c r="CW84" s="29">
        <f t="shared" si="57"/>
        <v>3.322649545</v>
      </c>
      <c r="CX84" s="30">
        <f t="shared" si="58"/>
        <v>104</v>
      </c>
      <c r="CZ84" s="29">
        <f t="shared" si="59"/>
        <v>3.176476035</v>
      </c>
      <c r="DA84" s="30">
        <f t="shared" si="60"/>
        <v>90</v>
      </c>
      <c r="DC84" s="29">
        <f t="shared" si="61"/>
        <v>2.481934729</v>
      </c>
      <c r="DD84" s="30">
        <f t="shared" si="62"/>
        <v>23</v>
      </c>
      <c r="DF84" s="29">
        <f t="shared" si="63"/>
        <v>4.243819035</v>
      </c>
      <c r="DG84" s="30">
        <f t="shared" si="64"/>
        <v>142</v>
      </c>
      <c r="DI84" s="29">
        <f t="shared" si="65"/>
        <v>2.467792536</v>
      </c>
      <c r="DJ84" s="30">
        <f t="shared" si="66"/>
        <v>45</v>
      </c>
      <c r="DL84" s="29">
        <f t="shared" si="67"/>
        <v>3.806573262</v>
      </c>
      <c r="DM84" s="30">
        <f t="shared" si="68"/>
        <v>134</v>
      </c>
      <c r="DO84" s="29">
        <f t="shared" si="69"/>
        <v>2.236067977</v>
      </c>
      <c r="DP84" s="30">
        <f t="shared" si="70"/>
        <v>38</v>
      </c>
      <c r="DR84" s="29">
        <f t="shared" si="71"/>
        <v>2.088061302</v>
      </c>
      <c r="DS84" s="30">
        <f t="shared" si="72"/>
        <v>4</v>
      </c>
      <c r="DU84" s="29">
        <f t="shared" si="73"/>
        <v>5.385164807</v>
      </c>
      <c r="DV84" s="30">
        <f t="shared" si="74"/>
        <v>129</v>
      </c>
      <c r="DX84" s="29">
        <f t="shared" si="75"/>
        <v>3.741657387</v>
      </c>
      <c r="DY84" s="30">
        <f t="shared" si="76"/>
        <v>102</v>
      </c>
      <c r="EA84" s="29">
        <f t="shared" si="77"/>
        <v>4.123105626</v>
      </c>
      <c r="EB84" s="30">
        <f t="shared" si="78"/>
        <v>139</v>
      </c>
      <c r="ED84" s="29">
        <f t="shared" si="79"/>
        <v>1.802775638</v>
      </c>
      <c r="EE84" s="30">
        <f t="shared" si="80"/>
        <v>2</v>
      </c>
    </row>
    <row r="85">
      <c r="A85" s="20" t="s">
        <v>109</v>
      </c>
      <c r="B85" s="21">
        <v>3.0</v>
      </c>
      <c r="C85" s="21">
        <v>3.0</v>
      </c>
      <c r="D85" s="21">
        <v>7.1</v>
      </c>
      <c r="E85" s="21">
        <v>1.0</v>
      </c>
      <c r="F85" s="21">
        <v>0.0</v>
      </c>
      <c r="G85" s="21">
        <v>0.0</v>
      </c>
      <c r="H85" s="21">
        <v>1.0</v>
      </c>
      <c r="I85" s="21">
        <v>0.0</v>
      </c>
      <c r="J85" s="21">
        <v>3.0</v>
      </c>
      <c r="K85" s="21">
        <v>5.0</v>
      </c>
      <c r="L85" s="21">
        <v>683.0</v>
      </c>
      <c r="M85" s="20" t="s">
        <v>18</v>
      </c>
      <c r="R85" s="29">
        <f t="shared" si="1"/>
        <v>2.374868417</v>
      </c>
      <c r="S85" s="30">
        <f t="shared" si="2"/>
        <v>45</v>
      </c>
      <c r="U85" s="29">
        <f t="shared" si="3"/>
        <v>3.034798181</v>
      </c>
      <c r="V85" s="30">
        <f t="shared" si="4"/>
        <v>131</v>
      </c>
      <c r="X85" s="29">
        <f t="shared" si="5"/>
        <v>2.368543856</v>
      </c>
      <c r="Y85" s="30">
        <f t="shared" si="6"/>
        <v>22</v>
      </c>
      <c r="AA85" s="29">
        <f t="shared" si="7"/>
        <v>2.794637722</v>
      </c>
      <c r="AB85" s="30">
        <f t="shared" si="8"/>
        <v>85</v>
      </c>
      <c r="AD85" s="29">
        <f t="shared" si="9"/>
        <v>4.267317659</v>
      </c>
      <c r="AE85" s="30">
        <f t="shared" si="10"/>
        <v>149</v>
      </c>
      <c r="AG85" s="29">
        <f t="shared" si="11"/>
        <v>4.582575695</v>
      </c>
      <c r="AH85" s="30">
        <f t="shared" si="12"/>
        <v>144</v>
      </c>
      <c r="AJ85" s="29">
        <f t="shared" si="13"/>
        <v>3.269556545</v>
      </c>
      <c r="AK85" s="30">
        <f t="shared" si="14"/>
        <v>64</v>
      </c>
      <c r="AM85" s="29">
        <f t="shared" si="15"/>
        <v>4.23792402</v>
      </c>
      <c r="AN85" s="30">
        <f t="shared" si="16"/>
        <v>134</v>
      </c>
      <c r="AP85" s="29">
        <f t="shared" si="17"/>
        <v>1.732050808</v>
      </c>
      <c r="AQ85" s="30">
        <f t="shared" si="18"/>
        <v>3</v>
      </c>
      <c r="AS85" s="29">
        <f t="shared" si="19"/>
        <v>5.730619513</v>
      </c>
      <c r="AT85" s="30">
        <f t="shared" si="20"/>
        <v>152</v>
      </c>
      <c r="AV85" s="29">
        <f t="shared" si="21"/>
        <v>4.23792402</v>
      </c>
      <c r="AW85" s="30">
        <f t="shared" si="22"/>
        <v>151</v>
      </c>
      <c r="AY85" s="29">
        <f t="shared" si="23"/>
        <v>2.821347196</v>
      </c>
      <c r="AZ85" s="30">
        <f t="shared" si="24"/>
        <v>49</v>
      </c>
      <c r="BB85" s="29">
        <f t="shared" si="25"/>
        <v>4.763402146</v>
      </c>
      <c r="BC85" s="30">
        <f t="shared" si="26"/>
        <v>137</v>
      </c>
      <c r="BE85" s="29">
        <f t="shared" si="27"/>
        <v>5.083306011</v>
      </c>
      <c r="BF85" s="30">
        <f t="shared" si="28"/>
        <v>151</v>
      </c>
      <c r="BH85" s="29">
        <f t="shared" si="29"/>
        <v>2.491987159</v>
      </c>
      <c r="BI85" s="30">
        <f t="shared" si="30"/>
        <v>18</v>
      </c>
      <c r="BK85" s="29">
        <f t="shared" si="31"/>
        <v>2.5</v>
      </c>
      <c r="BL85" s="30">
        <f t="shared" si="32"/>
        <v>79</v>
      </c>
      <c r="BN85" s="29">
        <f t="shared" si="33"/>
        <v>5.678908346</v>
      </c>
      <c r="BO85" s="30">
        <f t="shared" si="34"/>
        <v>156</v>
      </c>
      <c r="BQ85" s="29">
        <f t="shared" si="35"/>
        <v>5.827520914</v>
      </c>
      <c r="BR85" s="30">
        <f t="shared" si="36"/>
        <v>109</v>
      </c>
      <c r="BT85" s="29">
        <f t="shared" si="37"/>
        <v>4.867237409</v>
      </c>
      <c r="BU85" s="30">
        <f t="shared" si="38"/>
        <v>151</v>
      </c>
      <c r="BW85" s="29">
        <f t="shared" si="39"/>
        <v>3.905124838</v>
      </c>
      <c r="BX85" s="30">
        <f t="shared" si="40"/>
        <v>146</v>
      </c>
      <c r="BY85" s="29">
        <f t="shared" si="41"/>
        <v>4.817675788</v>
      </c>
      <c r="BZ85" s="30">
        <f t="shared" si="42"/>
        <v>135</v>
      </c>
      <c r="CB85" s="29">
        <f t="shared" si="43"/>
        <v>3.464101615</v>
      </c>
      <c r="CC85" s="30">
        <f t="shared" si="44"/>
        <v>69</v>
      </c>
      <c r="CE85" s="31">
        <f t="shared" si="45"/>
        <v>4.031128874</v>
      </c>
      <c r="CF85" s="30">
        <f t="shared" si="46"/>
        <v>152</v>
      </c>
      <c r="CH85" s="29">
        <f t="shared" si="47"/>
        <v>5.539855594</v>
      </c>
      <c r="CI85" s="30">
        <f t="shared" si="48"/>
        <v>154</v>
      </c>
      <c r="CK85" s="29">
        <f t="shared" si="49"/>
        <v>2.410394159</v>
      </c>
      <c r="CL85" s="30">
        <f t="shared" si="50"/>
        <v>40</v>
      </c>
      <c r="CN85" s="29">
        <f t="shared" si="51"/>
        <v>1.732050808</v>
      </c>
      <c r="CO85" s="30">
        <f t="shared" si="52"/>
        <v>3</v>
      </c>
      <c r="CQ85" s="29">
        <f t="shared" si="53"/>
        <v>3</v>
      </c>
      <c r="CR85" s="30">
        <f t="shared" si="54"/>
        <v>71</v>
      </c>
      <c r="CT85" s="29">
        <f t="shared" si="55"/>
        <v>4.270831301</v>
      </c>
      <c r="CU85" s="30">
        <f t="shared" si="56"/>
        <v>151</v>
      </c>
      <c r="CW85" s="29">
        <f t="shared" si="57"/>
        <v>3.155946768</v>
      </c>
      <c r="CX85" s="30">
        <f t="shared" si="58"/>
        <v>80</v>
      </c>
      <c r="CZ85" s="29">
        <f t="shared" si="59"/>
        <v>3.832753579</v>
      </c>
      <c r="DA85" s="30">
        <f t="shared" si="60"/>
        <v>142</v>
      </c>
      <c r="DC85" s="29">
        <f t="shared" si="61"/>
        <v>6.08276253</v>
      </c>
      <c r="DD85" s="30">
        <f t="shared" si="62"/>
        <v>156</v>
      </c>
      <c r="DF85" s="29">
        <f t="shared" si="63"/>
        <v>2.692582404</v>
      </c>
      <c r="DG85" s="30">
        <f t="shared" si="64"/>
        <v>71</v>
      </c>
      <c r="DI85" s="29">
        <f t="shared" si="65"/>
        <v>4.075536774</v>
      </c>
      <c r="DJ85" s="30">
        <f t="shared" si="66"/>
        <v>146</v>
      </c>
      <c r="DL85" s="29">
        <f t="shared" si="67"/>
        <v>2.410394159</v>
      </c>
      <c r="DM85" s="30">
        <f t="shared" si="68"/>
        <v>54</v>
      </c>
      <c r="DO85" s="29">
        <f t="shared" si="69"/>
        <v>3.815756806</v>
      </c>
      <c r="DP85" s="30">
        <f t="shared" si="70"/>
        <v>143</v>
      </c>
      <c r="DR85" s="29">
        <f t="shared" si="71"/>
        <v>5.291502622</v>
      </c>
      <c r="DS85" s="30">
        <f t="shared" si="72"/>
        <v>131</v>
      </c>
      <c r="DU85" s="29">
        <f t="shared" si="73"/>
        <v>4.308131846</v>
      </c>
      <c r="DV85" s="30">
        <f t="shared" si="74"/>
        <v>60</v>
      </c>
      <c r="DX85" s="29">
        <f t="shared" si="75"/>
        <v>3.091924967</v>
      </c>
      <c r="DY85" s="30">
        <f t="shared" si="76"/>
        <v>65</v>
      </c>
      <c r="EA85" s="29">
        <f t="shared" si="77"/>
        <v>2.561249695</v>
      </c>
      <c r="EB85" s="30">
        <f t="shared" si="78"/>
        <v>66</v>
      </c>
      <c r="ED85" s="29">
        <f t="shared" si="79"/>
        <v>5.586591089</v>
      </c>
      <c r="EE85" s="30">
        <f t="shared" si="80"/>
        <v>151</v>
      </c>
    </row>
    <row r="86">
      <c r="A86" s="20" t="s">
        <v>109</v>
      </c>
      <c r="B86" s="21">
        <v>3.0</v>
      </c>
      <c r="C86" s="21">
        <v>3.0</v>
      </c>
      <c r="D86" s="21">
        <v>7.1</v>
      </c>
      <c r="E86" s="21">
        <v>1.0</v>
      </c>
      <c r="F86" s="21">
        <v>0.0</v>
      </c>
      <c r="G86" s="21">
        <v>0.0</v>
      </c>
      <c r="H86" s="21">
        <v>1.0</v>
      </c>
      <c r="I86" s="21">
        <v>0.0</v>
      </c>
      <c r="J86" s="21">
        <v>4.0</v>
      </c>
      <c r="K86" s="21">
        <v>4.0</v>
      </c>
      <c r="L86" s="21">
        <v>1001.0</v>
      </c>
      <c r="M86" s="20" t="s">
        <v>18</v>
      </c>
      <c r="R86" s="29">
        <f t="shared" si="1"/>
        <v>1.907878403</v>
      </c>
      <c r="S86" s="30">
        <f t="shared" si="2"/>
        <v>11</v>
      </c>
      <c r="U86" s="29">
        <f t="shared" si="3"/>
        <v>2.685144316</v>
      </c>
      <c r="V86" s="30">
        <f t="shared" si="4"/>
        <v>97</v>
      </c>
      <c r="X86" s="29">
        <f t="shared" si="5"/>
        <v>3.1</v>
      </c>
      <c r="Y86" s="30">
        <f t="shared" si="6"/>
        <v>60</v>
      </c>
      <c r="AA86" s="29">
        <f t="shared" si="7"/>
        <v>2.410394159</v>
      </c>
      <c r="AB86" s="30">
        <f t="shared" si="8"/>
        <v>44</v>
      </c>
      <c r="AD86" s="29">
        <f t="shared" si="9"/>
        <v>3.769615365</v>
      </c>
      <c r="AE86" s="30">
        <f t="shared" si="10"/>
        <v>127</v>
      </c>
      <c r="AG86" s="29">
        <f t="shared" si="11"/>
        <v>3.872983346</v>
      </c>
      <c r="AH86" s="30">
        <f t="shared" si="12"/>
        <v>111</v>
      </c>
      <c r="AJ86" s="29">
        <f t="shared" si="13"/>
        <v>3.832753579</v>
      </c>
      <c r="AK86" s="30">
        <f t="shared" si="14"/>
        <v>94</v>
      </c>
      <c r="AM86" s="29">
        <f t="shared" si="15"/>
        <v>3.994996871</v>
      </c>
      <c r="AN86" s="30">
        <f t="shared" si="16"/>
        <v>125</v>
      </c>
      <c r="AP86" s="29">
        <f t="shared" si="17"/>
        <v>1.732050808</v>
      </c>
      <c r="AQ86" s="30">
        <f t="shared" si="18"/>
        <v>3</v>
      </c>
      <c r="AS86" s="29">
        <f t="shared" si="19"/>
        <v>4.983974318</v>
      </c>
      <c r="AT86" s="30">
        <f t="shared" si="20"/>
        <v>127</v>
      </c>
      <c r="AV86" s="29">
        <f t="shared" si="21"/>
        <v>3.736308338</v>
      </c>
      <c r="AW86" s="30">
        <f t="shared" si="22"/>
        <v>129</v>
      </c>
      <c r="AY86" s="29">
        <f t="shared" si="23"/>
        <v>2.441311123</v>
      </c>
      <c r="AZ86" s="30">
        <f t="shared" si="24"/>
        <v>19</v>
      </c>
      <c r="BB86" s="29">
        <f t="shared" si="25"/>
        <v>4.323193264</v>
      </c>
      <c r="BC86" s="30">
        <f t="shared" si="26"/>
        <v>109</v>
      </c>
      <c r="BE86" s="29">
        <f t="shared" si="27"/>
        <v>4.45421149</v>
      </c>
      <c r="BF86" s="30">
        <f t="shared" si="28"/>
        <v>129</v>
      </c>
      <c r="BH86" s="29">
        <f t="shared" si="29"/>
        <v>3.494281042</v>
      </c>
      <c r="BI86" s="30">
        <f t="shared" si="30"/>
        <v>52</v>
      </c>
      <c r="BK86" s="29">
        <f t="shared" si="31"/>
        <v>2.5</v>
      </c>
      <c r="BL86" s="30">
        <f t="shared" si="32"/>
        <v>79</v>
      </c>
      <c r="BN86" s="29">
        <f t="shared" si="33"/>
        <v>4.924428901</v>
      </c>
      <c r="BO86" s="30">
        <f t="shared" si="34"/>
        <v>126</v>
      </c>
      <c r="BQ86" s="29">
        <f t="shared" si="35"/>
        <v>5.65331761</v>
      </c>
      <c r="BR86" s="30">
        <f t="shared" si="36"/>
        <v>95</v>
      </c>
      <c r="BT86" s="29">
        <f t="shared" si="37"/>
        <v>3.961060464</v>
      </c>
      <c r="BU86" s="30">
        <f t="shared" si="38"/>
        <v>109</v>
      </c>
      <c r="BW86" s="29">
        <f t="shared" si="39"/>
        <v>3.041381265</v>
      </c>
      <c r="BX86" s="30">
        <f t="shared" si="40"/>
        <v>97</v>
      </c>
      <c r="BY86" s="29">
        <f t="shared" si="41"/>
        <v>4.605431576</v>
      </c>
      <c r="BZ86" s="30">
        <f t="shared" si="42"/>
        <v>121</v>
      </c>
      <c r="CB86" s="29">
        <f t="shared" si="43"/>
        <v>3.464101615</v>
      </c>
      <c r="CC86" s="30">
        <f t="shared" si="44"/>
        <v>69</v>
      </c>
      <c r="CE86" s="31">
        <f t="shared" si="45"/>
        <v>3.5</v>
      </c>
      <c r="CF86" s="30">
        <f t="shared" si="46"/>
        <v>127</v>
      </c>
      <c r="CH86" s="29">
        <f t="shared" si="47"/>
        <v>4.763402146</v>
      </c>
      <c r="CI86" s="30">
        <f t="shared" si="48"/>
        <v>124</v>
      </c>
      <c r="CK86" s="29">
        <f t="shared" si="49"/>
        <v>2.794637722</v>
      </c>
      <c r="CL86" s="30">
        <f t="shared" si="50"/>
        <v>73</v>
      </c>
      <c r="CN86" s="29">
        <f t="shared" si="51"/>
        <v>2.645751311</v>
      </c>
      <c r="CO86" s="30">
        <f t="shared" si="52"/>
        <v>40</v>
      </c>
      <c r="CQ86" s="29">
        <f t="shared" si="53"/>
        <v>3</v>
      </c>
      <c r="CR86" s="30">
        <f t="shared" si="54"/>
        <v>71</v>
      </c>
      <c r="CT86" s="29">
        <f t="shared" si="55"/>
        <v>4.029888336</v>
      </c>
      <c r="CU86" s="30">
        <f t="shared" si="56"/>
        <v>140</v>
      </c>
      <c r="CW86" s="29">
        <f t="shared" si="57"/>
        <v>2.821347196</v>
      </c>
      <c r="CX86" s="30">
        <f t="shared" si="58"/>
        <v>46</v>
      </c>
      <c r="CZ86" s="29">
        <f t="shared" si="59"/>
        <v>3.832753579</v>
      </c>
      <c r="DA86" s="30">
        <f t="shared" si="60"/>
        <v>142</v>
      </c>
      <c r="DC86" s="29">
        <f t="shared" si="61"/>
        <v>5.385164807</v>
      </c>
      <c r="DD86" s="30">
        <f t="shared" si="62"/>
        <v>125</v>
      </c>
      <c r="DF86" s="29">
        <f t="shared" si="63"/>
        <v>3.041381265</v>
      </c>
      <c r="DG86" s="30">
        <f t="shared" si="64"/>
        <v>95</v>
      </c>
      <c r="DI86" s="29">
        <f t="shared" si="65"/>
        <v>3.257299495</v>
      </c>
      <c r="DJ86" s="30">
        <f t="shared" si="66"/>
        <v>106</v>
      </c>
      <c r="DL86" s="29">
        <f t="shared" si="67"/>
        <v>1.95192213</v>
      </c>
      <c r="DM86" s="30">
        <f t="shared" si="68"/>
        <v>24</v>
      </c>
      <c r="DO86" s="29">
        <f t="shared" si="69"/>
        <v>3.249615362</v>
      </c>
      <c r="DP86" s="30">
        <f t="shared" si="70"/>
        <v>112</v>
      </c>
      <c r="DR86" s="29">
        <f t="shared" si="71"/>
        <v>4.242640687</v>
      </c>
      <c r="DS86" s="30">
        <f t="shared" si="72"/>
        <v>88</v>
      </c>
      <c r="DU86" s="29">
        <f t="shared" si="73"/>
        <v>4.308131846</v>
      </c>
      <c r="DV86" s="30">
        <f t="shared" si="74"/>
        <v>60</v>
      </c>
      <c r="DX86" s="29">
        <f t="shared" si="75"/>
        <v>2.749545417</v>
      </c>
      <c r="DY86" s="30">
        <f t="shared" si="76"/>
        <v>39</v>
      </c>
      <c r="EA86" s="29">
        <f t="shared" si="77"/>
        <v>2.561249695</v>
      </c>
      <c r="EB86" s="30">
        <f t="shared" si="78"/>
        <v>66</v>
      </c>
      <c r="ED86" s="29">
        <f t="shared" si="79"/>
        <v>4.605431576</v>
      </c>
      <c r="EE86" s="30">
        <f t="shared" si="80"/>
        <v>109</v>
      </c>
    </row>
    <row r="87">
      <c r="A87" s="20" t="s">
        <v>65</v>
      </c>
      <c r="B87" s="21">
        <v>2.0</v>
      </c>
      <c r="C87" s="21">
        <v>3.0</v>
      </c>
      <c r="D87" s="21">
        <v>9.1</v>
      </c>
      <c r="E87" s="21">
        <v>0.0</v>
      </c>
      <c r="F87" s="21">
        <v>0.0</v>
      </c>
      <c r="G87" s="21">
        <v>0.0</v>
      </c>
      <c r="H87" s="21">
        <v>0.0</v>
      </c>
      <c r="I87" s="21">
        <v>1.0</v>
      </c>
      <c r="J87" s="21">
        <v>2.0</v>
      </c>
      <c r="K87" s="21">
        <v>3.0</v>
      </c>
      <c r="L87" s="21">
        <v>1300.0</v>
      </c>
      <c r="M87" s="20" t="s">
        <v>21</v>
      </c>
      <c r="R87" s="29">
        <f t="shared" si="1"/>
        <v>3.072458299</v>
      </c>
      <c r="S87" s="30">
        <f t="shared" si="2"/>
        <v>96</v>
      </c>
      <c r="U87" s="29">
        <f t="shared" si="3"/>
        <v>2.410394159</v>
      </c>
      <c r="V87" s="30">
        <f t="shared" si="4"/>
        <v>68</v>
      </c>
      <c r="X87" s="29">
        <f t="shared" si="5"/>
        <v>3.001666204</v>
      </c>
      <c r="Y87" s="30">
        <f t="shared" si="6"/>
        <v>50</v>
      </c>
      <c r="AA87" s="29">
        <f t="shared" si="7"/>
        <v>1.791647287</v>
      </c>
      <c r="AB87" s="30">
        <f t="shared" si="8"/>
        <v>16</v>
      </c>
      <c r="AD87" s="29">
        <f t="shared" si="9"/>
        <v>2.968164416</v>
      </c>
      <c r="AE87" s="30">
        <f t="shared" si="10"/>
        <v>74</v>
      </c>
      <c r="AG87" s="29">
        <f t="shared" si="11"/>
        <v>3.741657387</v>
      </c>
      <c r="AH87" s="30">
        <f t="shared" si="12"/>
        <v>97</v>
      </c>
      <c r="AJ87" s="29">
        <f t="shared" si="13"/>
        <v>1.577973384</v>
      </c>
      <c r="AK87" s="30">
        <f t="shared" si="14"/>
        <v>6</v>
      </c>
      <c r="AM87" s="29">
        <f t="shared" si="15"/>
        <v>1.833030278</v>
      </c>
      <c r="AN87" s="30">
        <f t="shared" si="16"/>
        <v>4</v>
      </c>
      <c r="AP87" s="29">
        <f t="shared" si="17"/>
        <v>3.16227766</v>
      </c>
      <c r="AQ87" s="30">
        <f t="shared" si="18"/>
        <v>96</v>
      </c>
      <c r="AS87" s="29">
        <f t="shared" si="19"/>
        <v>4.127953488</v>
      </c>
      <c r="AT87" s="30">
        <f t="shared" si="20"/>
        <v>91</v>
      </c>
      <c r="AV87" s="29">
        <f t="shared" si="21"/>
        <v>2.712931993</v>
      </c>
      <c r="AW87" s="30">
        <f t="shared" si="22"/>
        <v>68</v>
      </c>
      <c r="AY87" s="29">
        <f t="shared" si="23"/>
        <v>3.655133376</v>
      </c>
      <c r="AZ87" s="30">
        <f t="shared" si="24"/>
        <v>113</v>
      </c>
      <c r="BB87" s="29">
        <f t="shared" si="25"/>
        <v>2.547547841</v>
      </c>
      <c r="BC87" s="30">
        <f t="shared" si="26"/>
        <v>19</v>
      </c>
      <c r="BE87" s="29">
        <f t="shared" si="27"/>
        <v>3.746998799</v>
      </c>
      <c r="BF87" s="30">
        <f t="shared" si="28"/>
        <v>88</v>
      </c>
      <c r="BH87" s="29">
        <f t="shared" si="29"/>
        <v>2.968164416</v>
      </c>
      <c r="BI87" s="30">
        <f t="shared" si="30"/>
        <v>34</v>
      </c>
      <c r="BK87" s="29">
        <f t="shared" si="31"/>
        <v>2.692582404</v>
      </c>
      <c r="BL87" s="30">
        <f t="shared" si="32"/>
        <v>90</v>
      </c>
      <c r="BN87" s="29">
        <f t="shared" si="33"/>
        <v>3.905124838</v>
      </c>
      <c r="BO87" s="30">
        <f t="shared" si="34"/>
        <v>80</v>
      </c>
      <c r="BQ87" s="29">
        <f t="shared" si="35"/>
        <v>3.919183588</v>
      </c>
      <c r="BR87" s="30">
        <f t="shared" si="36"/>
        <v>18</v>
      </c>
      <c r="BT87" s="29">
        <f t="shared" si="37"/>
        <v>3.672873534</v>
      </c>
      <c r="BU87" s="30">
        <f t="shared" si="38"/>
        <v>94</v>
      </c>
      <c r="BW87" s="29">
        <f t="shared" si="39"/>
        <v>3.201562119</v>
      </c>
      <c r="BX87" s="30">
        <f t="shared" si="40"/>
        <v>106</v>
      </c>
      <c r="BY87" s="29">
        <f t="shared" si="41"/>
        <v>2.794637722</v>
      </c>
      <c r="BZ87" s="30">
        <f t="shared" si="42"/>
        <v>14</v>
      </c>
      <c r="CB87" s="29">
        <f t="shared" si="43"/>
        <v>4.123105626</v>
      </c>
      <c r="CC87" s="30">
        <f t="shared" si="44"/>
        <v>105</v>
      </c>
      <c r="CE87" s="31">
        <f t="shared" si="45"/>
        <v>2.692582404</v>
      </c>
      <c r="CF87" s="30">
        <f t="shared" si="46"/>
        <v>80</v>
      </c>
      <c r="CH87" s="29">
        <f t="shared" si="47"/>
        <v>3.806573262</v>
      </c>
      <c r="CI87" s="30">
        <f t="shared" si="48"/>
        <v>82</v>
      </c>
      <c r="CK87" s="29">
        <f t="shared" si="49"/>
        <v>2.282542442</v>
      </c>
      <c r="CL87" s="30">
        <f t="shared" si="50"/>
        <v>36</v>
      </c>
      <c r="CN87" s="29">
        <f t="shared" si="51"/>
        <v>2.828427125</v>
      </c>
      <c r="CO87" s="30">
        <f t="shared" si="52"/>
        <v>44</v>
      </c>
      <c r="CQ87" s="29">
        <f t="shared" si="53"/>
        <v>3.16227766</v>
      </c>
      <c r="CR87" s="30">
        <f t="shared" si="54"/>
        <v>81</v>
      </c>
      <c r="CT87" s="29">
        <f t="shared" si="55"/>
        <v>1.428285686</v>
      </c>
      <c r="CU87" s="30">
        <f t="shared" si="56"/>
        <v>2</v>
      </c>
      <c r="CW87" s="29">
        <f t="shared" si="57"/>
        <v>3.059411708</v>
      </c>
      <c r="CX87" s="30">
        <f t="shared" si="58"/>
        <v>75</v>
      </c>
      <c r="CZ87" s="29">
        <f t="shared" si="59"/>
        <v>2.11896201</v>
      </c>
      <c r="DA87" s="30">
        <f t="shared" si="60"/>
        <v>17</v>
      </c>
      <c r="DC87" s="29">
        <f t="shared" si="61"/>
        <v>4.242640687</v>
      </c>
      <c r="DD87" s="30">
        <f t="shared" si="62"/>
        <v>81</v>
      </c>
      <c r="DF87" s="29">
        <f t="shared" si="63"/>
        <v>2.5</v>
      </c>
      <c r="DG87" s="30">
        <f t="shared" si="64"/>
        <v>44</v>
      </c>
      <c r="DI87" s="29">
        <f t="shared" si="65"/>
        <v>3.163858404</v>
      </c>
      <c r="DJ87" s="30">
        <f t="shared" si="66"/>
        <v>96</v>
      </c>
      <c r="DL87" s="29">
        <f t="shared" si="67"/>
        <v>3.348133809</v>
      </c>
      <c r="DM87" s="30">
        <f t="shared" si="68"/>
        <v>111</v>
      </c>
      <c r="DO87" s="29">
        <f t="shared" si="69"/>
        <v>3.02654919</v>
      </c>
      <c r="DP87" s="30">
        <f t="shared" si="70"/>
        <v>94</v>
      </c>
      <c r="DR87" s="29">
        <f t="shared" si="71"/>
        <v>4.123105626</v>
      </c>
      <c r="DS87" s="30">
        <f t="shared" si="72"/>
        <v>83</v>
      </c>
      <c r="DU87" s="29">
        <f t="shared" si="73"/>
        <v>3.340658618</v>
      </c>
      <c r="DV87" s="30">
        <f t="shared" si="74"/>
        <v>13</v>
      </c>
      <c r="DX87" s="29">
        <f t="shared" si="75"/>
        <v>4.019950248</v>
      </c>
      <c r="DY87" s="30">
        <f t="shared" si="76"/>
        <v>127</v>
      </c>
      <c r="EA87" s="29">
        <f t="shared" si="77"/>
        <v>1.777638883</v>
      </c>
      <c r="EB87" s="30">
        <f t="shared" si="78"/>
        <v>21</v>
      </c>
      <c r="ED87" s="29">
        <f t="shared" si="79"/>
        <v>3.97617907</v>
      </c>
      <c r="EE87" s="30">
        <f t="shared" si="80"/>
        <v>81</v>
      </c>
    </row>
    <row r="88">
      <c r="A88" s="20" t="s">
        <v>41</v>
      </c>
      <c r="B88" s="21">
        <v>3.0</v>
      </c>
      <c r="C88" s="21">
        <v>3.0</v>
      </c>
      <c r="D88" s="21">
        <v>8.0</v>
      </c>
      <c r="E88" s="21">
        <v>0.0</v>
      </c>
      <c r="F88" s="21">
        <v>0.0</v>
      </c>
      <c r="G88" s="21">
        <v>0.0</v>
      </c>
      <c r="H88" s="21">
        <v>0.0</v>
      </c>
      <c r="I88" s="21">
        <v>1.0</v>
      </c>
      <c r="J88" s="21">
        <v>3.0</v>
      </c>
      <c r="K88" s="21">
        <v>5.0</v>
      </c>
      <c r="L88" s="21">
        <v>448.0</v>
      </c>
      <c r="M88" s="20" t="s">
        <v>18</v>
      </c>
      <c r="R88" s="29">
        <f t="shared" si="1"/>
        <v>2.002498439</v>
      </c>
      <c r="S88" s="30">
        <f t="shared" si="2"/>
        <v>16</v>
      </c>
      <c r="U88" s="29">
        <f t="shared" si="3"/>
        <v>3.006659276</v>
      </c>
      <c r="V88" s="30">
        <f t="shared" si="4"/>
        <v>125</v>
      </c>
      <c r="X88" s="29">
        <f t="shared" si="5"/>
        <v>2.449489743</v>
      </c>
      <c r="Y88" s="30">
        <f t="shared" si="6"/>
        <v>23</v>
      </c>
      <c r="AA88" s="29">
        <f t="shared" si="7"/>
        <v>2</v>
      </c>
      <c r="AB88" s="30">
        <f t="shared" si="8"/>
        <v>21</v>
      </c>
      <c r="AD88" s="29">
        <f t="shared" si="9"/>
        <v>4.247352116</v>
      </c>
      <c r="AE88" s="30">
        <f t="shared" si="10"/>
        <v>146</v>
      </c>
      <c r="AG88" s="29">
        <f t="shared" si="11"/>
        <v>4.583666655</v>
      </c>
      <c r="AH88" s="30">
        <f t="shared" si="12"/>
        <v>145</v>
      </c>
      <c r="AJ88" s="29">
        <f t="shared" si="13"/>
        <v>2.481934729</v>
      </c>
      <c r="AK88" s="30">
        <f t="shared" si="14"/>
        <v>24</v>
      </c>
      <c r="AM88" s="29">
        <f t="shared" si="15"/>
        <v>3.905124838</v>
      </c>
      <c r="AN88" s="30">
        <f t="shared" si="16"/>
        <v>119</v>
      </c>
      <c r="AP88" s="29">
        <f t="shared" si="17"/>
        <v>2.19317122</v>
      </c>
      <c r="AQ88" s="30">
        <f t="shared" si="18"/>
        <v>26</v>
      </c>
      <c r="AS88" s="29">
        <f t="shared" si="19"/>
        <v>5.539855594</v>
      </c>
      <c r="AT88" s="30">
        <f t="shared" si="20"/>
        <v>148</v>
      </c>
      <c r="AV88" s="29">
        <f t="shared" si="21"/>
        <v>4.153311931</v>
      </c>
      <c r="AW88" s="30">
        <f t="shared" si="22"/>
        <v>149</v>
      </c>
      <c r="AY88" s="29">
        <f t="shared" si="23"/>
        <v>3.354101966</v>
      </c>
      <c r="AZ88" s="30">
        <f t="shared" si="24"/>
        <v>89</v>
      </c>
      <c r="BB88" s="29">
        <f t="shared" si="25"/>
        <v>4.261455151</v>
      </c>
      <c r="BC88" s="30">
        <f t="shared" si="26"/>
        <v>101</v>
      </c>
      <c r="BE88" s="29">
        <f t="shared" si="27"/>
        <v>4.867237409</v>
      </c>
      <c r="BF88" s="30">
        <f t="shared" si="28"/>
        <v>146</v>
      </c>
      <c r="BH88" s="29">
        <f t="shared" si="29"/>
        <v>2.457641145</v>
      </c>
      <c r="BI88" s="30">
        <f t="shared" si="30"/>
        <v>13</v>
      </c>
      <c r="BK88" s="29">
        <f t="shared" si="31"/>
        <v>2.315167381</v>
      </c>
      <c r="BL88" s="30">
        <f t="shared" si="32"/>
        <v>61</v>
      </c>
      <c r="BN88" s="29">
        <f t="shared" si="33"/>
        <v>5.6</v>
      </c>
      <c r="BO88" s="30">
        <f t="shared" si="34"/>
        <v>153</v>
      </c>
      <c r="BQ88" s="29">
        <f t="shared" si="35"/>
        <v>5.408326913</v>
      </c>
      <c r="BR88" s="30">
        <f t="shared" si="36"/>
        <v>77</v>
      </c>
      <c r="BT88" s="29">
        <f t="shared" si="37"/>
        <v>4.812483766</v>
      </c>
      <c r="BU88" s="30">
        <f t="shared" si="38"/>
        <v>148</v>
      </c>
      <c r="BW88" s="29">
        <f t="shared" si="39"/>
        <v>3.789459064</v>
      </c>
      <c r="BX88" s="30">
        <f t="shared" si="40"/>
        <v>143</v>
      </c>
      <c r="BY88" s="29">
        <f t="shared" si="41"/>
        <v>4.586937976</v>
      </c>
      <c r="BZ88" s="30">
        <f t="shared" si="42"/>
        <v>118</v>
      </c>
      <c r="CB88" s="29">
        <f t="shared" si="43"/>
        <v>3.46554469</v>
      </c>
      <c r="CC88" s="30">
        <f t="shared" si="44"/>
        <v>74</v>
      </c>
      <c r="CE88" s="31">
        <f t="shared" si="45"/>
        <v>3.919183588</v>
      </c>
      <c r="CF88" s="30">
        <f t="shared" si="46"/>
        <v>148</v>
      </c>
      <c r="CH88" s="29">
        <f t="shared" si="47"/>
        <v>5.491812087</v>
      </c>
      <c r="CI88" s="30">
        <f t="shared" si="48"/>
        <v>151</v>
      </c>
      <c r="CK88" s="29">
        <f t="shared" si="49"/>
        <v>2.449489743</v>
      </c>
      <c r="CL88" s="30">
        <f t="shared" si="50"/>
        <v>45</v>
      </c>
      <c r="CN88" s="29">
        <f t="shared" si="51"/>
        <v>2.238302929</v>
      </c>
      <c r="CO88" s="30">
        <f t="shared" si="52"/>
        <v>16</v>
      </c>
      <c r="CQ88" s="29">
        <f t="shared" si="53"/>
        <v>2.282542442</v>
      </c>
      <c r="CR88" s="30">
        <f t="shared" si="54"/>
        <v>31</v>
      </c>
      <c r="CT88" s="29">
        <f t="shared" si="55"/>
        <v>3.579106034</v>
      </c>
      <c r="CU88" s="30">
        <f t="shared" si="56"/>
        <v>118</v>
      </c>
      <c r="CW88" s="29">
        <f t="shared" si="57"/>
        <v>3.640054945</v>
      </c>
      <c r="CX88" s="30">
        <f t="shared" si="58"/>
        <v>139</v>
      </c>
      <c r="CZ88" s="29">
        <f t="shared" si="59"/>
        <v>3.487119155</v>
      </c>
      <c r="DA88" s="30">
        <f t="shared" si="60"/>
        <v>125</v>
      </c>
      <c r="DC88" s="29">
        <f t="shared" si="61"/>
        <v>5.93380148</v>
      </c>
      <c r="DD88" s="30">
        <f t="shared" si="62"/>
        <v>153</v>
      </c>
      <c r="DF88" s="29">
        <f t="shared" si="63"/>
        <v>2.521904043</v>
      </c>
      <c r="DG88" s="30">
        <f t="shared" si="64"/>
        <v>48</v>
      </c>
      <c r="DI88" s="29">
        <f t="shared" si="65"/>
        <v>3.872983346</v>
      </c>
      <c r="DJ88" s="30">
        <f t="shared" si="66"/>
        <v>143</v>
      </c>
      <c r="DL88" s="29">
        <f t="shared" si="67"/>
        <v>2.449489743</v>
      </c>
      <c r="DM88" s="30">
        <f t="shared" si="68"/>
        <v>58</v>
      </c>
      <c r="DO88" s="29">
        <f t="shared" si="69"/>
        <v>3.672873534</v>
      </c>
      <c r="DP88" s="30">
        <f t="shared" si="70"/>
        <v>137</v>
      </c>
      <c r="DR88" s="29">
        <f t="shared" si="71"/>
        <v>5.47813837</v>
      </c>
      <c r="DS88" s="30">
        <f t="shared" si="72"/>
        <v>148</v>
      </c>
      <c r="DU88" s="29">
        <f t="shared" si="73"/>
        <v>3.935733731</v>
      </c>
      <c r="DV88" s="30">
        <f t="shared" si="74"/>
        <v>38</v>
      </c>
      <c r="DX88" s="29">
        <f t="shared" si="75"/>
        <v>3.806573262</v>
      </c>
      <c r="DY88" s="30">
        <f t="shared" si="76"/>
        <v>113</v>
      </c>
      <c r="EA88" s="29">
        <f t="shared" si="77"/>
        <v>1.220655562</v>
      </c>
      <c r="EB88" s="30">
        <f t="shared" si="78"/>
        <v>7</v>
      </c>
      <c r="ED88" s="29">
        <f t="shared" si="79"/>
        <v>5.388877434</v>
      </c>
      <c r="EE88" s="30">
        <f t="shared" si="80"/>
        <v>140</v>
      </c>
    </row>
    <row r="89">
      <c r="A89" s="20" t="s">
        <v>110</v>
      </c>
      <c r="B89" s="21">
        <v>3.0</v>
      </c>
      <c r="C89" s="21">
        <v>0.0</v>
      </c>
      <c r="D89" s="21">
        <v>8.3</v>
      </c>
      <c r="E89" s="21">
        <v>0.0</v>
      </c>
      <c r="F89" s="21">
        <v>0.0</v>
      </c>
      <c r="G89" s="21">
        <v>0.0</v>
      </c>
      <c r="H89" s="21">
        <v>1.0</v>
      </c>
      <c r="I89" s="21">
        <v>1.0</v>
      </c>
      <c r="J89" s="21">
        <v>3.0</v>
      </c>
      <c r="K89" s="21">
        <v>4.0</v>
      </c>
      <c r="L89" s="21">
        <v>950.0</v>
      </c>
      <c r="M89" s="20" t="s">
        <v>18</v>
      </c>
      <c r="R89" s="29">
        <f t="shared" si="1"/>
        <v>3.340658618</v>
      </c>
      <c r="S89" s="30">
        <f t="shared" si="2"/>
        <v>115</v>
      </c>
      <c r="U89" s="29">
        <f t="shared" si="3"/>
        <v>4.473253849</v>
      </c>
      <c r="V89" s="30">
        <f t="shared" si="4"/>
        <v>154</v>
      </c>
      <c r="X89" s="29">
        <f t="shared" si="5"/>
        <v>3.806573262</v>
      </c>
      <c r="Y89" s="30">
        <f t="shared" si="6"/>
        <v>97</v>
      </c>
      <c r="AA89" s="29">
        <f t="shared" si="7"/>
        <v>3.330165161</v>
      </c>
      <c r="AB89" s="30">
        <f t="shared" si="8"/>
        <v>119</v>
      </c>
      <c r="AD89" s="29">
        <f t="shared" si="9"/>
        <v>5.197114584</v>
      </c>
      <c r="AE89" s="30">
        <f t="shared" si="10"/>
        <v>158</v>
      </c>
      <c r="AG89" s="29">
        <f t="shared" si="11"/>
        <v>6.003332408</v>
      </c>
      <c r="AH89" s="30">
        <f t="shared" si="12"/>
        <v>155</v>
      </c>
      <c r="AJ89" s="29">
        <f t="shared" si="13"/>
        <v>3.874274126</v>
      </c>
      <c r="AK89" s="30">
        <f t="shared" si="14"/>
        <v>96</v>
      </c>
      <c r="AM89" s="29">
        <f t="shared" si="15"/>
        <v>4.476605857</v>
      </c>
      <c r="AN89" s="30">
        <f t="shared" si="16"/>
        <v>152</v>
      </c>
      <c r="AP89" s="29">
        <f t="shared" si="17"/>
        <v>3.527038418</v>
      </c>
      <c r="AQ89" s="30">
        <f t="shared" si="18"/>
        <v>119</v>
      </c>
      <c r="AS89" s="29">
        <f t="shared" si="19"/>
        <v>6.557438524</v>
      </c>
      <c r="AT89" s="30">
        <f t="shared" si="20"/>
        <v>159</v>
      </c>
      <c r="AV89" s="29">
        <f t="shared" si="21"/>
        <v>5.102940329</v>
      </c>
      <c r="AW89" s="30">
        <f t="shared" si="22"/>
        <v>158</v>
      </c>
      <c r="AY89" s="29">
        <f t="shared" si="23"/>
        <v>4.247352116</v>
      </c>
      <c r="AZ89" s="30">
        <f t="shared" si="24"/>
        <v>142</v>
      </c>
      <c r="BB89" s="29">
        <f t="shared" si="25"/>
        <v>3.874274126</v>
      </c>
      <c r="BC89" s="30">
        <f t="shared" si="26"/>
        <v>75</v>
      </c>
      <c r="BE89" s="29">
        <f t="shared" si="27"/>
        <v>6.164414003</v>
      </c>
      <c r="BF89" s="30">
        <f t="shared" si="28"/>
        <v>156</v>
      </c>
      <c r="BH89" s="29">
        <f t="shared" si="29"/>
        <v>4.124318125</v>
      </c>
      <c r="BI89" s="30">
        <f t="shared" si="30"/>
        <v>80</v>
      </c>
      <c r="BK89" s="29">
        <f t="shared" si="31"/>
        <v>4.253234064</v>
      </c>
      <c r="BL89" s="30">
        <f t="shared" si="32"/>
        <v>150</v>
      </c>
      <c r="BN89" s="29">
        <f t="shared" si="33"/>
        <v>6.007495318</v>
      </c>
      <c r="BO89" s="30">
        <f t="shared" si="34"/>
        <v>158</v>
      </c>
      <c r="BQ89" s="29">
        <f t="shared" si="35"/>
        <v>3.746998799</v>
      </c>
      <c r="BR89" s="30">
        <f t="shared" si="36"/>
        <v>12</v>
      </c>
      <c r="BT89" s="29">
        <f t="shared" si="37"/>
        <v>5.47813837</v>
      </c>
      <c r="BU89" s="30">
        <f t="shared" si="38"/>
        <v>158</v>
      </c>
      <c r="BW89" s="29">
        <f t="shared" si="39"/>
        <v>4.805205511</v>
      </c>
      <c r="BX89" s="30">
        <f t="shared" si="40"/>
        <v>156</v>
      </c>
      <c r="BY89" s="29">
        <f t="shared" si="41"/>
        <v>4.691481642</v>
      </c>
      <c r="BZ89" s="30">
        <f t="shared" si="42"/>
        <v>128</v>
      </c>
      <c r="CB89" s="29">
        <f t="shared" si="43"/>
        <v>5.748043145</v>
      </c>
      <c r="CC89" s="30">
        <f t="shared" si="44"/>
        <v>154</v>
      </c>
      <c r="CE89" s="31">
        <f t="shared" si="45"/>
        <v>4.908156477</v>
      </c>
      <c r="CF89" s="30">
        <f t="shared" si="46"/>
        <v>158</v>
      </c>
      <c r="CH89" s="29">
        <f t="shared" si="47"/>
        <v>5.916924877</v>
      </c>
      <c r="CI89" s="30">
        <f t="shared" si="48"/>
        <v>158</v>
      </c>
      <c r="CK89" s="29">
        <f t="shared" si="49"/>
        <v>3.618010503</v>
      </c>
      <c r="CL89" s="30">
        <f t="shared" si="50"/>
        <v>127</v>
      </c>
      <c r="CN89" s="29">
        <f t="shared" si="51"/>
        <v>3.746998799</v>
      </c>
      <c r="CO89" s="30">
        <f t="shared" si="52"/>
        <v>101</v>
      </c>
      <c r="CQ89" s="29">
        <f t="shared" si="53"/>
        <v>4.65188134</v>
      </c>
      <c r="CR89" s="30">
        <f t="shared" si="54"/>
        <v>143</v>
      </c>
      <c r="CT89" s="29">
        <f t="shared" si="55"/>
        <v>4.833218389</v>
      </c>
      <c r="CU89" s="30">
        <f t="shared" si="56"/>
        <v>157</v>
      </c>
      <c r="CW89" s="29">
        <f t="shared" si="57"/>
        <v>4.247352116</v>
      </c>
      <c r="CX89" s="30">
        <f t="shared" si="58"/>
        <v>153</v>
      </c>
      <c r="CZ89" s="29">
        <f t="shared" si="59"/>
        <v>4.796873982</v>
      </c>
      <c r="DA89" s="30">
        <f t="shared" si="60"/>
        <v>155</v>
      </c>
      <c r="DC89" s="29">
        <f t="shared" si="61"/>
        <v>6.755738302</v>
      </c>
      <c r="DD89" s="30">
        <f t="shared" si="62"/>
        <v>158</v>
      </c>
      <c r="DF89" s="29">
        <f t="shared" si="63"/>
        <v>4.369210455</v>
      </c>
      <c r="DG89" s="30">
        <f t="shared" si="64"/>
        <v>147</v>
      </c>
      <c r="DI89" s="29">
        <f t="shared" si="65"/>
        <v>4.846648326</v>
      </c>
      <c r="DJ89" s="30">
        <f t="shared" si="66"/>
        <v>156</v>
      </c>
      <c r="DL89" s="29">
        <f t="shared" si="67"/>
        <v>4.369210455</v>
      </c>
      <c r="DM89" s="30">
        <f t="shared" si="68"/>
        <v>150</v>
      </c>
      <c r="DO89" s="29">
        <f t="shared" si="69"/>
        <v>4.915282291</v>
      </c>
      <c r="DP89" s="30">
        <f t="shared" si="70"/>
        <v>155</v>
      </c>
      <c r="DR89" s="29">
        <f t="shared" si="71"/>
        <v>5.388877434</v>
      </c>
      <c r="DS89" s="30">
        <f t="shared" si="72"/>
        <v>136</v>
      </c>
      <c r="DU89" s="29">
        <f t="shared" si="73"/>
        <v>2.039607805</v>
      </c>
      <c r="DV89" s="30">
        <f t="shared" si="74"/>
        <v>2</v>
      </c>
      <c r="DX89" s="29">
        <f t="shared" si="75"/>
        <v>5.015974482</v>
      </c>
      <c r="DY89" s="30">
        <f t="shared" si="76"/>
        <v>153</v>
      </c>
      <c r="EA89" s="29">
        <f t="shared" si="77"/>
        <v>3.18747549</v>
      </c>
      <c r="EB89" s="30">
        <f t="shared" si="78"/>
        <v>102</v>
      </c>
      <c r="ED89" s="29">
        <f t="shared" si="79"/>
        <v>6.000833275</v>
      </c>
      <c r="EE89" s="30">
        <f t="shared" si="80"/>
        <v>159</v>
      </c>
    </row>
    <row r="90">
      <c r="A90" s="20" t="s">
        <v>111</v>
      </c>
      <c r="B90" s="21">
        <v>3.0</v>
      </c>
      <c r="C90" s="21">
        <v>3.0</v>
      </c>
      <c r="D90" s="21">
        <v>8.9</v>
      </c>
      <c r="E90" s="21">
        <v>0.0</v>
      </c>
      <c r="F90" s="21">
        <v>0.0</v>
      </c>
      <c r="G90" s="21">
        <v>0.0</v>
      </c>
      <c r="H90" s="21">
        <v>0.0</v>
      </c>
      <c r="I90" s="21">
        <v>1.0</v>
      </c>
      <c r="J90" s="21">
        <v>3.0</v>
      </c>
      <c r="K90" s="21">
        <v>4.0</v>
      </c>
      <c r="L90" s="21">
        <v>900.0</v>
      </c>
      <c r="M90" s="20" t="s">
        <v>18</v>
      </c>
      <c r="R90" s="29">
        <f t="shared" si="1"/>
        <v>2</v>
      </c>
      <c r="S90" s="30">
        <f t="shared" si="2"/>
        <v>12</v>
      </c>
      <c r="U90" s="29">
        <f t="shared" si="3"/>
        <v>2.547547841</v>
      </c>
      <c r="V90" s="30">
        <f t="shared" si="4"/>
        <v>85</v>
      </c>
      <c r="X90" s="29">
        <f t="shared" si="5"/>
        <v>2.451530134</v>
      </c>
      <c r="Y90" s="30">
        <f t="shared" si="6"/>
        <v>25</v>
      </c>
      <c r="AA90" s="29">
        <f t="shared" si="7"/>
        <v>1.345362405</v>
      </c>
      <c r="AB90" s="30">
        <f t="shared" si="8"/>
        <v>4</v>
      </c>
      <c r="AD90" s="29">
        <f t="shared" si="9"/>
        <v>3.672873534</v>
      </c>
      <c r="AE90" s="30">
        <f t="shared" si="10"/>
        <v>116</v>
      </c>
      <c r="AG90" s="29">
        <f t="shared" si="11"/>
        <v>4.079215611</v>
      </c>
      <c r="AH90" s="30">
        <f t="shared" si="12"/>
        <v>123</v>
      </c>
      <c r="AJ90" s="29">
        <f t="shared" si="13"/>
        <v>2.291287847</v>
      </c>
      <c r="AK90" s="30">
        <f t="shared" si="14"/>
        <v>18</v>
      </c>
      <c r="AM90" s="29">
        <f t="shared" si="15"/>
        <v>3.18747549</v>
      </c>
      <c r="AN90" s="30">
        <f t="shared" si="16"/>
        <v>60</v>
      </c>
      <c r="AP90" s="29">
        <f t="shared" si="17"/>
        <v>2.497999199</v>
      </c>
      <c r="AQ90" s="30">
        <f t="shared" si="18"/>
        <v>50</v>
      </c>
      <c r="AS90" s="29">
        <f t="shared" si="19"/>
        <v>4.707440918</v>
      </c>
      <c r="AT90" s="30">
        <f t="shared" si="20"/>
        <v>111</v>
      </c>
      <c r="AV90" s="29">
        <f t="shared" si="21"/>
        <v>3.487119155</v>
      </c>
      <c r="AW90" s="30">
        <f t="shared" si="22"/>
        <v>113</v>
      </c>
      <c r="AY90" s="29">
        <f t="shared" si="23"/>
        <v>3.18747549</v>
      </c>
      <c r="AZ90" s="30">
        <f t="shared" si="24"/>
        <v>78</v>
      </c>
      <c r="BB90" s="29">
        <f t="shared" si="25"/>
        <v>3.354101966</v>
      </c>
      <c r="BC90" s="30">
        <f t="shared" si="26"/>
        <v>50</v>
      </c>
      <c r="BE90" s="29">
        <f t="shared" si="27"/>
        <v>4.142463035</v>
      </c>
      <c r="BF90" s="30">
        <f t="shared" si="28"/>
        <v>112</v>
      </c>
      <c r="BH90" s="29">
        <f t="shared" si="29"/>
        <v>2.736786437</v>
      </c>
      <c r="BI90" s="30">
        <f t="shared" si="30"/>
        <v>26</v>
      </c>
      <c r="BK90" s="29">
        <f t="shared" si="31"/>
        <v>2.022374842</v>
      </c>
      <c r="BL90" s="30">
        <f t="shared" si="32"/>
        <v>34</v>
      </c>
      <c r="BN90" s="29">
        <f t="shared" si="33"/>
        <v>4.7</v>
      </c>
      <c r="BO90" s="30">
        <f t="shared" si="34"/>
        <v>110</v>
      </c>
      <c r="BQ90" s="29">
        <f t="shared" si="35"/>
        <v>4.707440918</v>
      </c>
      <c r="BR90" s="30">
        <f t="shared" si="36"/>
        <v>43</v>
      </c>
      <c r="BT90" s="29">
        <f t="shared" si="37"/>
        <v>4.031128874</v>
      </c>
      <c r="BU90" s="30">
        <f t="shared" si="38"/>
        <v>113</v>
      </c>
      <c r="BW90" s="29">
        <f t="shared" si="39"/>
        <v>3.014962686</v>
      </c>
      <c r="BX90" s="30">
        <f t="shared" si="40"/>
        <v>94</v>
      </c>
      <c r="BY90" s="29">
        <f t="shared" si="41"/>
        <v>3.806573262</v>
      </c>
      <c r="BZ90" s="30">
        <f t="shared" si="42"/>
        <v>62</v>
      </c>
      <c r="CB90" s="29">
        <f t="shared" si="43"/>
        <v>3.693237063</v>
      </c>
      <c r="CC90" s="30">
        <f t="shared" si="44"/>
        <v>91</v>
      </c>
      <c r="CE90" s="31">
        <f t="shared" si="45"/>
        <v>3.176476035</v>
      </c>
      <c r="CF90" s="30">
        <f t="shared" si="46"/>
        <v>106</v>
      </c>
      <c r="CH90" s="29">
        <f t="shared" si="47"/>
        <v>4.609772229</v>
      </c>
      <c r="CI90" s="30">
        <f t="shared" si="48"/>
        <v>112</v>
      </c>
      <c r="CK90" s="29">
        <f t="shared" si="49"/>
        <v>2.410394159</v>
      </c>
      <c r="CL90" s="30">
        <f t="shared" si="50"/>
        <v>40</v>
      </c>
      <c r="CN90" s="29">
        <f t="shared" si="51"/>
        <v>2.576819745</v>
      </c>
      <c r="CO90" s="30">
        <f t="shared" si="52"/>
        <v>36</v>
      </c>
      <c r="CQ90" s="29">
        <f t="shared" si="53"/>
        <v>2.244994432</v>
      </c>
      <c r="CR90" s="30">
        <f t="shared" si="54"/>
        <v>27</v>
      </c>
      <c r="CT90" s="29">
        <f t="shared" si="55"/>
        <v>2.645751311</v>
      </c>
      <c r="CU90" s="30">
        <f t="shared" si="56"/>
        <v>41</v>
      </c>
      <c r="CW90" s="29">
        <f t="shared" si="57"/>
        <v>3.18747549</v>
      </c>
      <c r="CX90" s="30">
        <f t="shared" si="58"/>
        <v>91</v>
      </c>
      <c r="CZ90" s="29">
        <f t="shared" si="59"/>
        <v>3.041381265</v>
      </c>
      <c r="DA90" s="30">
        <f t="shared" si="60"/>
        <v>76</v>
      </c>
      <c r="DC90" s="29">
        <f t="shared" si="61"/>
        <v>5.003998401</v>
      </c>
      <c r="DD90" s="30">
        <f t="shared" si="62"/>
        <v>107</v>
      </c>
      <c r="DF90" s="29">
        <f t="shared" si="63"/>
        <v>2.256102835</v>
      </c>
      <c r="DG90" s="30">
        <f t="shared" si="64"/>
        <v>27</v>
      </c>
      <c r="DI90" s="29">
        <f t="shared" si="65"/>
        <v>3.001666204</v>
      </c>
      <c r="DJ90" s="30">
        <f t="shared" si="66"/>
        <v>87</v>
      </c>
      <c r="DL90" s="29">
        <f t="shared" si="67"/>
        <v>2.410394159</v>
      </c>
      <c r="DM90" s="30">
        <f t="shared" si="68"/>
        <v>54</v>
      </c>
      <c r="DO90" s="29">
        <f t="shared" si="69"/>
        <v>3.168595904</v>
      </c>
      <c r="DP90" s="30">
        <f t="shared" si="70"/>
        <v>104</v>
      </c>
      <c r="DR90" s="29">
        <f t="shared" si="71"/>
        <v>4.65188134</v>
      </c>
      <c r="DS90" s="30">
        <f t="shared" si="72"/>
        <v>111</v>
      </c>
      <c r="DU90" s="29">
        <f t="shared" si="73"/>
        <v>3.469870315</v>
      </c>
      <c r="DV90" s="30">
        <f t="shared" si="74"/>
        <v>17</v>
      </c>
      <c r="DX90" s="29">
        <f t="shared" si="75"/>
        <v>3.611094017</v>
      </c>
      <c r="DY90" s="30">
        <f t="shared" si="76"/>
        <v>88</v>
      </c>
      <c r="EA90" s="29">
        <f t="shared" si="77"/>
        <v>0.2</v>
      </c>
      <c r="EB90" s="30">
        <f t="shared" si="78"/>
        <v>1</v>
      </c>
      <c r="ED90" s="29">
        <f t="shared" si="79"/>
        <v>4.526588119</v>
      </c>
      <c r="EE90" s="30">
        <f t="shared" si="80"/>
        <v>104</v>
      </c>
    </row>
    <row r="91">
      <c r="A91" s="20" t="s">
        <v>112</v>
      </c>
      <c r="B91" s="21">
        <v>1.0</v>
      </c>
      <c r="C91" s="21">
        <v>4.0</v>
      </c>
      <c r="D91" s="21">
        <v>8.1</v>
      </c>
      <c r="E91" s="21">
        <v>1.0</v>
      </c>
      <c r="F91" s="21">
        <v>1.0</v>
      </c>
      <c r="G91" s="21">
        <v>0.0</v>
      </c>
      <c r="H91" s="21">
        <v>1.0</v>
      </c>
      <c r="I91" s="21">
        <v>1.0</v>
      </c>
      <c r="J91" s="21">
        <v>4.0</v>
      </c>
      <c r="K91" s="21">
        <v>1.0</v>
      </c>
      <c r="L91" s="21">
        <v>3655.0</v>
      </c>
      <c r="M91" s="20" t="s">
        <v>15</v>
      </c>
      <c r="R91" s="29">
        <f t="shared" si="1"/>
        <v>3.878143886</v>
      </c>
      <c r="S91" s="30">
        <f t="shared" si="2"/>
        <v>137</v>
      </c>
      <c r="U91" s="29">
        <f t="shared" si="3"/>
        <v>2.451530134</v>
      </c>
      <c r="V91" s="30">
        <f t="shared" si="4"/>
        <v>71</v>
      </c>
      <c r="X91" s="29">
        <f t="shared" si="5"/>
        <v>5.177837386</v>
      </c>
      <c r="Y91" s="30">
        <f t="shared" si="6"/>
        <v>141</v>
      </c>
      <c r="AA91" s="29">
        <f t="shared" si="7"/>
        <v>3.606937759</v>
      </c>
      <c r="AB91" s="30">
        <f t="shared" si="8"/>
        <v>139</v>
      </c>
      <c r="AD91" s="29">
        <f t="shared" si="9"/>
        <v>1.734935157</v>
      </c>
      <c r="AE91" s="30">
        <f t="shared" si="10"/>
        <v>15</v>
      </c>
      <c r="AG91" s="29">
        <f t="shared" si="11"/>
        <v>1.414213562</v>
      </c>
      <c r="AH91" s="30">
        <f t="shared" si="12"/>
        <v>3</v>
      </c>
      <c r="AJ91" s="29">
        <f t="shared" si="13"/>
        <v>4.805205511</v>
      </c>
      <c r="AK91" s="30">
        <f t="shared" si="14"/>
        <v>147</v>
      </c>
      <c r="AM91" s="29">
        <f t="shared" si="15"/>
        <v>3.18747549</v>
      </c>
      <c r="AN91" s="30">
        <f t="shared" si="16"/>
        <v>60</v>
      </c>
      <c r="AP91" s="29">
        <f t="shared" si="17"/>
        <v>4</v>
      </c>
      <c r="AQ91" s="30">
        <f t="shared" si="18"/>
        <v>137</v>
      </c>
      <c r="AS91" s="29">
        <f t="shared" si="19"/>
        <v>1.854723699</v>
      </c>
      <c r="AT91" s="30">
        <f t="shared" si="20"/>
        <v>18</v>
      </c>
      <c r="AV91" s="29">
        <f t="shared" si="21"/>
        <v>1.469693846</v>
      </c>
      <c r="AW91" s="30">
        <f t="shared" si="22"/>
        <v>16</v>
      </c>
      <c r="AY91" s="29">
        <f t="shared" si="23"/>
        <v>3.762977544</v>
      </c>
      <c r="AZ91" s="30">
        <f t="shared" si="24"/>
        <v>117</v>
      </c>
      <c r="BB91" s="29">
        <f t="shared" si="25"/>
        <v>3.88458492</v>
      </c>
      <c r="BC91" s="30">
        <f t="shared" si="26"/>
        <v>77</v>
      </c>
      <c r="BE91" s="29">
        <f t="shared" si="27"/>
        <v>2.107130751</v>
      </c>
      <c r="BF91" s="30">
        <f t="shared" si="28"/>
        <v>25</v>
      </c>
      <c r="BH91" s="29">
        <f t="shared" si="29"/>
        <v>5.745432969</v>
      </c>
      <c r="BI91" s="30">
        <f t="shared" si="30"/>
        <v>148</v>
      </c>
      <c r="BK91" s="29">
        <f t="shared" si="31"/>
        <v>3.774917218</v>
      </c>
      <c r="BL91" s="30">
        <f t="shared" si="32"/>
        <v>135</v>
      </c>
      <c r="BN91" s="29">
        <f t="shared" si="33"/>
        <v>2.061552813</v>
      </c>
      <c r="BO91" s="30">
        <f t="shared" si="34"/>
        <v>14</v>
      </c>
      <c r="BQ91" s="29">
        <f t="shared" si="35"/>
        <v>5.670978752</v>
      </c>
      <c r="BR91" s="30">
        <f t="shared" si="36"/>
        <v>99</v>
      </c>
      <c r="BT91" s="29">
        <f t="shared" si="37"/>
        <v>1.445683229</v>
      </c>
      <c r="BU91" s="30">
        <f t="shared" si="38"/>
        <v>14</v>
      </c>
      <c r="BW91" s="29">
        <f t="shared" si="39"/>
        <v>2.291287847</v>
      </c>
      <c r="BX91" s="30">
        <f t="shared" si="40"/>
        <v>41</v>
      </c>
      <c r="BY91" s="29">
        <f t="shared" si="41"/>
        <v>4.001249805</v>
      </c>
      <c r="BZ91" s="30">
        <f t="shared" si="42"/>
        <v>75</v>
      </c>
      <c r="CB91" s="29">
        <f t="shared" si="43"/>
        <v>4.123105626</v>
      </c>
      <c r="CC91" s="30">
        <f t="shared" si="44"/>
        <v>105</v>
      </c>
      <c r="CE91" s="31">
        <f t="shared" si="45"/>
        <v>2.061552813</v>
      </c>
      <c r="CF91" s="30">
        <f t="shared" si="46"/>
        <v>39</v>
      </c>
      <c r="CH91" s="29">
        <f t="shared" si="47"/>
        <v>1.757839583</v>
      </c>
      <c r="CI91" s="30">
        <f t="shared" si="48"/>
        <v>8</v>
      </c>
      <c r="CK91" s="29">
        <f t="shared" si="49"/>
        <v>3.874274126</v>
      </c>
      <c r="CL91" s="30">
        <f t="shared" si="50"/>
        <v>135</v>
      </c>
      <c r="CN91" s="29">
        <f t="shared" si="51"/>
        <v>4.898979486</v>
      </c>
      <c r="CO91" s="30">
        <f t="shared" si="52"/>
        <v>142</v>
      </c>
      <c r="CQ91" s="29">
        <f t="shared" si="53"/>
        <v>4.472135955</v>
      </c>
      <c r="CR91" s="30">
        <f t="shared" si="54"/>
        <v>130</v>
      </c>
      <c r="CT91" s="29">
        <f t="shared" si="55"/>
        <v>3.104834939</v>
      </c>
      <c r="CU91" s="30">
        <f t="shared" si="56"/>
        <v>83</v>
      </c>
      <c r="CW91" s="29">
        <f t="shared" si="57"/>
        <v>3.18747549</v>
      </c>
      <c r="CX91" s="30">
        <f t="shared" si="58"/>
        <v>91</v>
      </c>
      <c r="CZ91" s="29">
        <f t="shared" si="59"/>
        <v>3.014962686</v>
      </c>
      <c r="DA91" s="30">
        <f t="shared" si="60"/>
        <v>71</v>
      </c>
      <c r="DC91" s="29">
        <f t="shared" si="61"/>
        <v>2.449489743</v>
      </c>
      <c r="DD91" s="30">
        <f t="shared" si="62"/>
        <v>21</v>
      </c>
      <c r="DF91" s="29">
        <f t="shared" si="63"/>
        <v>4.153311931</v>
      </c>
      <c r="DG91" s="30">
        <f t="shared" si="64"/>
        <v>138</v>
      </c>
      <c r="DI91" s="29">
        <f t="shared" si="65"/>
        <v>2.410394159</v>
      </c>
      <c r="DJ91" s="30">
        <f t="shared" si="66"/>
        <v>41</v>
      </c>
      <c r="DL91" s="29">
        <f t="shared" si="67"/>
        <v>3.606937759</v>
      </c>
      <c r="DM91" s="30">
        <f t="shared" si="68"/>
        <v>126</v>
      </c>
      <c r="DO91" s="29">
        <f t="shared" si="69"/>
        <v>2.088061302</v>
      </c>
      <c r="DP91" s="30">
        <f t="shared" si="70"/>
        <v>36</v>
      </c>
      <c r="DR91" s="29">
        <f t="shared" si="71"/>
        <v>2.236067977</v>
      </c>
      <c r="DS91" s="30">
        <f t="shared" si="72"/>
        <v>8</v>
      </c>
      <c r="DU91" s="29">
        <f t="shared" si="73"/>
        <v>5.509990926</v>
      </c>
      <c r="DV91" s="30">
        <f t="shared" si="74"/>
        <v>134</v>
      </c>
      <c r="DX91" s="29">
        <f t="shared" si="75"/>
        <v>3.655133376</v>
      </c>
      <c r="DY91" s="30">
        <f t="shared" si="76"/>
        <v>95</v>
      </c>
      <c r="EA91" s="29">
        <f t="shared" si="77"/>
        <v>4.284857057</v>
      </c>
      <c r="EB91" s="30">
        <f t="shared" si="78"/>
        <v>145</v>
      </c>
      <c r="ED91" s="29">
        <f t="shared" si="79"/>
        <v>2.002498439</v>
      </c>
      <c r="EE91" s="30">
        <f t="shared" si="80"/>
        <v>5</v>
      </c>
    </row>
    <row r="92">
      <c r="A92" s="20" t="s">
        <v>113</v>
      </c>
      <c r="B92" s="21">
        <v>3.0</v>
      </c>
      <c r="C92" s="21">
        <v>3.0</v>
      </c>
      <c r="D92" s="21">
        <v>7.7</v>
      </c>
      <c r="E92" s="21">
        <v>0.0</v>
      </c>
      <c r="F92" s="21">
        <v>0.0</v>
      </c>
      <c r="G92" s="21">
        <v>0.0</v>
      </c>
      <c r="H92" s="21">
        <v>1.0</v>
      </c>
      <c r="I92" s="21">
        <v>1.0</v>
      </c>
      <c r="J92" s="21">
        <v>4.0</v>
      </c>
      <c r="K92" s="21">
        <v>1.0</v>
      </c>
      <c r="L92" s="21">
        <v>750.0</v>
      </c>
      <c r="M92" s="20" t="s">
        <v>18</v>
      </c>
      <c r="R92" s="29">
        <f t="shared" si="1"/>
        <v>3.168595904</v>
      </c>
      <c r="S92" s="30">
        <f t="shared" si="2"/>
        <v>106</v>
      </c>
      <c r="U92" s="29">
        <f t="shared" si="3"/>
        <v>3.041381265</v>
      </c>
      <c r="V92" s="30">
        <f t="shared" si="4"/>
        <v>134</v>
      </c>
      <c r="X92" s="29">
        <f t="shared" si="5"/>
        <v>4.9689033</v>
      </c>
      <c r="Y92" s="30">
        <f t="shared" si="6"/>
        <v>136</v>
      </c>
      <c r="AA92" s="29">
        <f t="shared" si="7"/>
        <v>2.467792536</v>
      </c>
      <c r="AB92" s="30">
        <f t="shared" si="8"/>
        <v>60</v>
      </c>
      <c r="AD92" s="29">
        <f t="shared" si="9"/>
        <v>3.201562119</v>
      </c>
      <c r="AE92" s="30">
        <f t="shared" si="10"/>
        <v>91</v>
      </c>
      <c r="AG92" s="29">
        <f t="shared" si="11"/>
        <v>3.340658618</v>
      </c>
      <c r="AH92" s="30">
        <f t="shared" si="12"/>
        <v>81</v>
      </c>
      <c r="AJ92" s="29">
        <f t="shared" si="13"/>
        <v>4.526588119</v>
      </c>
      <c r="AK92" s="30">
        <f t="shared" si="14"/>
        <v>134</v>
      </c>
      <c r="AM92" s="29">
        <f t="shared" si="15"/>
        <v>3.411744422</v>
      </c>
      <c r="AN92" s="30">
        <f t="shared" si="16"/>
        <v>83</v>
      </c>
      <c r="AP92" s="29">
        <f t="shared" si="17"/>
        <v>3.515679166</v>
      </c>
      <c r="AQ92" s="30">
        <f t="shared" si="18"/>
        <v>117</v>
      </c>
      <c r="AS92" s="29">
        <f t="shared" si="19"/>
        <v>3.682390528</v>
      </c>
      <c r="AT92" s="30">
        <f t="shared" si="20"/>
        <v>76</v>
      </c>
      <c r="AV92" s="29">
        <f t="shared" si="21"/>
        <v>3.104834939</v>
      </c>
      <c r="AW92" s="30">
        <f t="shared" si="22"/>
        <v>94</v>
      </c>
      <c r="AY92" s="29">
        <f t="shared" si="23"/>
        <v>4.2</v>
      </c>
      <c r="AZ92" s="30">
        <f t="shared" si="24"/>
        <v>140</v>
      </c>
      <c r="BB92" s="29">
        <f t="shared" si="25"/>
        <v>2.547547841</v>
      </c>
      <c r="BC92" s="30">
        <f t="shared" si="26"/>
        <v>21</v>
      </c>
      <c r="BE92" s="29">
        <f t="shared" si="27"/>
        <v>3.815756806</v>
      </c>
      <c r="BF92" s="30">
        <f t="shared" si="28"/>
        <v>94</v>
      </c>
      <c r="BH92" s="29">
        <f t="shared" si="29"/>
        <v>5.315072906</v>
      </c>
      <c r="BI92" s="30">
        <f t="shared" si="30"/>
        <v>138</v>
      </c>
      <c r="BK92" s="29">
        <f t="shared" si="31"/>
        <v>3.716180835</v>
      </c>
      <c r="BL92" s="30">
        <f t="shared" si="32"/>
        <v>130</v>
      </c>
      <c r="BN92" s="29">
        <f t="shared" si="33"/>
        <v>2.794637722</v>
      </c>
      <c r="BO92" s="30">
        <f t="shared" si="34"/>
        <v>41</v>
      </c>
      <c r="BQ92" s="29">
        <f t="shared" si="35"/>
        <v>4.431703961</v>
      </c>
      <c r="BR92" s="30">
        <f t="shared" si="36"/>
        <v>34</v>
      </c>
      <c r="BT92" s="29">
        <f t="shared" si="37"/>
        <v>2.343074903</v>
      </c>
      <c r="BU92" s="30">
        <f t="shared" si="38"/>
        <v>44</v>
      </c>
      <c r="BW92" s="29">
        <f t="shared" si="39"/>
        <v>2.19317122</v>
      </c>
      <c r="BX92" s="30">
        <f t="shared" si="40"/>
        <v>35</v>
      </c>
      <c r="BY92" s="29">
        <f t="shared" si="41"/>
        <v>3.041381265</v>
      </c>
      <c r="BZ92" s="30">
        <f t="shared" si="42"/>
        <v>27</v>
      </c>
      <c r="CB92" s="29">
        <f t="shared" si="43"/>
        <v>5.114684741</v>
      </c>
      <c r="CC92" s="30">
        <f t="shared" si="44"/>
        <v>143</v>
      </c>
      <c r="CE92" s="31">
        <f t="shared" si="45"/>
        <v>2.794637722</v>
      </c>
      <c r="CF92" s="30">
        <f t="shared" si="46"/>
        <v>85</v>
      </c>
      <c r="CH92" s="29">
        <f t="shared" si="47"/>
        <v>2.547547841</v>
      </c>
      <c r="CI92" s="30">
        <f t="shared" si="48"/>
        <v>35</v>
      </c>
      <c r="CK92" s="29">
        <f t="shared" si="49"/>
        <v>4.011234224</v>
      </c>
      <c r="CL92" s="30">
        <f t="shared" si="50"/>
        <v>138</v>
      </c>
      <c r="CN92" s="29">
        <f t="shared" si="51"/>
        <v>4.812483766</v>
      </c>
      <c r="CO92" s="30">
        <f t="shared" si="52"/>
        <v>137</v>
      </c>
      <c r="CQ92" s="29">
        <f t="shared" si="53"/>
        <v>4.686149806</v>
      </c>
      <c r="CR92" s="30">
        <f t="shared" si="54"/>
        <v>145</v>
      </c>
      <c r="CT92" s="29">
        <f t="shared" si="55"/>
        <v>3.072458299</v>
      </c>
      <c r="CU92" s="30">
        <f t="shared" si="56"/>
        <v>80</v>
      </c>
      <c r="CW92" s="29">
        <f t="shared" si="57"/>
        <v>3.693237063</v>
      </c>
      <c r="CX92" s="30">
        <f t="shared" si="58"/>
        <v>142</v>
      </c>
      <c r="CZ92" s="29">
        <f t="shared" si="59"/>
        <v>3.806573262</v>
      </c>
      <c r="DA92" s="30">
        <f t="shared" si="60"/>
        <v>141</v>
      </c>
      <c r="DC92" s="29">
        <f t="shared" si="61"/>
        <v>3.458323293</v>
      </c>
      <c r="DD92" s="30">
        <f t="shared" si="62"/>
        <v>47</v>
      </c>
      <c r="DF92" s="29">
        <f t="shared" si="63"/>
        <v>4.1</v>
      </c>
      <c r="DG92" s="30">
        <f t="shared" si="64"/>
        <v>137</v>
      </c>
      <c r="DI92" s="29">
        <f t="shared" si="65"/>
        <v>2.385372088</v>
      </c>
      <c r="DJ92" s="30">
        <f t="shared" si="66"/>
        <v>40</v>
      </c>
      <c r="DL92" s="29">
        <f t="shared" si="67"/>
        <v>3.47706773</v>
      </c>
      <c r="DM92" s="30">
        <f t="shared" si="68"/>
        <v>120</v>
      </c>
      <c r="DO92" s="29">
        <f t="shared" si="69"/>
        <v>3.464101615</v>
      </c>
      <c r="DP92" s="30">
        <f t="shared" si="70"/>
        <v>119</v>
      </c>
      <c r="DR92" s="29">
        <f t="shared" si="71"/>
        <v>2.039607805</v>
      </c>
      <c r="DS92" s="30">
        <f t="shared" si="72"/>
        <v>2</v>
      </c>
      <c r="DU92" s="29">
        <f t="shared" si="73"/>
        <v>4.472135955</v>
      </c>
      <c r="DV92" s="30">
        <f t="shared" si="74"/>
        <v>70</v>
      </c>
      <c r="DX92" s="29">
        <f t="shared" si="75"/>
        <v>4.358898944</v>
      </c>
      <c r="DY92" s="30">
        <f t="shared" si="76"/>
        <v>136</v>
      </c>
      <c r="EA92" s="29">
        <f t="shared" si="77"/>
        <v>3.464101615</v>
      </c>
      <c r="EB92" s="30">
        <f t="shared" si="78"/>
        <v>117</v>
      </c>
      <c r="ED92" s="29">
        <f t="shared" si="79"/>
        <v>2.291287847</v>
      </c>
      <c r="EE92" s="30">
        <f t="shared" si="80"/>
        <v>16</v>
      </c>
    </row>
    <row r="93">
      <c r="A93" s="20" t="s">
        <v>114</v>
      </c>
      <c r="B93" s="21">
        <v>2.0</v>
      </c>
      <c r="C93" s="21">
        <v>4.0</v>
      </c>
      <c r="D93" s="21">
        <v>8.6</v>
      </c>
      <c r="E93" s="21">
        <v>1.0</v>
      </c>
      <c r="F93" s="21">
        <v>1.0</v>
      </c>
      <c r="G93" s="21">
        <v>1.0</v>
      </c>
      <c r="H93" s="21">
        <v>1.0</v>
      </c>
      <c r="I93" s="21">
        <v>1.0</v>
      </c>
      <c r="J93" s="21">
        <v>4.0</v>
      </c>
      <c r="K93" s="21">
        <v>2.0</v>
      </c>
      <c r="L93" s="21">
        <v>3500.0</v>
      </c>
      <c r="M93" s="20" t="s">
        <v>15</v>
      </c>
      <c r="R93" s="29">
        <f t="shared" si="1"/>
        <v>2.913760457</v>
      </c>
      <c r="S93" s="30">
        <f t="shared" si="2"/>
        <v>87</v>
      </c>
      <c r="U93" s="29">
        <f t="shared" si="3"/>
        <v>1.777638883</v>
      </c>
      <c r="V93" s="30">
        <f t="shared" si="4"/>
        <v>26</v>
      </c>
      <c r="X93" s="29">
        <f t="shared" si="5"/>
        <v>4.142463035</v>
      </c>
      <c r="Y93" s="30">
        <f t="shared" si="6"/>
        <v>111</v>
      </c>
      <c r="AA93" s="29">
        <f t="shared" si="7"/>
        <v>2.891366459</v>
      </c>
      <c r="AB93" s="30">
        <f t="shared" si="8"/>
        <v>96</v>
      </c>
      <c r="AD93" s="29">
        <f t="shared" si="9"/>
        <v>1.469693846</v>
      </c>
      <c r="AE93" s="30">
        <f t="shared" si="10"/>
        <v>11</v>
      </c>
      <c r="AG93" s="29">
        <f t="shared" si="11"/>
        <v>1.802775638</v>
      </c>
      <c r="AH93" s="30">
        <f t="shared" si="12"/>
        <v>21</v>
      </c>
      <c r="AJ93" s="29">
        <f t="shared" si="13"/>
        <v>4.247352116</v>
      </c>
      <c r="AK93" s="30">
        <f t="shared" si="14"/>
        <v>119</v>
      </c>
      <c r="AM93" s="29">
        <f t="shared" si="15"/>
        <v>3.318132005</v>
      </c>
      <c r="AN93" s="30">
        <f t="shared" si="16"/>
        <v>71</v>
      </c>
      <c r="AP93" s="29">
        <f t="shared" si="17"/>
        <v>3.201562119</v>
      </c>
      <c r="AQ93" s="30">
        <f t="shared" si="18"/>
        <v>104</v>
      </c>
      <c r="AS93" s="29">
        <f t="shared" si="19"/>
        <v>1.868154169</v>
      </c>
      <c r="AT93" s="30">
        <f t="shared" si="20"/>
        <v>20</v>
      </c>
      <c r="AV93" s="29">
        <f t="shared" si="21"/>
        <v>1.734935157</v>
      </c>
      <c r="AW93" s="30">
        <f t="shared" si="22"/>
        <v>21</v>
      </c>
      <c r="AY93" s="29">
        <f t="shared" si="23"/>
        <v>2.647640459</v>
      </c>
      <c r="AZ93" s="30">
        <f t="shared" si="24"/>
        <v>36</v>
      </c>
      <c r="BB93" s="29">
        <f t="shared" si="25"/>
        <v>3.746998799</v>
      </c>
      <c r="BC93" s="30">
        <f t="shared" si="26"/>
        <v>64</v>
      </c>
      <c r="BE93" s="29">
        <f t="shared" si="27"/>
        <v>1.577973384</v>
      </c>
      <c r="BF93" s="30">
        <f t="shared" si="28"/>
        <v>13</v>
      </c>
      <c r="BH93" s="29">
        <f t="shared" si="29"/>
        <v>4.915282291</v>
      </c>
      <c r="BI93" s="30">
        <f t="shared" si="30"/>
        <v>122</v>
      </c>
      <c r="BK93" s="29">
        <f t="shared" si="31"/>
        <v>2.645751311</v>
      </c>
      <c r="BL93" s="30">
        <f t="shared" si="32"/>
        <v>85</v>
      </c>
      <c r="BN93" s="29">
        <f t="shared" si="33"/>
        <v>2.236067977</v>
      </c>
      <c r="BO93" s="30">
        <f t="shared" si="34"/>
        <v>18</v>
      </c>
      <c r="BQ93" s="29">
        <f t="shared" si="35"/>
        <v>5.568662317</v>
      </c>
      <c r="BR93" s="30">
        <f t="shared" si="36"/>
        <v>85</v>
      </c>
      <c r="BT93" s="29">
        <f t="shared" si="37"/>
        <v>1.019803903</v>
      </c>
      <c r="BU93" s="30">
        <f t="shared" si="38"/>
        <v>3</v>
      </c>
      <c r="BW93" s="29">
        <f t="shared" si="39"/>
        <v>1.414213562</v>
      </c>
      <c r="BX93" s="30">
        <f t="shared" si="40"/>
        <v>3</v>
      </c>
      <c r="BY93" s="29">
        <f t="shared" si="41"/>
        <v>3.893584467</v>
      </c>
      <c r="BZ93" s="30">
        <f t="shared" si="42"/>
        <v>69</v>
      </c>
      <c r="CB93" s="29">
        <f t="shared" si="43"/>
        <v>3.5</v>
      </c>
      <c r="CC93" s="30">
        <f t="shared" si="44"/>
        <v>82</v>
      </c>
      <c r="CE93" s="31">
        <f t="shared" si="45"/>
        <v>1</v>
      </c>
      <c r="CF93" s="30">
        <f t="shared" si="46"/>
        <v>2</v>
      </c>
      <c r="CH93" s="29">
        <f t="shared" si="47"/>
        <v>2.457641145</v>
      </c>
      <c r="CI93" s="30">
        <f t="shared" si="48"/>
        <v>28</v>
      </c>
      <c r="CK93" s="29">
        <f t="shared" si="49"/>
        <v>3.218695388</v>
      </c>
      <c r="CL93" s="30">
        <f t="shared" si="50"/>
        <v>106</v>
      </c>
      <c r="CN93" s="29">
        <f t="shared" si="51"/>
        <v>4.153311931</v>
      </c>
      <c r="CO93" s="30">
        <f t="shared" si="52"/>
        <v>113</v>
      </c>
      <c r="CQ93" s="29">
        <f t="shared" si="53"/>
        <v>3.5</v>
      </c>
      <c r="CR93" s="30">
        <f t="shared" si="54"/>
        <v>89</v>
      </c>
      <c r="CT93" s="29">
        <f t="shared" si="55"/>
        <v>2.844292531</v>
      </c>
      <c r="CU93" s="30">
        <f t="shared" si="56"/>
        <v>56</v>
      </c>
      <c r="CW93" s="29">
        <f t="shared" si="57"/>
        <v>2.238302929</v>
      </c>
      <c r="CX93" s="30">
        <f t="shared" si="58"/>
        <v>9</v>
      </c>
      <c r="CZ93" s="29">
        <f t="shared" si="59"/>
        <v>2.835489376</v>
      </c>
      <c r="DA93" s="30">
        <f t="shared" si="60"/>
        <v>57</v>
      </c>
      <c r="DC93" s="29">
        <f t="shared" si="61"/>
        <v>2.5</v>
      </c>
      <c r="DD93" s="30">
        <f t="shared" si="62"/>
        <v>26</v>
      </c>
      <c r="DF93" s="29">
        <f t="shared" si="63"/>
        <v>3.16227766</v>
      </c>
      <c r="DG93" s="30">
        <f t="shared" si="64"/>
        <v>99</v>
      </c>
      <c r="DI93" s="29">
        <f t="shared" si="65"/>
        <v>1.469693846</v>
      </c>
      <c r="DJ93" s="30">
        <f t="shared" si="66"/>
        <v>5</v>
      </c>
      <c r="DL93" s="29">
        <f t="shared" si="67"/>
        <v>2.521904043</v>
      </c>
      <c r="DM93" s="30">
        <f t="shared" si="68"/>
        <v>74</v>
      </c>
      <c r="DO93" s="29">
        <f t="shared" si="69"/>
        <v>1.734935157</v>
      </c>
      <c r="DP93" s="30">
        <f t="shared" si="70"/>
        <v>19</v>
      </c>
      <c r="DR93" s="29">
        <f t="shared" si="71"/>
        <v>2.872281323</v>
      </c>
      <c r="DS93" s="30">
        <f t="shared" si="72"/>
        <v>30</v>
      </c>
      <c r="DU93" s="29">
        <f t="shared" si="73"/>
        <v>5.0009999</v>
      </c>
      <c r="DV93" s="30">
        <f t="shared" si="74"/>
        <v>111</v>
      </c>
      <c r="DX93" s="29">
        <f t="shared" si="75"/>
        <v>2.83019434</v>
      </c>
      <c r="DY93" s="30">
        <f t="shared" si="76"/>
        <v>41</v>
      </c>
      <c r="EA93" s="29">
        <f t="shared" si="77"/>
        <v>3.318132005</v>
      </c>
      <c r="EB93" s="30">
        <f t="shared" si="78"/>
        <v>111</v>
      </c>
      <c r="ED93" s="29">
        <f t="shared" si="79"/>
        <v>2.675817632</v>
      </c>
      <c r="EE93" s="30">
        <f t="shared" si="80"/>
        <v>30</v>
      </c>
    </row>
    <row r="94">
      <c r="A94" s="20" t="s">
        <v>107</v>
      </c>
      <c r="B94" s="21">
        <v>2.0</v>
      </c>
      <c r="C94" s="21">
        <v>4.0</v>
      </c>
      <c r="D94" s="21">
        <v>8.2</v>
      </c>
      <c r="E94" s="21">
        <v>1.0</v>
      </c>
      <c r="F94" s="21">
        <v>0.0</v>
      </c>
      <c r="G94" s="21">
        <v>0.0</v>
      </c>
      <c r="H94" s="21">
        <v>0.0</v>
      </c>
      <c r="I94" s="21">
        <v>1.0</v>
      </c>
      <c r="J94" s="21">
        <v>3.0</v>
      </c>
      <c r="K94" s="21">
        <v>4.0</v>
      </c>
      <c r="L94" s="21">
        <v>2024.0</v>
      </c>
      <c r="M94" s="20" t="s">
        <v>21</v>
      </c>
      <c r="R94" s="29">
        <f t="shared" si="1"/>
        <v>2.467792536</v>
      </c>
      <c r="S94" s="30">
        <f t="shared" si="2"/>
        <v>52</v>
      </c>
      <c r="U94" s="29">
        <f t="shared" si="3"/>
        <v>1.732050808</v>
      </c>
      <c r="V94" s="30">
        <f t="shared" si="4"/>
        <v>19</v>
      </c>
      <c r="X94" s="29">
        <f t="shared" si="5"/>
        <v>2.764054992</v>
      </c>
      <c r="Y94" s="30">
        <f t="shared" si="6"/>
        <v>39</v>
      </c>
      <c r="AA94" s="29">
        <f t="shared" si="7"/>
        <v>2.009975124</v>
      </c>
      <c r="AB94" s="30">
        <f t="shared" si="8"/>
        <v>24</v>
      </c>
      <c r="AD94" s="29">
        <f t="shared" si="9"/>
        <v>2.828427125</v>
      </c>
      <c r="AE94" s="30">
        <f t="shared" si="10"/>
        <v>70</v>
      </c>
      <c r="AG94" s="29">
        <f t="shared" si="11"/>
        <v>3.001666204</v>
      </c>
      <c r="AH94" s="30">
        <f t="shared" si="12"/>
        <v>68</v>
      </c>
      <c r="AJ94" s="29">
        <f t="shared" si="13"/>
        <v>2.457641145</v>
      </c>
      <c r="AK94" s="30">
        <f t="shared" si="14"/>
        <v>22</v>
      </c>
      <c r="AM94" s="29">
        <f t="shared" si="15"/>
        <v>3.014962686</v>
      </c>
      <c r="AN94" s="30">
        <f t="shared" si="16"/>
        <v>51</v>
      </c>
      <c r="AP94" s="29">
        <f t="shared" si="17"/>
        <v>2.282542442</v>
      </c>
      <c r="AQ94" s="30">
        <f t="shared" si="18"/>
        <v>38</v>
      </c>
      <c r="AS94" s="29">
        <f t="shared" si="19"/>
        <v>4.026164428</v>
      </c>
      <c r="AT94" s="30">
        <f t="shared" si="20"/>
        <v>87</v>
      </c>
      <c r="AV94" s="29">
        <f t="shared" si="21"/>
        <v>2.662705391</v>
      </c>
      <c r="AW94" s="30">
        <f t="shared" si="22"/>
        <v>66</v>
      </c>
      <c r="AY94" s="29">
        <f t="shared" si="23"/>
        <v>2.662705391</v>
      </c>
      <c r="AZ94" s="30">
        <f t="shared" si="24"/>
        <v>39</v>
      </c>
      <c r="BB94" s="29">
        <f t="shared" si="25"/>
        <v>4.004996879</v>
      </c>
      <c r="BC94" s="30">
        <f t="shared" si="26"/>
        <v>85</v>
      </c>
      <c r="BE94" s="29">
        <f t="shared" si="27"/>
        <v>3.348133809</v>
      </c>
      <c r="BF94" s="30">
        <f t="shared" si="28"/>
        <v>73</v>
      </c>
      <c r="BH94" s="29">
        <f t="shared" si="29"/>
        <v>2.828427125</v>
      </c>
      <c r="BI94" s="30">
        <f t="shared" si="30"/>
        <v>29</v>
      </c>
      <c r="BK94" s="29">
        <f t="shared" si="31"/>
        <v>1.777638883</v>
      </c>
      <c r="BL94" s="30">
        <f t="shared" si="32"/>
        <v>17</v>
      </c>
      <c r="BN94" s="29">
        <f t="shared" si="33"/>
        <v>4.377213726</v>
      </c>
      <c r="BO94" s="30">
        <f t="shared" si="34"/>
        <v>95</v>
      </c>
      <c r="BQ94" s="29">
        <f t="shared" si="35"/>
        <v>5.575840744</v>
      </c>
      <c r="BR94" s="30">
        <f t="shared" si="36"/>
        <v>89</v>
      </c>
      <c r="BT94" s="29">
        <f t="shared" si="37"/>
        <v>3.611094017</v>
      </c>
      <c r="BU94" s="30">
        <f t="shared" si="38"/>
        <v>88</v>
      </c>
      <c r="BW94" s="29">
        <f t="shared" si="39"/>
        <v>2.856571371</v>
      </c>
      <c r="BX94" s="30">
        <f t="shared" si="40"/>
        <v>82</v>
      </c>
      <c r="BY94" s="29">
        <f t="shared" si="41"/>
        <v>4.123105626</v>
      </c>
      <c r="BZ94" s="30">
        <f t="shared" si="42"/>
        <v>83</v>
      </c>
      <c r="CB94" s="29">
        <f t="shared" si="43"/>
        <v>2.451530134</v>
      </c>
      <c r="CC94" s="30">
        <f t="shared" si="44"/>
        <v>17</v>
      </c>
      <c r="CE94" s="31">
        <f t="shared" si="45"/>
        <v>2.675817632</v>
      </c>
      <c r="CF94" s="30">
        <f t="shared" si="46"/>
        <v>78</v>
      </c>
      <c r="CH94" s="29">
        <f t="shared" si="47"/>
        <v>4.247352116</v>
      </c>
      <c r="CI94" s="30">
        <f t="shared" si="48"/>
        <v>91</v>
      </c>
      <c r="CK94" s="29">
        <f t="shared" si="49"/>
        <v>2.009975124</v>
      </c>
      <c r="CL94" s="30">
        <f t="shared" si="50"/>
        <v>19</v>
      </c>
      <c r="CN94" s="29">
        <f t="shared" si="51"/>
        <v>2.238302929</v>
      </c>
      <c r="CO94" s="30">
        <f t="shared" si="52"/>
        <v>16</v>
      </c>
      <c r="CQ94" s="29">
        <f t="shared" si="53"/>
        <v>1.676305461</v>
      </c>
      <c r="CR94" s="30">
        <f t="shared" si="54"/>
        <v>5</v>
      </c>
      <c r="CT94" s="29">
        <f t="shared" si="55"/>
        <v>2.547547841</v>
      </c>
      <c r="CU94" s="30">
        <f t="shared" si="56"/>
        <v>39</v>
      </c>
      <c r="CW94" s="29">
        <f t="shared" si="57"/>
        <v>2.662705391</v>
      </c>
      <c r="CX94" s="30">
        <f t="shared" si="58"/>
        <v>39</v>
      </c>
      <c r="CZ94" s="29">
        <f t="shared" si="59"/>
        <v>2.457641145</v>
      </c>
      <c r="DA94" s="30">
        <f t="shared" si="60"/>
        <v>30</v>
      </c>
      <c r="DC94" s="29">
        <f t="shared" si="61"/>
        <v>4.561797891</v>
      </c>
      <c r="DD94" s="30">
        <f t="shared" si="62"/>
        <v>94</v>
      </c>
      <c r="DF94" s="29">
        <f t="shared" si="63"/>
        <v>2.039607805</v>
      </c>
      <c r="DG94" s="30">
        <f t="shared" si="64"/>
        <v>18</v>
      </c>
      <c r="DI94" s="29">
        <f t="shared" si="65"/>
        <v>2.939387691</v>
      </c>
      <c r="DJ94" s="30">
        <f t="shared" si="66"/>
        <v>81</v>
      </c>
      <c r="DL94" s="29">
        <f t="shared" si="67"/>
        <v>2.009975124</v>
      </c>
      <c r="DM94" s="30">
        <f t="shared" si="68"/>
        <v>31</v>
      </c>
      <c r="DO94" s="29">
        <f t="shared" si="69"/>
        <v>2.291287847</v>
      </c>
      <c r="DP94" s="30">
        <f t="shared" si="70"/>
        <v>45</v>
      </c>
      <c r="DR94" s="29">
        <f t="shared" si="71"/>
        <v>4.473253849</v>
      </c>
      <c r="DS94" s="30">
        <f t="shared" si="72"/>
        <v>97</v>
      </c>
      <c r="DU94" s="29">
        <f t="shared" si="73"/>
        <v>4.387482194</v>
      </c>
      <c r="DV94" s="30">
        <f t="shared" si="74"/>
        <v>66</v>
      </c>
      <c r="DX94" s="29">
        <f t="shared" si="75"/>
        <v>2.872281323</v>
      </c>
      <c r="DY94" s="30">
        <f t="shared" si="76"/>
        <v>48</v>
      </c>
      <c r="EA94" s="29">
        <f t="shared" si="77"/>
        <v>1.802775638</v>
      </c>
      <c r="EB94" s="30">
        <f t="shared" si="78"/>
        <v>23</v>
      </c>
      <c r="ED94" s="29">
        <f t="shared" si="79"/>
        <v>4.123105626</v>
      </c>
      <c r="EE94" s="30">
        <f t="shared" si="80"/>
        <v>84</v>
      </c>
    </row>
    <row r="95">
      <c r="A95" s="20" t="s">
        <v>115</v>
      </c>
      <c r="B95" s="21">
        <v>3.0</v>
      </c>
      <c r="C95" s="21">
        <v>3.0</v>
      </c>
      <c r="D95" s="21">
        <v>8.0</v>
      </c>
      <c r="E95" s="21">
        <v>1.0</v>
      </c>
      <c r="F95" s="21">
        <v>0.0</v>
      </c>
      <c r="G95" s="21">
        <v>1.0</v>
      </c>
      <c r="H95" s="21">
        <v>0.0</v>
      </c>
      <c r="I95" s="21">
        <v>1.0</v>
      </c>
      <c r="J95" s="21">
        <v>3.0</v>
      </c>
      <c r="K95" s="21">
        <v>4.0</v>
      </c>
      <c r="L95" s="21">
        <v>839.0</v>
      </c>
      <c r="M95" s="20" t="s">
        <v>18</v>
      </c>
      <c r="R95" s="29">
        <f t="shared" si="1"/>
        <v>2.238302929</v>
      </c>
      <c r="S95" s="30">
        <f t="shared" si="2"/>
        <v>37</v>
      </c>
      <c r="U95" s="29">
        <f t="shared" si="3"/>
        <v>2.457641145</v>
      </c>
      <c r="V95" s="30">
        <f t="shared" si="4"/>
        <v>74</v>
      </c>
      <c r="X95" s="29">
        <f t="shared" si="5"/>
        <v>2.645751311</v>
      </c>
      <c r="Y95" s="30">
        <f t="shared" si="6"/>
        <v>34</v>
      </c>
      <c r="AA95" s="29">
        <f t="shared" si="7"/>
        <v>1.732050808</v>
      </c>
      <c r="AB95" s="30">
        <f t="shared" si="8"/>
        <v>12</v>
      </c>
      <c r="AD95" s="29">
        <f t="shared" si="9"/>
        <v>3.322649545</v>
      </c>
      <c r="AE95" s="30">
        <f t="shared" si="10"/>
        <v>101</v>
      </c>
      <c r="AG95" s="29">
        <f t="shared" si="11"/>
        <v>4.001249805</v>
      </c>
      <c r="AH95" s="30">
        <f t="shared" si="12"/>
        <v>121</v>
      </c>
      <c r="AJ95" s="29">
        <f t="shared" si="13"/>
        <v>2.675817632</v>
      </c>
      <c r="AK95" s="30">
        <f t="shared" si="14"/>
        <v>33</v>
      </c>
      <c r="AM95" s="29">
        <f t="shared" si="15"/>
        <v>3.5</v>
      </c>
      <c r="AN95" s="30">
        <f t="shared" si="16"/>
        <v>88</v>
      </c>
      <c r="AP95" s="29">
        <f t="shared" si="17"/>
        <v>1.95192213</v>
      </c>
      <c r="AQ95" s="30">
        <f t="shared" si="18"/>
        <v>9</v>
      </c>
      <c r="AS95" s="29">
        <f t="shared" si="19"/>
        <v>4.657252409</v>
      </c>
      <c r="AT95" s="30">
        <f t="shared" si="20"/>
        <v>108</v>
      </c>
      <c r="AV95" s="29">
        <f t="shared" si="21"/>
        <v>3.5</v>
      </c>
      <c r="AW95" s="30">
        <f t="shared" si="22"/>
        <v>115</v>
      </c>
      <c r="AY95" s="29">
        <f t="shared" si="23"/>
        <v>2.5</v>
      </c>
      <c r="AZ95" s="30">
        <f t="shared" si="24"/>
        <v>27</v>
      </c>
      <c r="BB95" s="29">
        <f t="shared" si="25"/>
        <v>3.627671429</v>
      </c>
      <c r="BC95" s="30">
        <f t="shared" si="26"/>
        <v>60</v>
      </c>
      <c r="BE95" s="29">
        <f t="shared" si="27"/>
        <v>4.085339643</v>
      </c>
      <c r="BF95" s="30">
        <f t="shared" si="28"/>
        <v>110</v>
      </c>
      <c r="BH95" s="29">
        <f t="shared" si="29"/>
        <v>2.653299832</v>
      </c>
      <c r="BI95" s="30">
        <f t="shared" si="30"/>
        <v>23</v>
      </c>
      <c r="BK95" s="29">
        <f t="shared" si="31"/>
        <v>2.088061302</v>
      </c>
      <c r="BL95" s="30">
        <f t="shared" si="32"/>
        <v>40</v>
      </c>
      <c r="BN95" s="29">
        <f t="shared" si="33"/>
        <v>4.512205669</v>
      </c>
      <c r="BO95" s="30">
        <f t="shared" si="34"/>
        <v>100</v>
      </c>
      <c r="BQ95" s="29">
        <f t="shared" si="35"/>
        <v>4.924428901</v>
      </c>
      <c r="BR95" s="30">
        <f t="shared" si="36"/>
        <v>49</v>
      </c>
      <c r="BT95" s="29">
        <f t="shared" si="37"/>
        <v>3.762977544</v>
      </c>
      <c r="BU95" s="30">
        <f t="shared" si="38"/>
        <v>99</v>
      </c>
      <c r="BW95" s="29">
        <f t="shared" si="39"/>
        <v>3.059411708</v>
      </c>
      <c r="BX95" s="30">
        <f t="shared" si="40"/>
        <v>98</v>
      </c>
      <c r="BY95" s="29">
        <f t="shared" si="41"/>
        <v>4.004996879</v>
      </c>
      <c r="BZ95" s="30">
        <f t="shared" si="42"/>
        <v>77</v>
      </c>
      <c r="CB95" s="29">
        <f t="shared" si="43"/>
        <v>3.606937759</v>
      </c>
      <c r="CC95" s="30">
        <f t="shared" si="44"/>
        <v>87</v>
      </c>
      <c r="CE95" s="31">
        <f t="shared" si="45"/>
        <v>2.891366459</v>
      </c>
      <c r="CF95" s="30">
        <f t="shared" si="46"/>
        <v>90</v>
      </c>
      <c r="CH95" s="29">
        <f t="shared" si="47"/>
        <v>4.6</v>
      </c>
      <c r="CI95" s="30">
        <f t="shared" si="48"/>
        <v>110</v>
      </c>
      <c r="CK95" s="29">
        <f t="shared" si="49"/>
        <v>2.236067977</v>
      </c>
      <c r="CL95" s="30">
        <f t="shared" si="50"/>
        <v>30</v>
      </c>
      <c r="CN95" s="29">
        <f t="shared" si="51"/>
        <v>2.451530134</v>
      </c>
      <c r="CO95" s="30">
        <f t="shared" si="52"/>
        <v>31</v>
      </c>
      <c r="CQ95" s="29">
        <f t="shared" si="53"/>
        <v>2.491987159</v>
      </c>
      <c r="CR95" s="30">
        <f t="shared" si="54"/>
        <v>44</v>
      </c>
      <c r="CT95" s="29">
        <f t="shared" si="55"/>
        <v>3.132091953</v>
      </c>
      <c r="CU95" s="30">
        <f t="shared" si="56"/>
        <v>86</v>
      </c>
      <c r="CW95" s="29">
        <f t="shared" si="57"/>
        <v>2.5</v>
      </c>
      <c r="CX95" s="30">
        <f t="shared" si="58"/>
        <v>29</v>
      </c>
      <c r="CZ95" s="29">
        <f t="shared" si="59"/>
        <v>3.340658618</v>
      </c>
      <c r="DA95" s="30">
        <f t="shared" si="60"/>
        <v>112</v>
      </c>
      <c r="DC95" s="29">
        <f t="shared" si="61"/>
        <v>4.92036584</v>
      </c>
      <c r="DD95" s="30">
        <f t="shared" si="62"/>
        <v>104</v>
      </c>
      <c r="DF95" s="29">
        <f t="shared" si="63"/>
        <v>2.315167381</v>
      </c>
      <c r="DG95" s="30">
        <f t="shared" si="64"/>
        <v>31</v>
      </c>
      <c r="DI95" s="29">
        <f t="shared" si="65"/>
        <v>3.16227766</v>
      </c>
      <c r="DJ95" s="30">
        <f t="shared" si="66"/>
        <v>95</v>
      </c>
      <c r="DL95" s="29">
        <f t="shared" si="67"/>
        <v>2.236067977</v>
      </c>
      <c r="DM95" s="30">
        <f t="shared" si="68"/>
        <v>41</v>
      </c>
      <c r="DO95" s="29">
        <f t="shared" si="69"/>
        <v>3.238826948</v>
      </c>
      <c r="DP95" s="30">
        <f t="shared" si="70"/>
        <v>111</v>
      </c>
      <c r="DR95" s="29">
        <f t="shared" si="71"/>
        <v>4.583666655</v>
      </c>
      <c r="DS95" s="30">
        <f t="shared" si="72"/>
        <v>108</v>
      </c>
      <c r="DU95" s="29">
        <f t="shared" si="73"/>
        <v>3.534119409</v>
      </c>
      <c r="DV95" s="30">
        <f t="shared" si="74"/>
        <v>20</v>
      </c>
      <c r="DX95" s="29">
        <f t="shared" si="75"/>
        <v>3.389690251</v>
      </c>
      <c r="DY95" s="30">
        <f t="shared" si="76"/>
        <v>76</v>
      </c>
      <c r="EA95" s="29">
        <f t="shared" si="77"/>
        <v>1.577973384</v>
      </c>
      <c r="EB95" s="30">
        <f t="shared" si="78"/>
        <v>14</v>
      </c>
      <c r="ED95" s="29">
        <f t="shared" si="79"/>
        <v>4.476605857</v>
      </c>
      <c r="EE95" s="30">
        <f t="shared" si="80"/>
        <v>98</v>
      </c>
    </row>
    <row r="96">
      <c r="A96" s="20" t="s">
        <v>116</v>
      </c>
      <c r="B96" s="21">
        <v>3.0</v>
      </c>
      <c r="C96" s="21">
        <v>5.0</v>
      </c>
      <c r="D96" s="21">
        <v>9.1</v>
      </c>
      <c r="E96" s="21">
        <v>1.0</v>
      </c>
      <c r="F96" s="21">
        <v>1.0</v>
      </c>
      <c r="G96" s="21">
        <v>0.0</v>
      </c>
      <c r="H96" s="21">
        <v>1.0</v>
      </c>
      <c r="I96" s="21">
        <v>1.0</v>
      </c>
      <c r="J96" s="21">
        <v>4.0</v>
      </c>
      <c r="K96" s="21">
        <v>3.0</v>
      </c>
      <c r="L96" s="21">
        <v>2536.0</v>
      </c>
      <c r="M96" s="20" t="s">
        <v>21</v>
      </c>
      <c r="R96" s="29">
        <f t="shared" si="1"/>
        <v>2.727636339</v>
      </c>
      <c r="S96" s="30">
        <f t="shared" si="2"/>
        <v>68</v>
      </c>
      <c r="U96" s="29">
        <f t="shared" si="3"/>
        <v>1.95192213</v>
      </c>
      <c r="V96" s="30">
        <f t="shared" si="4"/>
        <v>29</v>
      </c>
      <c r="X96" s="29">
        <f t="shared" si="5"/>
        <v>3.606937759</v>
      </c>
      <c r="Y96" s="30">
        <f t="shared" si="6"/>
        <v>90</v>
      </c>
      <c r="AA96" s="29">
        <f t="shared" si="7"/>
        <v>3.034798181</v>
      </c>
      <c r="AB96" s="30">
        <f t="shared" si="8"/>
        <v>105</v>
      </c>
      <c r="AD96" s="29">
        <f t="shared" si="9"/>
        <v>2.968164416</v>
      </c>
      <c r="AE96" s="30">
        <f t="shared" si="10"/>
        <v>74</v>
      </c>
      <c r="AG96" s="29">
        <f t="shared" si="11"/>
        <v>2.449489743</v>
      </c>
      <c r="AH96" s="30">
        <f t="shared" si="12"/>
        <v>46</v>
      </c>
      <c r="AJ96" s="29">
        <f t="shared" si="13"/>
        <v>4.3</v>
      </c>
      <c r="AK96" s="30">
        <f t="shared" si="14"/>
        <v>122</v>
      </c>
      <c r="AM96" s="29">
        <f t="shared" si="15"/>
        <v>4.166533331</v>
      </c>
      <c r="AN96" s="30">
        <f t="shared" si="16"/>
        <v>131</v>
      </c>
      <c r="AP96" s="29">
        <f t="shared" si="17"/>
        <v>3.16227766</v>
      </c>
      <c r="AQ96" s="30">
        <f t="shared" si="18"/>
        <v>96</v>
      </c>
      <c r="AS96" s="29">
        <f t="shared" si="19"/>
        <v>3.006659276</v>
      </c>
      <c r="AT96" s="30">
        <f t="shared" si="20"/>
        <v>49</v>
      </c>
      <c r="AV96" s="29">
        <f t="shared" si="21"/>
        <v>2.712931993</v>
      </c>
      <c r="AW96" s="30">
        <f t="shared" si="22"/>
        <v>68</v>
      </c>
      <c r="AY96" s="29">
        <f t="shared" si="23"/>
        <v>3.059411708</v>
      </c>
      <c r="AZ96" s="30">
        <f t="shared" si="24"/>
        <v>68</v>
      </c>
      <c r="BB96" s="29">
        <f t="shared" si="25"/>
        <v>4.526588119</v>
      </c>
      <c r="BC96" s="30">
        <f t="shared" si="26"/>
        <v>123</v>
      </c>
      <c r="BE96" s="29">
        <f t="shared" si="27"/>
        <v>2.457641145</v>
      </c>
      <c r="BF96" s="30">
        <f t="shared" si="28"/>
        <v>45</v>
      </c>
      <c r="BH96" s="29">
        <f t="shared" si="29"/>
        <v>4.561797891</v>
      </c>
      <c r="BI96" s="30">
        <f t="shared" si="30"/>
        <v>108</v>
      </c>
      <c r="BK96" s="29">
        <f t="shared" si="31"/>
        <v>1.802775638</v>
      </c>
      <c r="BL96" s="30">
        <f t="shared" si="32"/>
        <v>19</v>
      </c>
      <c r="BN96" s="29">
        <f t="shared" si="33"/>
        <v>3.640054945</v>
      </c>
      <c r="BO96" s="30">
        <f t="shared" si="34"/>
        <v>73</v>
      </c>
      <c r="BQ96" s="29">
        <f t="shared" si="35"/>
        <v>6.431174076</v>
      </c>
      <c r="BR96" s="30">
        <f t="shared" si="36"/>
        <v>140</v>
      </c>
      <c r="BT96" s="29">
        <f t="shared" si="37"/>
        <v>2.736786437</v>
      </c>
      <c r="BU96" s="30">
        <f t="shared" si="38"/>
        <v>63</v>
      </c>
      <c r="BW96" s="29">
        <f t="shared" si="39"/>
        <v>1.5</v>
      </c>
      <c r="BX96" s="30">
        <f t="shared" si="40"/>
        <v>9</v>
      </c>
      <c r="BY96" s="29">
        <f t="shared" si="41"/>
        <v>4.450842617</v>
      </c>
      <c r="BZ96" s="30">
        <f t="shared" si="42"/>
        <v>110</v>
      </c>
      <c r="CB96" s="29">
        <f t="shared" si="43"/>
        <v>3</v>
      </c>
      <c r="CC96" s="30">
        <f t="shared" si="44"/>
        <v>42</v>
      </c>
      <c r="CE96" s="31">
        <f t="shared" si="45"/>
        <v>2.291287847</v>
      </c>
      <c r="CF96" s="30">
        <f t="shared" si="46"/>
        <v>54</v>
      </c>
      <c r="CH96" s="29">
        <f t="shared" si="47"/>
        <v>3.534119409</v>
      </c>
      <c r="CI96" s="30">
        <f t="shared" si="48"/>
        <v>73</v>
      </c>
      <c r="CK96" s="29">
        <f t="shared" si="49"/>
        <v>3.348133809</v>
      </c>
      <c r="CL96" s="30">
        <f t="shared" si="50"/>
        <v>114</v>
      </c>
      <c r="CN96" s="29">
        <f t="shared" si="51"/>
        <v>4</v>
      </c>
      <c r="CO96" s="30">
        <f t="shared" si="52"/>
        <v>106</v>
      </c>
      <c r="CQ96" s="29">
        <f t="shared" si="53"/>
        <v>2.828427125</v>
      </c>
      <c r="CR96" s="30">
        <f t="shared" si="54"/>
        <v>54</v>
      </c>
      <c r="CT96" s="29">
        <f t="shared" si="55"/>
        <v>3.168595904</v>
      </c>
      <c r="CU96" s="30">
        <f t="shared" si="56"/>
        <v>92</v>
      </c>
      <c r="CW96" s="29">
        <f t="shared" si="57"/>
        <v>3.059411708</v>
      </c>
      <c r="CX96" s="30">
        <f t="shared" si="58"/>
        <v>75</v>
      </c>
      <c r="CZ96" s="29">
        <f t="shared" si="59"/>
        <v>3.238826948</v>
      </c>
      <c r="DA96" s="30">
        <f t="shared" si="60"/>
        <v>101</v>
      </c>
      <c r="DC96" s="29">
        <f t="shared" si="61"/>
        <v>3.464101615</v>
      </c>
      <c r="DD96" s="30">
        <f t="shared" si="62"/>
        <v>49</v>
      </c>
      <c r="DF96" s="29">
        <f t="shared" si="63"/>
        <v>2.5</v>
      </c>
      <c r="DG96" s="30">
        <f t="shared" si="64"/>
        <v>44</v>
      </c>
      <c r="DI96" s="29">
        <f t="shared" si="65"/>
        <v>1.417744688</v>
      </c>
      <c r="DJ96" s="30">
        <f t="shared" si="66"/>
        <v>3</v>
      </c>
      <c r="DL96" s="29">
        <f t="shared" si="67"/>
        <v>1.791647287</v>
      </c>
      <c r="DM96" s="30">
        <f t="shared" si="68"/>
        <v>17</v>
      </c>
      <c r="DO96" s="29">
        <f t="shared" si="69"/>
        <v>2.271563338</v>
      </c>
      <c r="DP96" s="30">
        <f t="shared" si="70"/>
        <v>44</v>
      </c>
      <c r="DR96" s="29">
        <f t="shared" si="71"/>
        <v>4.123105626</v>
      </c>
      <c r="DS96" s="30">
        <f t="shared" si="72"/>
        <v>83</v>
      </c>
      <c r="DU96" s="29">
        <f t="shared" si="73"/>
        <v>5.582114295</v>
      </c>
      <c r="DV96" s="30">
        <f t="shared" si="74"/>
        <v>135</v>
      </c>
      <c r="DX96" s="29">
        <f t="shared" si="75"/>
        <v>2.481934729</v>
      </c>
      <c r="DY96" s="30">
        <f t="shared" si="76"/>
        <v>31</v>
      </c>
      <c r="EA96" s="29">
        <f t="shared" si="77"/>
        <v>3.02654919</v>
      </c>
      <c r="EB96" s="30">
        <f t="shared" si="78"/>
        <v>87</v>
      </c>
      <c r="ED96" s="29">
        <f t="shared" si="79"/>
        <v>3.716180835</v>
      </c>
      <c r="EE96" s="30">
        <f t="shared" si="80"/>
        <v>77</v>
      </c>
    </row>
    <row r="97">
      <c r="A97" s="20" t="s">
        <v>117</v>
      </c>
      <c r="B97" s="21">
        <v>3.0</v>
      </c>
      <c r="C97" s="21">
        <v>3.0</v>
      </c>
      <c r="D97" s="21">
        <v>8.0</v>
      </c>
      <c r="E97" s="21">
        <v>0.0</v>
      </c>
      <c r="F97" s="21">
        <v>0.0</v>
      </c>
      <c r="G97" s="21">
        <v>0.0</v>
      </c>
      <c r="H97" s="21">
        <v>0.0</v>
      </c>
      <c r="I97" s="21">
        <v>1.0</v>
      </c>
      <c r="J97" s="21">
        <v>4.0</v>
      </c>
      <c r="K97" s="21">
        <v>4.0</v>
      </c>
      <c r="L97" s="21">
        <v>1103.0</v>
      </c>
      <c r="M97" s="20" t="s">
        <v>18</v>
      </c>
      <c r="R97" s="29">
        <f t="shared" si="1"/>
        <v>1.417744688</v>
      </c>
      <c r="S97" s="30">
        <f t="shared" si="2"/>
        <v>4</v>
      </c>
      <c r="U97" s="29">
        <f t="shared" si="3"/>
        <v>2.653299832</v>
      </c>
      <c r="V97" s="30">
        <f t="shared" si="4"/>
        <v>91</v>
      </c>
      <c r="X97" s="29">
        <f t="shared" si="5"/>
        <v>3.16227766</v>
      </c>
      <c r="Y97" s="30">
        <f t="shared" si="6"/>
        <v>62</v>
      </c>
      <c r="AA97" s="29">
        <f t="shared" si="7"/>
        <v>1.414213562</v>
      </c>
      <c r="AB97" s="30">
        <f t="shared" si="8"/>
        <v>5</v>
      </c>
      <c r="AD97" s="29">
        <f t="shared" si="9"/>
        <v>3.746998799</v>
      </c>
      <c r="AE97" s="30">
        <f t="shared" si="10"/>
        <v>121</v>
      </c>
      <c r="AG97" s="29">
        <f t="shared" si="11"/>
        <v>3.874274126</v>
      </c>
      <c r="AH97" s="30">
        <f t="shared" si="12"/>
        <v>113</v>
      </c>
      <c r="AJ97" s="29">
        <f t="shared" si="13"/>
        <v>3.18747549</v>
      </c>
      <c r="AK97" s="30">
        <f t="shared" si="14"/>
        <v>57</v>
      </c>
      <c r="AM97" s="29">
        <f t="shared" si="15"/>
        <v>3.640054945</v>
      </c>
      <c r="AN97" s="30">
        <f t="shared" si="16"/>
        <v>96</v>
      </c>
      <c r="AP97" s="29">
        <f t="shared" si="17"/>
        <v>2.19317122</v>
      </c>
      <c r="AQ97" s="30">
        <f t="shared" si="18"/>
        <v>26</v>
      </c>
      <c r="AS97" s="29">
        <f t="shared" si="19"/>
        <v>4.763402146</v>
      </c>
      <c r="AT97" s="30">
        <f t="shared" si="20"/>
        <v>117</v>
      </c>
      <c r="AV97" s="29">
        <f t="shared" si="21"/>
        <v>3.640054945</v>
      </c>
      <c r="AW97" s="30">
        <f t="shared" si="22"/>
        <v>124</v>
      </c>
      <c r="AY97" s="29">
        <f t="shared" si="23"/>
        <v>3.041381265</v>
      </c>
      <c r="AZ97" s="30">
        <f t="shared" si="24"/>
        <v>67</v>
      </c>
      <c r="BB97" s="29">
        <f t="shared" si="25"/>
        <v>3.762977544</v>
      </c>
      <c r="BC97" s="30">
        <f t="shared" si="26"/>
        <v>68</v>
      </c>
      <c r="BE97" s="29">
        <f t="shared" si="27"/>
        <v>4.205948169</v>
      </c>
      <c r="BF97" s="30">
        <f t="shared" si="28"/>
        <v>115</v>
      </c>
      <c r="BH97" s="29">
        <f t="shared" si="29"/>
        <v>3.469870315</v>
      </c>
      <c r="BI97" s="30">
        <f t="shared" si="30"/>
        <v>50</v>
      </c>
      <c r="BK97" s="29">
        <f t="shared" si="31"/>
        <v>2.315167381</v>
      </c>
      <c r="BL97" s="30">
        <f t="shared" si="32"/>
        <v>61</v>
      </c>
      <c r="BN97" s="29">
        <f t="shared" si="33"/>
        <v>4.833218389</v>
      </c>
      <c r="BO97" s="30">
        <f t="shared" si="34"/>
        <v>124</v>
      </c>
      <c r="BQ97" s="29">
        <f t="shared" si="35"/>
        <v>5.220153254</v>
      </c>
      <c r="BR97" s="30">
        <f t="shared" si="36"/>
        <v>64</v>
      </c>
      <c r="BT97" s="29">
        <f t="shared" si="37"/>
        <v>3.893584467</v>
      </c>
      <c r="BU97" s="30">
        <f t="shared" si="38"/>
        <v>106</v>
      </c>
      <c r="BW97" s="29">
        <f t="shared" si="39"/>
        <v>2.891366459</v>
      </c>
      <c r="BX97" s="30">
        <f t="shared" si="40"/>
        <v>84</v>
      </c>
      <c r="BY97" s="29">
        <f t="shared" si="41"/>
        <v>4.363484846</v>
      </c>
      <c r="BZ97" s="30">
        <f t="shared" si="42"/>
        <v>103</v>
      </c>
      <c r="CB97" s="29">
        <f t="shared" si="43"/>
        <v>3.46554469</v>
      </c>
      <c r="CC97" s="30">
        <f t="shared" si="44"/>
        <v>74</v>
      </c>
      <c r="CE97" s="31">
        <f t="shared" si="45"/>
        <v>3.370459909</v>
      </c>
      <c r="CF97" s="30">
        <f t="shared" si="46"/>
        <v>119</v>
      </c>
      <c r="CH97" s="29">
        <f t="shared" si="47"/>
        <v>4.707440918</v>
      </c>
      <c r="CI97" s="30">
        <f t="shared" si="48"/>
        <v>122</v>
      </c>
      <c r="CK97" s="29">
        <f t="shared" si="49"/>
        <v>2.828427125</v>
      </c>
      <c r="CL97" s="30">
        <f t="shared" si="50"/>
        <v>75</v>
      </c>
      <c r="CN97" s="29">
        <f t="shared" si="51"/>
        <v>3.001666204</v>
      </c>
      <c r="CO97" s="30">
        <f t="shared" si="52"/>
        <v>63</v>
      </c>
      <c r="CQ97" s="29">
        <f t="shared" si="53"/>
        <v>2.282542442</v>
      </c>
      <c r="CR97" s="30">
        <f t="shared" si="54"/>
        <v>31</v>
      </c>
      <c r="CT97" s="29">
        <f t="shared" si="55"/>
        <v>3.287856445</v>
      </c>
      <c r="CU97" s="30">
        <f t="shared" si="56"/>
        <v>101</v>
      </c>
      <c r="CW97" s="29">
        <f t="shared" si="57"/>
        <v>3.354101966</v>
      </c>
      <c r="CX97" s="30">
        <f t="shared" si="58"/>
        <v>111</v>
      </c>
      <c r="CZ97" s="29">
        <f t="shared" si="59"/>
        <v>3.487119155</v>
      </c>
      <c r="DA97" s="30">
        <f t="shared" si="60"/>
        <v>125</v>
      </c>
      <c r="DC97" s="29">
        <f t="shared" si="61"/>
        <v>5.216320542</v>
      </c>
      <c r="DD97" s="30">
        <f t="shared" si="62"/>
        <v>121</v>
      </c>
      <c r="DF97" s="29">
        <f t="shared" si="63"/>
        <v>2.891366459</v>
      </c>
      <c r="DG97" s="30">
        <f t="shared" si="64"/>
        <v>83</v>
      </c>
      <c r="DI97" s="29">
        <f t="shared" si="65"/>
        <v>3</v>
      </c>
      <c r="DJ97" s="30">
        <f t="shared" si="66"/>
        <v>84</v>
      </c>
      <c r="DL97" s="29">
        <f t="shared" si="67"/>
        <v>2</v>
      </c>
      <c r="DM97" s="30">
        <f t="shared" si="68"/>
        <v>27</v>
      </c>
      <c r="DO97" s="29">
        <f t="shared" si="69"/>
        <v>3.08058436</v>
      </c>
      <c r="DP97" s="30">
        <f t="shared" si="70"/>
        <v>99</v>
      </c>
      <c r="DR97" s="29">
        <f t="shared" si="71"/>
        <v>4.473253849</v>
      </c>
      <c r="DS97" s="30">
        <f t="shared" si="72"/>
        <v>97</v>
      </c>
      <c r="DU97" s="29">
        <f t="shared" si="73"/>
        <v>3.935733731</v>
      </c>
      <c r="DV97" s="30">
        <f t="shared" si="74"/>
        <v>38</v>
      </c>
      <c r="DX97" s="29">
        <f t="shared" si="75"/>
        <v>3.534119409</v>
      </c>
      <c r="DY97" s="30">
        <f t="shared" si="76"/>
        <v>82</v>
      </c>
      <c r="EA97" s="29">
        <f t="shared" si="77"/>
        <v>1.220655562</v>
      </c>
      <c r="EB97" s="30">
        <f t="shared" si="78"/>
        <v>7</v>
      </c>
      <c r="ED97" s="29">
        <f t="shared" si="79"/>
        <v>4.363484846</v>
      </c>
      <c r="EE97" s="30">
        <f t="shared" si="80"/>
        <v>88</v>
      </c>
    </row>
    <row r="98">
      <c r="A98" s="20" t="s">
        <v>118</v>
      </c>
      <c r="B98" s="21">
        <v>2.0</v>
      </c>
      <c r="C98" s="21">
        <v>4.0</v>
      </c>
      <c r="D98" s="21">
        <v>8.5</v>
      </c>
      <c r="E98" s="21">
        <v>1.0</v>
      </c>
      <c r="F98" s="21">
        <v>1.0</v>
      </c>
      <c r="G98" s="21">
        <v>0.0</v>
      </c>
      <c r="H98" s="21">
        <v>1.0</v>
      </c>
      <c r="I98" s="21">
        <v>1.0</v>
      </c>
      <c r="J98" s="21">
        <v>3.0</v>
      </c>
      <c r="K98" s="21">
        <v>5.0</v>
      </c>
      <c r="L98" s="21">
        <v>2500.0</v>
      </c>
      <c r="M98" s="20" t="s">
        <v>21</v>
      </c>
      <c r="R98" s="29">
        <f t="shared" si="1"/>
        <v>2.315167381</v>
      </c>
      <c r="S98" s="30">
        <f t="shared" si="2"/>
        <v>44</v>
      </c>
      <c r="U98" s="29">
        <f t="shared" si="3"/>
        <v>2.022374842</v>
      </c>
      <c r="V98" s="30">
        <f t="shared" si="4"/>
        <v>40</v>
      </c>
      <c r="X98" s="29">
        <f t="shared" si="5"/>
        <v>2.061552813</v>
      </c>
      <c r="Y98" s="30">
        <f t="shared" si="6"/>
        <v>10</v>
      </c>
      <c r="AA98" s="29">
        <f t="shared" si="7"/>
        <v>3.041381265</v>
      </c>
      <c r="AB98" s="30">
        <f t="shared" si="8"/>
        <v>107</v>
      </c>
      <c r="AD98" s="29">
        <f t="shared" si="9"/>
        <v>3.330165161</v>
      </c>
      <c r="AE98" s="30">
        <f t="shared" si="10"/>
        <v>102</v>
      </c>
      <c r="AG98" s="29">
        <f t="shared" si="11"/>
        <v>3.487119155</v>
      </c>
      <c r="AH98" s="30">
        <f t="shared" si="12"/>
        <v>89</v>
      </c>
      <c r="AJ98" s="29">
        <f t="shared" si="13"/>
        <v>3.001666204</v>
      </c>
      <c r="AK98" s="30">
        <f t="shared" si="14"/>
        <v>50</v>
      </c>
      <c r="AM98" s="29">
        <f t="shared" si="15"/>
        <v>4</v>
      </c>
      <c r="AN98" s="30">
        <f t="shared" si="16"/>
        <v>126</v>
      </c>
      <c r="AP98" s="29">
        <f t="shared" si="17"/>
        <v>2.227105745</v>
      </c>
      <c r="AQ98" s="30">
        <f t="shared" si="18"/>
        <v>30</v>
      </c>
      <c r="AS98" s="29">
        <f t="shared" si="19"/>
        <v>4.543126677</v>
      </c>
      <c r="AT98" s="30">
        <f t="shared" si="20"/>
        <v>104</v>
      </c>
      <c r="AV98" s="29">
        <f t="shared" si="21"/>
        <v>3.16227766</v>
      </c>
      <c r="AW98" s="30">
        <f t="shared" si="22"/>
        <v>98</v>
      </c>
      <c r="AY98" s="29">
        <f t="shared" si="23"/>
        <v>2.449489743</v>
      </c>
      <c r="AZ98" s="30">
        <f t="shared" si="24"/>
        <v>20</v>
      </c>
      <c r="BB98" s="29">
        <f t="shared" si="25"/>
        <v>5.0009999</v>
      </c>
      <c r="BC98" s="30">
        <f t="shared" si="26"/>
        <v>144</v>
      </c>
      <c r="BE98" s="29">
        <f t="shared" si="27"/>
        <v>3.693237063</v>
      </c>
      <c r="BF98" s="30">
        <f t="shared" si="28"/>
        <v>87</v>
      </c>
      <c r="BH98" s="29">
        <f t="shared" si="29"/>
        <v>3.014962686</v>
      </c>
      <c r="BI98" s="30">
        <f t="shared" si="30"/>
        <v>36</v>
      </c>
      <c r="BK98" s="29">
        <f t="shared" si="31"/>
        <v>1.417744688</v>
      </c>
      <c r="BL98" s="30">
        <f t="shared" si="32"/>
        <v>8</v>
      </c>
      <c r="BN98" s="29">
        <f t="shared" si="33"/>
        <v>5.1</v>
      </c>
      <c r="BO98" s="30">
        <f t="shared" si="34"/>
        <v>127</v>
      </c>
      <c r="BQ98" s="29">
        <f t="shared" si="35"/>
        <v>6.32455532</v>
      </c>
      <c r="BR98" s="30">
        <f t="shared" si="36"/>
        <v>133</v>
      </c>
      <c r="BT98" s="29">
        <f t="shared" si="37"/>
        <v>4.243819035</v>
      </c>
      <c r="BU98" s="30">
        <f t="shared" si="38"/>
        <v>119</v>
      </c>
      <c r="BW98" s="29">
        <f t="shared" si="39"/>
        <v>3.318132005</v>
      </c>
      <c r="BX98" s="30">
        <f t="shared" si="40"/>
        <v>111</v>
      </c>
      <c r="BY98" s="29">
        <f t="shared" si="41"/>
        <v>4.908156477</v>
      </c>
      <c r="BZ98" s="30">
        <f t="shared" si="42"/>
        <v>137</v>
      </c>
      <c r="CB98" s="29">
        <f t="shared" si="43"/>
        <v>1.777638883</v>
      </c>
      <c r="CC98" s="30">
        <f t="shared" si="44"/>
        <v>2</v>
      </c>
      <c r="CE98" s="31">
        <f t="shared" si="45"/>
        <v>3.163858404</v>
      </c>
      <c r="CF98" s="30">
        <f t="shared" si="46"/>
        <v>103</v>
      </c>
      <c r="CH98" s="29">
        <f t="shared" si="47"/>
        <v>5.0009999</v>
      </c>
      <c r="CI98" s="30">
        <f t="shared" si="48"/>
        <v>127</v>
      </c>
      <c r="CK98" s="29">
        <f t="shared" si="49"/>
        <v>1.802775638</v>
      </c>
      <c r="CL98" s="30">
        <f t="shared" si="50"/>
        <v>12</v>
      </c>
      <c r="CN98" s="29">
        <f t="shared" si="51"/>
        <v>2.039607805</v>
      </c>
      <c r="CO98" s="30">
        <f t="shared" si="52"/>
        <v>11</v>
      </c>
      <c r="CQ98" s="29">
        <f t="shared" si="53"/>
        <v>1.833030278</v>
      </c>
      <c r="CR98" s="30">
        <f t="shared" si="54"/>
        <v>11</v>
      </c>
      <c r="CT98" s="29">
        <f t="shared" si="55"/>
        <v>3.627671429</v>
      </c>
      <c r="CU98" s="30">
        <f t="shared" si="56"/>
        <v>127</v>
      </c>
      <c r="CW98" s="29">
        <f t="shared" si="57"/>
        <v>2.828427125</v>
      </c>
      <c r="CX98" s="30">
        <f t="shared" si="58"/>
        <v>47</v>
      </c>
      <c r="CZ98" s="29">
        <f t="shared" si="59"/>
        <v>2.647640459</v>
      </c>
      <c r="DA98" s="30">
        <f t="shared" si="60"/>
        <v>38</v>
      </c>
      <c r="DC98" s="29">
        <f t="shared" si="61"/>
        <v>5.230678732</v>
      </c>
      <c r="DD98" s="30">
        <f t="shared" si="62"/>
        <v>122</v>
      </c>
      <c r="DF98" s="29">
        <f t="shared" si="63"/>
        <v>1.734935157</v>
      </c>
      <c r="DG98" s="30">
        <f t="shared" si="64"/>
        <v>9</v>
      </c>
      <c r="DI98" s="29">
        <f t="shared" si="65"/>
        <v>3.354101966</v>
      </c>
      <c r="DJ98" s="30">
        <f t="shared" si="66"/>
        <v>110</v>
      </c>
      <c r="DL98" s="29">
        <f t="shared" si="67"/>
        <v>1.802775638</v>
      </c>
      <c r="DM98" s="30">
        <f t="shared" si="68"/>
        <v>18</v>
      </c>
      <c r="DO98" s="29">
        <f t="shared" si="69"/>
        <v>2.457641145</v>
      </c>
      <c r="DP98" s="30">
        <f t="shared" si="70"/>
        <v>54</v>
      </c>
      <c r="DR98" s="29">
        <f t="shared" si="71"/>
        <v>5.4</v>
      </c>
      <c r="DS98" s="30">
        <f t="shared" si="72"/>
        <v>137</v>
      </c>
      <c r="DU98" s="29">
        <f t="shared" si="73"/>
        <v>4.903060269</v>
      </c>
      <c r="DV98" s="30">
        <f t="shared" si="74"/>
        <v>105</v>
      </c>
      <c r="DX98" s="29">
        <f t="shared" si="75"/>
        <v>2.244994432</v>
      </c>
      <c r="DY98" s="30">
        <f t="shared" si="76"/>
        <v>18</v>
      </c>
      <c r="EA98" s="29">
        <f t="shared" si="77"/>
        <v>2.457641145</v>
      </c>
      <c r="EB98" s="30">
        <f t="shared" si="78"/>
        <v>57</v>
      </c>
      <c r="ED98" s="29">
        <f t="shared" si="79"/>
        <v>5.3</v>
      </c>
      <c r="EE98" s="30">
        <f t="shared" si="80"/>
        <v>133</v>
      </c>
    </row>
    <row r="99">
      <c r="A99" s="20" t="s">
        <v>119</v>
      </c>
      <c r="B99" s="21">
        <v>3.0</v>
      </c>
      <c r="C99" s="21">
        <v>2.0</v>
      </c>
      <c r="D99" s="21">
        <v>7.4</v>
      </c>
      <c r="E99" s="21">
        <v>0.0</v>
      </c>
      <c r="F99" s="21">
        <v>0.0</v>
      </c>
      <c r="G99" s="21">
        <v>0.0</v>
      </c>
      <c r="H99" s="21">
        <v>0.0</v>
      </c>
      <c r="I99" s="21">
        <v>1.0</v>
      </c>
      <c r="J99" s="21">
        <v>2.0</v>
      </c>
      <c r="K99" s="21">
        <v>4.0</v>
      </c>
      <c r="L99" s="21">
        <v>590.0</v>
      </c>
      <c r="M99" s="20" t="s">
        <v>18</v>
      </c>
      <c r="R99" s="29">
        <f t="shared" si="1"/>
        <v>2.692582404</v>
      </c>
      <c r="S99" s="30">
        <f t="shared" si="2"/>
        <v>66</v>
      </c>
      <c r="U99" s="29">
        <f t="shared" si="3"/>
        <v>3.261901286</v>
      </c>
      <c r="V99" s="30">
        <f t="shared" si="4"/>
        <v>145</v>
      </c>
      <c r="X99" s="29">
        <f t="shared" si="5"/>
        <v>2.925747768</v>
      </c>
      <c r="Y99" s="30">
        <f t="shared" si="6"/>
        <v>47</v>
      </c>
      <c r="AA99" s="29">
        <f t="shared" si="7"/>
        <v>1.833030278</v>
      </c>
      <c r="AB99" s="30">
        <f t="shared" si="8"/>
        <v>18</v>
      </c>
      <c r="AD99" s="29">
        <f t="shared" si="9"/>
        <v>4.2</v>
      </c>
      <c r="AE99" s="30">
        <f t="shared" si="10"/>
        <v>143</v>
      </c>
      <c r="AG99" s="29">
        <f t="shared" si="11"/>
        <v>4.948737213</v>
      </c>
      <c r="AH99" s="30">
        <f t="shared" si="12"/>
        <v>153</v>
      </c>
      <c r="AJ99" s="29">
        <f t="shared" si="13"/>
        <v>2</v>
      </c>
      <c r="AK99" s="30">
        <f t="shared" si="14"/>
        <v>12</v>
      </c>
      <c r="AM99" s="29">
        <f t="shared" si="15"/>
        <v>3.348133809</v>
      </c>
      <c r="AN99" s="30">
        <f t="shared" si="16"/>
        <v>78</v>
      </c>
      <c r="AP99" s="29">
        <f t="shared" si="17"/>
        <v>2.256102835</v>
      </c>
      <c r="AQ99" s="30">
        <f t="shared" si="18"/>
        <v>35</v>
      </c>
      <c r="AS99" s="29">
        <f t="shared" si="19"/>
        <v>5.797413216</v>
      </c>
      <c r="AT99" s="30">
        <f t="shared" si="20"/>
        <v>153</v>
      </c>
      <c r="AV99" s="29">
        <f t="shared" si="21"/>
        <v>4.148493703</v>
      </c>
      <c r="AW99" s="30">
        <f t="shared" si="22"/>
        <v>148</v>
      </c>
      <c r="AY99" s="29">
        <f t="shared" si="23"/>
        <v>3.9</v>
      </c>
      <c r="AZ99" s="30">
        <f t="shared" si="24"/>
        <v>122</v>
      </c>
      <c r="BB99" s="29">
        <f t="shared" si="25"/>
        <v>3.16227766</v>
      </c>
      <c r="BC99" s="30">
        <f t="shared" si="26"/>
        <v>32</v>
      </c>
      <c r="BE99" s="29">
        <f t="shared" si="27"/>
        <v>5.348831648</v>
      </c>
      <c r="BF99" s="30">
        <f t="shared" si="28"/>
        <v>153</v>
      </c>
      <c r="BH99" s="29">
        <f t="shared" si="29"/>
        <v>2.374868417</v>
      </c>
      <c r="BI99" s="30">
        <f t="shared" si="30"/>
        <v>10</v>
      </c>
      <c r="BK99" s="29">
        <f t="shared" si="31"/>
        <v>3.072458299</v>
      </c>
      <c r="BL99" s="30">
        <f t="shared" si="32"/>
        <v>109</v>
      </c>
      <c r="BN99" s="29">
        <f t="shared" si="33"/>
        <v>5.238320341</v>
      </c>
      <c r="BO99" s="30">
        <f t="shared" si="34"/>
        <v>132</v>
      </c>
      <c r="BQ99" s="29">
        <f t="shared" si="35"/>
        <v>3.9</v>
      </c>
      <c r="BR99" s="30">
        <f t="shared" si="36"/>
        <v>15</v>
      </c>
      <c r="BT99" s="29">
        <f t="shared" si="37"/>
        <v>4.795831523</v>
      </c>
      <c r="BU99" s="30">
        <f t="shared" si="38"/>
        <v>146</v>
      </c>
      <c r="BW99" s="29">
        <f t="shared" si="39"/>
        <v>4.054626987</v>
      </c>
      <c r="BX99" s="30">
        <f t="shared" si="40"/>
        <v>148</v>
      </c>
      <c r="BY99" s="29">
        <f t="shared" si="41"/>
        <v>3.555277767</v>
      </c>
      <c r="BZ99" s="30">
        <f t="shared" si="42"/>
        <v>47</v>
      </c>
      <c r="CB99" s="29">
        <f t="shared" si="43"/>
        <v>4.635730795</v>
      </c>
      <c r="CC99" s="30">
        <f t="shared" si="44"/>
        <v>132</v>
      </c>
      <c r="CE99" s="31">
        <f t="shared" si="45"/>
        <v>3.929376541</v>
      </c>
      <c r="CF99" s="30">
        <f t="shared" si="46"/>
        <v>150</v>
      </c>
      <c r="CH99" s="29">
        <f t="shared" si="47"/>
        <v>5.099019514</v>
      </c>
      <c r="CI99" s="30">
        <f t="shared" si="48"/>
        <v>129</v>
      </c>
      <c r="CK99" s="29">
        <f t="shared" si="49"/>
        <v>2.315167381</v>
      </c>
      <c r="CL99" s="30">
        <f t="shared" si="50"/>
        <v>39</v>
      </c>
      <c r="CN99" s="29">
        <f t="shared" si="51"/>
        <v>2.547547841</v>
      </c>
      <c r="CO99" s="30">
        <f t="shared" si="52"/>
        <v>35</v>
      </c>
      <c r="CQ99" s="29">
        <f t="shared" si="53"/>
        <v>3.726929031</v>
      </c>
      <c r="CR99" s="30">
        <f t="shared" si="54"/>
        <v>102</v>
      </c>
      <c r="CT99" s="29">
        <f t="shared" si="55"/>
        <v>3.354101966</v>
      </c>
      <c r="CU99" s="30">
        <f t="shared" si="56"/>
        <v>109</v>
      </c>
      <c r="CW99" s="29">
        <f t="shared" si="57"/>
        <v>3.634556369</v>
      </c>
      <c r="CX99" s="30">
        <f t="shared" si="58"/>
        <v>138</v>
      </c>
      <c r="CZ99" s="29">
        <f t="shared" si="59"/>
        <v>3.464101615</v>
      </c>
      <c r="DA99" s="30">
        <f t="shared" si="60"/>
        <v>117</v>
      </c>
      <c r="DC99" s="29">
        <f t="shared" si="61"/>
        <v>5.821511831</v>
      </c>
      <c r="DD99" s="30">
        <f t="shared" si="62"/>
        <v>145</v>
      </c>
      <c r="DF99" s="29">
        <f t="shared" si="63"/>
        <v>2.905167809</v>
      </c>
      <c r="DG99" s="30">
        <f t="shared" si="64"/>
        <v>85</v>
      </c>
      <c r="DI99" s="29">
        <f t="shared" si="65"/>
        <v>4.190465368</v>
      </c>
      <c r="DJ99" s="30">
        <f t="shared" si="66"/>
        <v>148</v>
      </c>
      <c r="DL99" s="29">
        <f t="shared" si="67"/>
        <v>3.370459909</v>
      </c>
      <c r="DM99" s="30">
        <f t="shared" si="68"/>
        <v>116</v>
      </c>
      <c r="DO99" s="29">
        <f t="shared" si="69"/>
        <v>4.205948169</v>
      </c>
      <c r="DP99" s="30">
        <f t="shared" si="70"/>
        <v>151</v>
      </c>
      <c r="DR99" s="29">
        <f t="shared" si="71"/>
        <v>5.048762225</v>
      </c>
      <c r="DS99" s="30">
        <f t="shared" si="72"/>
        <v>128</v>
      </c>
      <c r="DU99" s="29">
        <f t="shared" si="73"/>
        <v>2.773084925</v>
      </c>
      <c r="DV99" s="30">
        <f t="shared" si="74"/>
        <v>7</v>
      </c>
      <c r="DX99" s="29">
        <f t="shared" si="75"/>
        <v>4.548626166</v>
      </c>
      <c r="DY99" s="30">
        <f t="shared" si="76"/>
        <v>141</v>
      </c>
      <c r="EA99" s="29">
        <f t="shared" si="77"/>
        <v>1.920937271</v>
      </c>
      <c r="EB99" s="30">
        <f t="shared" si="78"/>
        <v>29</v>
      </c>
      <c r="ED99" s="29">
        <f t="shared" si="79"/>
        <v>5.16139516</v>
      </c>
      <c r="EE99" s="30">
        <f t="shared" si="80"/>
        <v>129</v>
      </c>
    </row>
    <row r="100">
      <c r="A100" s="20" t="s">
        <v>120</v>
      </c>
      <c r="B100" s="21">
        <v>3.0</v>
      </c>
      <c r="C100" s="21">
        <v>3.0</v>
      </c>
      <c r="D100" s="21">
        <v>8.3</v>
      </c>
      <c r="E100" s="21">
        <v>0.0</v>
      </c>
      <c r="F100" s="21">
        <v>1.0</v>
      </c>
      <c r="G100" s="21">
        <v>0.0</v>
      </c>
      <c r="H100" s="21">
        <v>1.0</v>
      </c>
      <c r="I100" s="21">
        <v>1.0</v>
      </c>
      <c r="J100" s="21">
        <v>4.0</v>
      </c>
      <c r="K100" s="21">
        <v>2.0</v>
      </c>
      <c r="L100" s="21">
        <v>1012.0</v>
      </c>
      <c r="M100" s="20" t="s">
        <v>18</v>
      </c>
      <c r="R100" s="29">
        <f t="shared" si="1"/>
        <v>2.039607805</v>
      </c>
      <c r="S100" s="30">
        <f t="shared" si="2"/>
        <v>24</v>
      </c>
      <c r="U100" s="29">
        <f t="shared" si="3"/>
        <v>2.238302929</v>
      </c>
      <c r="V100" s="30">
        <f t="shared" si="4"/>
        <v>54</v>
      </c>
      <c r="X100" s="29">
        <f t="shared" si="5"/>
        <v>3.935733731</v>
      </c>
      <c r="Y100" s="30">
        <f t="shared" si="6"/>
        <v>100</v>
      </c>
      <c r="AA100" s="29">
        <f t="shared" si="7"/>
        <v>2.022374842</v>
      </c>
      <c r="AB100" s="30">
        <f t="shared" si="8"/>
        <v>26</v>
      </c>
      <c r="AD100" s="29">
        <f t="shared" si="9"/>
        <v>2.83019434</v>
      </c>
      <c r="AE100" s="30">
        <f t="shared" si="10"/>
        <v>71</v>
      </c>
      <c r="AG100" s="29">
        <f t="shared" si="11"/>
        <v>3.006659276</v>
      </c>
      <c r="AH100" s="30">
        <f t="shared" si="12"/>
        <v>70</v>
      </c>
      <c r="AJ100" s="29">
        <f t="shared" si="13"/>
        <v>4.001249805</v>
      </c>
      <c r="AK100" s="30">
        <f t="shared" si="14"/>
        <v>104</v>
      </c>
      <c r="AM100" s="29">
        <f t="shared" si="15"/>
        <v>3.322649545</v>
      </c>
      <c r="AN100" s="30">
        <f t="shared" si="16"/>
        <v>72</v>
      </c>
      <c r="AP100" s="29">
        <f t="shared" si="17"/>
        <v>2.727636339</v>
      </c>
      <c r="AQ100" s="30">
        <f t="shared" si="18"/>
        <v>64</v>
      </c>
      <c r="AS100" s="29">
        <f t="shared" si="19"/>
        <v>3.464101615</v>
      </c>
      <c r="AT100" s="30">
        <f t="shared" si="20"/>
        <v>64</v>
      </c>
      <c r="AV100" s="29">
        <f t="shared" si="21"/>
        <v>2.653299832</v>
      </c>
      <c r="AW100" s="30">
        <f t="shared" si="22"/>
        <v>65</v>
      </c>
      <c r="AY100" s="29">
        <f t="shared" si="23"/>
        <v>3.322649545</v>
      </c>
      <c r="AZ100" s="30">
        <f t="shared" si="24"/>
        <v>84</v>
      </c>
      <c r="BB100" s="29">
        <f t="shared" si="25"/>
        <v>2.83019434</v>
      </c>
      <c r="BC100" s="30">
        <f t="shared" si="26"/>
        <v>26</v>
      </c>
      <c r="BE100" s="29">
        <f t="shared" si="27"/>
        <v>3.31662479</v>
      </c>
      <c r="BF100" s="30">
        <f t="shared" si="28"/>
        <v>70</v>
      </c>
      <c r="BH100" s="29">
        <f t="shared" si="29"/>
        <v>4.691481642</v>
      </c>
      <c r="BI100" s="30">
        <f t="shared" si="30"/>
        <v>113</v>
      </c>
      <c r="BK100" s="29">
        <f t="shared" si="31"/>
        <v>2.662705391</v>
      </c>
      <c r="BL100" s="30">
        <f t="shared" si="32"/>
        <v>88</v>
      </c>
      <c r="BN100" s="29">
        <f t="shared" si="33"/>
        <v>3.014962686</v>
      </c>
      <c r="BO100" s="30">
        <f t="shared" si="34"/>
        <v>49</v>
      </c>
      <c r="BQ100" s="29">
        <f t="shared" si="35"/>
        <v>4.586937976</v>
      </c>
      <c r="BR100" s="30">
        <f t="shared" si="36"/>
        <v>37</v>
      </c>
      <c r="BT100" s="29">
        <f t="shared" si="37"/>
        <v>2.238302929</v>
      </c>
      <c r="BU100" s="30">
        <f t="shared" si="38"/>
        <v>35</v>
      </c>
      <c r="BW100" s="29">
        <f t="shared" si="39"/>
        <v>1.445683229</v>
      </c>
      <c r="BX100" s="30">
        <f t="shared" si="40"/>
        <v>7</v>
      </c>
      <c r="BY100" s="29">
        <f t="shared" si="41"/>
        <v>3.318132005</v>
      </c>
      <c r="BZ100" s="30">
        <f t="shared" si="42"/>
        <v>36</v>
      </c>
      <c r="CB100" s="29">
        <f t="shared" si="43"/>
        <v>4.247352116</v>
      </c>
      <c r="CC100" s="30">
        <f t="shared" si="44"/>
        <v>113</v>
      </c>
      <c r="CE100" s="31">
        <f t="shared" si="45"/>
        <v>2.256102835</v>
      </c>
      <c r="CF100" s="30">
        <f t="shared" si="46"/>
        <v>53</v>
      </c>
      <c r="CH100" s="29">
        <f t="shared" si="47"/>
        <v>2.83019434</v>
      </c>
      <c r="CI100" s="30">
        <f t="shared" si="48"/>
        <v>48</v>
      </c>
      <c r="CK100" s="29">
        <f t="shared" si="49"/>
        <v>3.176476035</v>
      </c>
      <c r="CL100" s="30">
        <f t="shared" si="50"/>
        <v>105</v>
      </c>
      <c r="CN100" s="29">
        <f t="shared" si="51"/>
        <v>4.127953488</v>
      </c>
      <c r="CO100" s="30">
        <f t="shared" si="52"/>
        <v>112</v>
      </c>
      <c r="CQ100" s="29">
        <f t="shared" si="53"/>
        <v>3.826225294</v>
      </c>
      <c r="CR100" s="30">
        <f t="shared" si="54"/>
        <v>107</v>
      </c>
      <c r="CT100" s="29">
        <f t="shared" si="55"/>
        <v>2.891366459</v>
      </c>
      <c r="CU100" s="30">
        <f t="shared" si="56"/>
        <v>64</v>
      </c>
      <c r="CW100" s="29">
        <f t="shared" si="57"/>
        <v>3.006659276</v>
      </c>
      <c r="CX100" s="30">
        <f t="shared" si="58"/>
        <v>70</v>
      </c>
      <c r="CZ100" s="29">
        <f t="shared" si="59"/>
        <v>3.163858404</v>
      </c>
      <c r="DA100" s="30">
        <f t="shared" si="60"/>
        <v>86</v>
      </c>
      <c r="DC100" s="29">
        <f t="shared" si="61"/>
        <v>3.555277767</v>
      </c>
      <c r="DD100" s="30">
        <f t="shared" si="62"/>
        <v>54</v>
      </c>
      <c r="DF100" s="29">
        <f t="shared" si="63"/>
        <v>3.176476035</v>
      </c>
      <c r="DG100" s="30">
        <f t="shared" si="64"/>
        <v>102</v>
      </c>
      <c r="DI100" s="29">
        <f t="shared" si="65"/>
        <v>1.577973384</v>
      </c>
      <c r="DJ100" s="30">
        <f t="shared" si="66"/>
        <v>9</v>
      </c>
      <c r="DL100" s="29">
        <f t="shared" si="67"/>
        <v>2.467792536</v>
      </c>
      <c r="DM100" s="30">
        <f t="shared" si="68"/>
        <v>66</v>
      </c>
      <c r="DO100" s="29">
        <f t="shared" si="69"/>
        <v>2.675817632</v>
      </c>
      <c r="DP100" s="30">
        <f t="shared" si="70"/>
        <v>71</v>
      </c>
      <c r="DR100" s="29">
        <f t="shared" si="71"/>
        <v>2.835489376</v>
      </c>
      <c r="DS100" s="30">
        <f t="shared" si="72"/>
        <v>25</v>
      </c>
      <c r="DU100" s="29">
        <f t="shared" si="73"/>
        <v>4.142463035</v>
      </c>
      <c r="DV100" s="30">
        <f t="shared" si="74"/>
        <v>52</v>
      </c>
      <c r="DX100" s="29">
        <f t="shared" si="75"/>
        <v>3.487119155</v>
      </c>
      <c r="DY100" s="30">
        <f t="shared" si="76"/>
        <v>80</v>
      </c>
      <c r="EA100" s="29">
        <f t="shared" si="77"/>
        <v>2.675817632</v>
      </c>
      <c r="EB100" s="30">
        <f t="shared" si="78"/>
        <v>71</v>
      </c>
      <c r="ED100" s="29">
        <f t="shared" si="79"/>
        <v>3.001666204</v>
      </c>
      <c r="EE100" s="30">
        <f t="shared" si="80"/>
        <v>47</v>
      </c>
    </row>
    <row r="101">
      <c r="A101" s="20" t="s">
        <v>121</v>
      </c>
      <c r="B101" s="21">
        <v>2.0</v>
      </c>
      <c r="C101" s="21">
        <v>5.0</v>
      </c>
      <c r="D101" s="21">
        <v>8.8</v>
      </c>
      <c r="E101" s="21">
        <v>1.0</v>
      </c>
      <c r="F101" s="21">
        <v>1.0</v>
      </c>
      <c r="G101" s="21">
        <v>1.0</v>
      </c>
      <c r="H101" s="21">
        <v>1.0</v>
      </c>
      <c r="I101" s="21">
        <v>1.0</v>
      </c>
      <c r="J101" s="21">
        <v>4.0</v>
      </c>
      <c r="K101" s="21">
        <v>4.0</v>
      </c>
      <c r="L101" s="21">
        <v>4200.0</v>
      </c>
      <c r="M101" s="20" t="s">
        <v>15</v>
      </c>
      <c r="R101" s="29">
        <f t="shared" si="1"/>
        <v>2.794637722</v>
      </c>
      <c r="S101" s="30">
        <f t="shared" si="2"/>
        <v>73</v>
      </c>
      <c r="U101" s="29">
        <f t="shared" si="3"/>
        <v>2.088061302</v>
      </c>
      <c r="V101" s="30">
        <f t="shared" si="4"/>
        <v>44</v>
      </c>
      <c r="X101" s="29">
        <f t="shared" si="5"/>
        <v>3.469870315</v>
      </c>
      <c r="Y101" s="30">
        <f t="shared" si="6"/>
        <v>79</v>
      </c>
      <c r="AA101" s="29">
        <f t="shared" si="7"/>
        <v>3.411744422</v>
      </c>
      <c r="AB101" s="30">
        <f t="shared" si="8"/>
        <v>130</v>
      </c>
      <c r="AD101" s="29">
        <f t="shared" si="9"/>
        <v>2.712931993</v>
      </c>
      <c r="AE101" s="30">
        <f t="shared" si="10"/>
        <v>65</v>
      </c>
      <c r="AG101" s="29">
        <f t="shared" si="11"/>
        <v>2.547547841</v>
      </c>
      <c r="AH101" s="30">
        <f t="shared" si="12"/>
        <v>52</v>
      </c>
      <c r="AJ101" s="29">
        <f t="shared" si="13"/>
        <v>4.142463035</v>
      </c>
      <c r="AK101" s="30">
        <f t="shared" si="14"/>
        <v>114</v>
      </c>
      <c r="AM101" s="29">
        <f t="shared" si="15"/>
        <v>4.253234064</v>
      </c>
      <c r="AN101" s="30">
        <f t="shared" si="16"/>
        <v>137</v>
      </c>
      <c r="AP101" s="29">
        <f t="shared" si="17"/>
        <v>3.144837039</v>
      </c>
      <c r="AQ101" s="30">
        <f t="shared" si="18"/>
        <v>93</v>
      </c>
      <c r="AS101" s="29">
        <f t="shared" si="19"/>
        <v>3.201562119</v>
      </c>
      <c r="AT101" s="30">
        <f t="shared" si="20"/>
        <v>54</v>
      </c>
      <c r="AV101" s="29">
        <f t="shared" si="21"/>
        <v>2.844292531</v>
      </c>
      <c r="AW101" s="30">
        <f t="shared" si="22"/>
        <v>75</v>
      </c>
      <c r="AY101" s="29">
        <f t="shared" si="23"/>
        <v>2.467792536</v>
      </c>
      <c r="AZ101" s="30">
        <f t="shared" si="24"/>
        <v>25</v>
      </c>
      <c r="BB101" s="29">
        <f t="shared" si="25"/>
        <v>5.211525688</v>
      </c>
      <c r="BC101" s="30">
        <f t="shared" si="26"/>
        <v>152</v>
      </c>
      <c r="BE101" s="29">
        <f t="shared" si="27"/>
        <v>2.291287847</v>
      </c>
      <c r="BF101" s="30">
        <f t="shared" si="28"/>
        <v>34</v>
      </c>
      <c r="BH101" s="29">
        <f t="shared" si="29"/>
        <v>4.4</v>
      </c>
      <c r="BI101" s="30">
        <f t="shared" si="30"/>
        <v>100</v>
      </c>
      <c r="BK101" s="29">
        <f t="shared" si="31"/>
        <v>2.009975124</v>
      </c>
      <c r="BL101" s="30">
        <f t="shared" si="32"/>
        <v>32</v>
      </c>
      <c r="BN101" s="29">
        <f t="shared" si="33"/>
        <v>4.247352116</v>
      </c>
      <c r="BO101" s="30">
        <f t="shared" si="34"/>
        <v>88</v>
      </c>
      <c r="BQ101" s="29">
        <f t="shared" si="35"/>
        <v>6.934695379</v>
      </c>
      <c r="BR101" s="30">
        <f t="shared" si="36"/>
        <v>156</v>
      </c>
      <c r="BT101" s="29">
        <f t="shared" si="37"/>
        <v>3.18747549</v>
      </c>
      <c r="BU101" s="30">
        <f t="shared" si="38"/>
        <v>77</v>
      </c>
      <c r="BW101" s="29">
        <f t="shared" si="39"/>
        <v>2.653299832</v>
      </c>
      <c r="BX101" s="30">
        <f t="shared" si="40"/>
        <v>65</v>
      </c>
      <c r="BY101" s="29">
        <f t="shared" si="41"/>
        <v>5.134199061</v>
      </c>
      <c r="BZ101" s="30">
        <f t="shared" si="42"/>
        <v>143</v>
      </c>
      <c r="CB101" s="29">
        <f t="shared" si="43"/>
        <v>1.868154169</v>
      </c>
      <c r="CC101" s="30">
        <f t="shared" si="44"/>
        <v>5</v>
      </c>
      <c r="CE101" s="31">
        <f t="shared" si="45"/>
        <v>2.457641145</v>
      </c>
      <c r="CF101" s="30">
        <f t="shared" si="46"/>
        <v>62</v>
      </c>
      <c r="CH101" s="29">
        <f t="shared" si="47"/>
        <v>4.377213726</v>
      </c>
      <c r="CI101" s="30">
        <f t="shared" si="48"/>
        <v>97</v>
      </c>
      <c r="CK101" s="29">
        <f t="shared" si="49"/>
        <v>3.104834939</v>
      </c>
      <c r="CL101" s="30">
        <f t="shared" si="50"/>
        <v>95</v>
      </c>
      <c r="CN101" s="29">
        <f t="shared" si="51"/>
        <v>3.534119409</v>
      </c>
      <c r="CO101" s="30">
        <f t="shared" si="52"/>
        <v>92</v>
      </c>
      <c r="CQ101" s="29">
        <f t="shared" si="53"/>
        <v>2.256102835</v>
      </c>
      <c r="CR101" s="30">
        <f t="shared" si="54"/>
        <v>28</v>
      </c>
      <c r="CT101" s="29">
        <f t="shared" si="55"/>
        <v>3.606937759</v>
      </c>
      <c r="CU101" s="30">
        <f t="shared" si="56"/>
        <v>121</v>
      </c>
      <c r="CW101" s="29">
        <f t="shared" si="57"/>
        <v>2.844292531</v>
      </c>
      <c r="CX101" s="30">
        <f t="shared" si="58"/>
        <v>57</v>
      </c>
      <c r="CZ101" s="29">
        <f t="shared" si="59"/>
        <v>3.02654919</v>
      </c>
      <c r="DA101" s="30">
        <f t="shared" si="60"/>
        <v>74</v>
      </c>
      <c r="DC101" s="29">
        <f t="shared" si="61"/>
        <v>4.134005322</v>
      </c>
      <c r="DD101" s="30">
        <f t="shared" si="62"/>
        <v>78</v>
      </c>
      <c r="DF101" s="29">
        <f t="shared" si="63"/>
        <v>2.653299832</v>
      </c>
      <c r="DG101" s="30">
        <f t="shared" si="64"/>
        <v>66</v>
      </c>
      <c r="DI101" s="29">
        <f t="shared" si="65"/>
        <v>2.653299832</v>
      </c>
      <c r="DJ101" s="30">
        <f t="shared" si="66"/>
        <v>58</v>
      </c>
      <c r="DL101" s="29">
        <f t="shared" si="67"/>
        <v>1.907878403</v>
      </c>
      <c r="DM101" s="30">
        <f t="shared" si="68"/>
        <v>22</v>
      </c>
      <c r="DO101" s="29">
        <f t="shared" si="69"/>
        <v>2.002498439</v>
      </c>
      <c r="DP101" s="30">
        <f t="shared" si="70"/>
        <v>29</v>
      </c>
      <c r="DR101" s="29">
        <f t="shared" si="71"/>
        <v>4.846648326</v>
      </c>
      <c r="DS101" s="30">
        <f t="shared" si="72"/>
        <v>120</v>
      </c>
      <c r="DU101" s="29">
        <f t="shared" si="73"/>
        <v>5.831809325</v>
      </c>
      <c r="DV101" s="30">
        <f t="shared" si="74"/>
        <v>143</v>
      </c>
      <c r="DX101" s="29">
        <f t="shared" si="75"/>
        <v>2.238302929</v>
      </c>
      <c r="DY101" s="30">
        <f t="shared" si="76"/>
        <v>15</v>
      </c>
      <c r="EA101" s="29">
        <f t="shared" si="77"/>
        <v>3.163858404</v>
      </c>
      <c r="EB101" s="30">
        <f t="shared" si="78"/>
        <v>97</v>
      </c>
      <c r="ED101" s="29">
        <f t="shared" si="79"/>
        <v>4.512205669</v>
      </c>
      <c r="EE101" s="30">
        <f t="shared" si="80"/>
        <v>101</v>
      </c>
    </row>
    <row r="102">
      <c r="A102" s="20" t="s">
        <v>87</v>
      </c>
      <c r="B102" s="21">
        <v>3.0</v>
      </c>
      <c r="C102" s="21">
        <v>3.0</v>
      </c>
      <c r="D102" s="21">
        <v>8.4</v>
      </c>
      <c r="E102" s="21">
        <v>0.0</v>
      </c>
      <c r="F102" s="21">
        <v>0.0</v>
      </c>
      <c r="G102" s="21">
        <v>0.0</v>
      </c>
      <c r="H102" s="21">
        <v>0.0</v>
      </c>
      <c r="I102" s="21">
        <v>1.0</v>
      </c>
      <c r="J102" s="21">
        <v>2.0</v>
      </c>
      <c r="K102" s="21">
        <v>4.0</v>
      </c>
      <c r="L102" s="21">
        <v>569.0</v>
      </c>
      <c r="M102" s="20" t="s">
        <v>18</v>
      </c>
      <c r="R102" s="29">
        <f t="shared" si="1"/>
        <v>2.5</v>
      </c>
      <c r="S102" s="30">
        <f t="shared" si="2"/>
        <v>53</v>
      </c>
      <c r="U102" s="29">
        <f t="shared" si="3"/>
        <v>2.653299832</v>
      </c>
      <c r="V102" s="30">
        <f t="shared" si="4"/>
        <v>93</v>
      </c>
      <c r="X102" s="29">
        <f t="shared" si="5"/>
        <v>2.315167381</v>
      </c>
      <c r="Y102" s="30">
        <f t="shared" si="6"/>
        <v>21</v>
      </c>
      <c r="AA102" s="29">
        <f t="shared" si="7"/>
        <v>1.469693846</v>
      </c>
      <c r="AB102" s="30">
        <f t="shared" si="8"/>
        <v>9</v>
      </c>
      <c r="AD102" s="29">
        <f t="shared" si="9"/>
        <v>3.746998799</v>
      </c>
      <c r="AE102" s="30">
        <f t="shared" si="10"/>
        <v>121</v>
      </c>
      <c r="AG102" s="29">
        <f t="shared" si="11"/>
        <v>4.369210455</v>
      </c>
      <c r="AH102" s="30">
        <f t="shared" si="12"/>
        <v>136</v>
      </c>
      <c r="AJ102" s="29">
        <f t="shared" si="13"/>
        <v>1.414213562</v>
      </c>
      <c r="AK102" s="30">
        <f t="shared" si="14"/>
        <v>2</v>
      </c>
      <c r="AM102" s="29">
        <f t="shared" si="15"/>
        <v>3.001666204</v>
      </c>
      <c r="AN102" s="30">
        <f t="shared" si="16"/>
        <v>47</v>
      </c>
      <c r="AP102" s="29">
        <f t="shared" si="17"/>
        <v>2.385372088</v>
      </c>
      <c r="AQ102" s="30">
        <f t="shared" si="18"/>
        <v>43</v>
      </c>
      <c r="AS102" s="29">
        <f t="shared" si="19"/>
        <v>5.080354318</v>
      </c>
      <c r="AT102" s="30">
        <f t="shared" si="20"/>
        <v>131</v>
      </c>
      <c r="AV102" s="29">
        <f t="shared" si="21"/>
        <v>3.606937759</v>
      </c>
      <c r="AW102" s="30">
        <f t="shared" si="22"/>
        <v>118</v>
      </c>
      <c r="AY102" s="29">
        <f t="shared" si="23"/>
        <v>3.606937759</v>
      </c>
      <c r="AZ102" s="30">
        <f t="shared" si="24"/>
        <v>107</v>
      </c>
      <c r="BB102" s="29">
        <f t="shared" si="25"/>
        <v>3.16227766</v>
      </c>
      <c r="BC102" s="30">
        <f t="shared" si="26"/>
        <v>32</v>
      </c>
      <c r="BE102" s="29">
        <f t="shared" si="27"/>
        <v>4.561797891</v>
      </c>
      <c r="BF102" s="30">
        <f t="shared" si="28"/>
        <v>136</v>
      </c>
      <c r="BH102" s="29">
        <f t="shared" si="29"/>
        <v>2.009975124</v>
      </c>
      <c r="BI102" s="30">
        <f t="shared" si="30"/>
        <v>3</v>
      </c>
      <c r="BK102" s="29">
        <f t="shared" si="31"/>
        <v>2.244994432</v>
      </c>
      <c r="BL102" s="30">
        <f t="shared" si="32"/>
        <v>52</v>
      </c>
      <c r="BN102" s="29">
        <f t="shared" si="33"/>
        <v>4.8</v>
      </c>
      <c r="BO102" s="30">
        <f t="shared" si="34"/>
        <v>123</v>
      </c>
      <c r="BQ102" s="29">
        <f t="shared" si="35"/>
        <v>4.360045871</v>
      </c>
      <c r="BR102" s="30">
        <f t="shared" si="36"/>
        <v>29</v>
      </c>
      <c r="BT102" s="29">
        <f t="shared" si="37"/>
        <v>4.358898944</v>
      </c>
      <c r="BU102" s="30">
        <f t="shared" si="38"/>
        <v>123</v>
      </c>
      <c r="BW102" s="29">
        <f t="shared" si="39"/>
        <v>3.469870315</v>
      </c>
      <c r="BX102" s="30">
        <f t="shared" si="40"/>
        <v>120</v>
      </c>
      <c r="BY102" s="29">
        <f t="shared" si="41"/>
        <v>3.322649545</v>
      </c>
      <c r="BZ102" s="30">
        <f t="shared" si="42"/>
        <v>38</v>
      </c>
      <c r="CB102" s="29">
        <f t="shared" si="43"/>
        <v>4.011234224</v>
      </c>
      <c r="CC102" s="30">
        <f t="shared" si="44"/>
        <v>100</v>
      </c>
      <c r="CE102" s="31">
        <f t="shared" si="45"/>
        <v>3.322649545</v>
      </c>
      <c r="CF102" s="30">
        <f t="shared" si="46"/>
        <v>117</v>
      </c>
      <c r="CH102" s="29">
        <f t="shared" si="47"/>
        <v>4.69041576</v>
      </c>
      <c r="CI102" s="30">
        <f t="shared" si="48"/>
        <v>116</v>
      </c>
      <c r="CK102" s="29">
        <f t="shared" si="49"/>
        <v>2.039607805</v>
      </c>
      <c r="CL102" s="30">
        <f t="shared" si="50"/>
        <v>22</v>
      </c>
      <c r="CN102" s="29">
        <f t="shared" si="51"/>
        <v>2.256102835</v>
      </c>
      <c r="CO102" s="30">
        <f t="shared" si="52"/>
        <v>21</v>
      </c>
      <c r="CQ102" s="29">
        <f t="shared" si="53"/>
        <v>2.913760457</v>
      </c>
      <c r="CR102" s="30">
        <f t="shared" si="54"/>
        <v>67</v>
      </c>
      <c r="CT102" s="29">
        <f t="shared" si="55"/>
        <v>2.5</v>
      </c>
      <c r="CU102" s="30">
        <f t="shared" si="56"/>
        <v>38</v>
      </c>
      <c r="CW102" s="29">
        <f t="shared" si="57"/>
        <v>3.318132005</v>
      </c>
      <c r="CX102" s="30">
        <f t="shared" si="58"/>
        <v>103</v>
      </c>
      <c r="CZ102" s="29">
        <f t="shared" si="59"/>
        <v>2.828427125</v>
      </c>
      <c r="DA102" s="30">
        <f t="shared" si="60"/>
        <v>53</v>
      </c>
      <c r="DC102" s="29">
        <f t="shared" si="61"/>
        <v>5.146843693</v>
      </c>
      <c r="DD102" s="30">
        <f t="shared" si="62"/>
        <v>117</v>
      </c>
      <c r="DF102" s="29">
        <f t="shared" si="63"/>
        <v>2.009975124</v>
      </c>
      <c r="DG102" s="30">
        <f t="shared" si="64"/>
        <v>17</v>
      </c>
      <c r="DI102" s="29">
        <f t="shared" si="65"/>
        <v>3.515679166</v>
      </c>
      <c r="DJ102" s="30">
        <f t="shared" si="66"/>
        <v>121</v>
      </c>
      <c r="DL102" s="29">
        <f t="shared" si="67"/>
        <v>2.856571371</v>
      </c>
      <c r="DM102" s="30">
        <f t="shared" si="68"/>
        <v>90</v>
      </c>
      <c r="DO102" s="29">
        <f t="shared" si="69"/>
        <v>3.618010503</v>
      </c>
      <c r="DP102" s="30">
        <f t="shared" si="70"/>
        <v>136</v>
      </c>
      <c r="DR102" s="29">
        <f t="shared" si="71"/>
        <v>4.908156477</v>
      </c>
      <c r="DS102" s="30">
        <f t="shared" si="72"/>
        <v>125</v>
      </c>
      <c r="DU102" s="29">
        <f t="shared" si="73"/>
        <v>3.330165161</v>
      </c>
      <c r="DV102" s="30">
        <f t="shared" si="74"/>
        <v>11</v>
      </c>
      <c r="DX102" s="29">
        <f t="shared" si="75"/>
        <v>4.011234224</v>
      </c>
      <c r="DY102" s="30">
        <f t="shared" si="76"/>
        <v>126</v>
      </c>
      <c r="EA102" s="29">
        <f t="shared" si="77"/>
        <v>1.044030651</v>
      </c>
      <c r="EB102" s="30">
        <f t="shared" si="78"/>
        <v>6</v>
      </c>
      <c r="ED102" s="29">
        <f t="shared" si="79"/>
        <v>4.8</v>
      </c>
      <c r="EE102" s="30">
        <f t="shared" si="80"/>
        <v>116</v>
      </c>
    </row>
    <row r="103">
      <c r="A103" s="20" t="s">
        <v>122</v>
      </c>
      <c r="B103" s="21">
        <v>3.0</v>
      </c>
      <c r="C103" s="21">
        <v>3.0</v>
      </c>
      <c r="D103" s="21">
        <v>8.1</v>
      </c>
      <c r="E103" s="21">
        <v>0.0</v>
      </c>
      <c r="F103" s="21">
        <v>0.0</v>
      </c>
      <c r="G103" s="21">
        <v>0.0</v>
      </c>
      <c r="H103" s="21">
        <v>1.0</v>
      </c>
      <c r="I103" s="21">
        <v>1.0</v>
      </c>
      <c r="J103" s="21">
        <v>4.0</v>
      </c>
      <c r="K103" s="21">
        <v>4.0</v>
      </c>
      <c r="L103" s="21">
        <v>1007.0</v>
      </c>
      <c r="M103" s="20" t="s">
        <v>18</v>
      </c>
      <c r="R103" s="29">
        <f t="shared" si="1"/>
        <v>1.019803903</v>
      </c>
      <c r="S103" s="30">
        <f t="shared" si="2"/>
        <v>2</v>
      </c>
      <c r="U103" s="29">
        <f t="shared" si="3"/>
        <v>2.451530134</v>
      </c>
      <c r="V103" s="30">
        <f t="shared" si="4"/>
        <v>71</v>
      </c>
      <c r="X103" s="29">
        <f t="shared" si="5"/>
        <v>2.968164416</v>
      </c>
      <c r="Y103" s="30">
        <f t="shared" si="6"/>
        <v>48</v>
      </c>
      <c r="AA103" s="29">
        <f t="shared" si="7"/>
        <v>1.734935157</v>
      </c>
      <c r="AB103" s="30">
        <f t="shared" si="8"/>
        <v>14</v>
      </c>
      <c r="AD103" s="29">
        <f t="shared" si="9"/>
        <v>3.606937759</v>
      </c>
      <c r="AE103" s="30">
        <f t="shared" si="10"/>
        <v>113</v>
      </c>
      <c r="AG103" s="29">
        <f t="shared" si="11"/>
        <v>3.741657387</v>
      </c>
      <c r="AH103" s="30">
        <f t="shared" si="12"/>
        <v>97</v>
      </c>
      <c r="AJ103" s="29">
        <f t="shared" si="13"/>
        <v>3.330165161</v>
      </c>
      <c r="AK103" s="30">
        <f t="shared" si="14"/>
        <v>65</v>
      </c>
      <c r="AM103" s="29">
        <f t="shared" si="15"/>
        <v>3.762977544</v>
      </c>
      <c r="AN103" s="30">
        <f t="shared" si="16"/>
        <v>103</v>
      </c>
      <c r="AP103" s="29">
        <f t="shared" si="17"/>
        <v>2</v>
      </c>
      <c r="AQ103" s="30">
        <f t="shared" si="18"/>
        <v>13</v>
      </c>
      <c r="AS103" s="29">
        <f t="shared" si="19"/>
        <v>4.630334761</v>
      </c>
      <c r="AT103" s="30">
        <f t="shared" si="20"/>
        <v>107</v>
      </c>
      <c r="AV103" s="29">
        <f t="shared" si="21"/>
        <v>3.487119155</v>
      </c>
      <c r="AW103" s="30">
        <f t="shared" si="22"/>
        <v>113</v>
      </c>
      <c r="AY103" s="29">
        <f t="shared" si="23"/>
        <v>2.856571371</v>
      </c>
      <c r="AZ103" s="30">
        <f t="shared" si="24"/>
        <v>54</v>
      </c>
      <c r="BB103" s="29">
        <f t="shared" si="25"/>
        <v>3.88458492</v>
      </c>
      <c r="BC103" s="30">
        <f t="shared" si="26"/>
        <v>77</v>
      </c>
      <c r="BE103" s="29">
        <f t="shared" si="27"/>
        <v>4.054626987</v>
      </c>
      <c r="BF103" s="30">
        <f t="shared" si="28"/>
        <v>108</v>
      </c>
      <c r="BH103" s="29">
        <f t="shared" si="29"/>
        <v>3.606937759</v>
      </c>
      <c r="BI103" s="30">
        <f t="shared" si="30"/>
        <v>57</v>
      </c>
      <c r="BK103" s="29">
        <f t="shared" si="31"/>
        <v>2.061552813</v>
      </c>
      <c r="BL103" s="30">
        <f t="shared" si="32"/>
        <v>38</v>
      </c>
      <c r="BN103" s="29">
        <f t="shared" si="33"/>
        <v>4.716990566</v>
      </c>
      <c r="BO103" s="30">
        <f t="shared" si="34"/>
        <v>115</v>
      </c>
      <c r="BQ103" s="29">
        <f t="shared" si="35"/>
        <v>5.306599665</v>
      </c>
      <c r="BR103" s="30">
        <f t="shared" si="36"/>
        <v>69</v>
      </c>
      <c r="BT103" s="29">
        <f t="shared" si="37"/>
        <v>3.753664876</v>
      </c>
      <c r="BU103" s="30">
        <f t="shared" si="38"/>
        <v>98</v>
      </c>
      <c r="BW103" s="29">
        <f t="shared" si="39"/>
        <v>2.692582404</v>
      </c>
      <c r="BX103" s="30">
        <f t="shared" si="40"/>
        <v>69</v>
      </c>
      <c r="BY103" s="29">
        <f t="shared" si="41"/>
        <v>4.243819035</v>
      </c>
      <c r="BZ103" s="30">
        <f t="shared" si="42"/>
        <v>96</v>
      </c>
      <c r="CB103" s="29">
        <f t="shared" si="43"/>
        <v>3.31662479</v>
      </c>
      <c r="CC103" s="30">
        <f t="shared" si="44"/>
        <v>56</v>
      </c>
      <c r="CE103" s="31">
        <f t="shared" si="45"/>
        <v>3.201562119</v>
      </c>
      <c r="CF103" s="30">
        <f t="shared" si="46"/>
        <v>112</v>
      </c>
      <c r="CH103" s="29">
        <f t="shared" si="47"/>
        <v>4.592385001</v>
      </c>
      <c r="CI103" s="30">
        <f t="shared" si="48"/>
        <v>109</v>
      </c>
      <c r="CK103" s="29">
        <f t="shared" si="49"/>
        <v>2.647640459</v>
      </c>
      <c r="CL103" s="30">
        <f t="shared" si="50"/>
        <v>63</v>
      </c>
      <c r="CN103" s="29">
        <f t="shared" si="51"/>
        <v>2.828427125</v>
      </c>
      <c r="CO103" s="30">
        <f t="shared" si="52"/>
        <v>44</v>
      </c>
      <c r="CQ103" s="29">
        <f t="shared" si="53"/>
        <v>2.449489743</v>
      </c>
      <c r="CR103" s="30">
        <f t="shared" si="54"/>
        <v>41</v>
      </c>
      <c r="CT103" s="29">
        <f t="shared" si="55"/>
        <v>3.411744422</v>
      </c>
      <c r="CU103" s="30">
        <f t="shared" si="56"/>
        <v>111</v>
      </c>
      <c r="CW103" s="29">
        <f t="shared" si="57"/>
        <v>3.18747549</v>
      </c>
      <c r="CX103" s="30">
        <f t="shared" si="58"/>
        <v>91</v>
      </c>
      <c r="CZ103" s="29">
        <f t="shared" si="59"/>
        <v>3.330165161</v>
      </c>
      <c r="DA103" s="30">
        <f t="shared" si="60"/>
        <v>110</v>
      </c>
      <c r="DC103" s="29">
        <f t="shared" si="61"/>
        <v>5.099019514</v>
      </c>
      <c r="DD103" s="30">
        <f t="shared" si="62"/>
        <v>113</v>
      </c>
      <c r="DF103" s="29">
        <f t="shared" si="63"/>
        <v>2.692582404</v>
      </c>
      <c r="DG103" s="30">
        <f t="shared" si="64"/>
        <v>71</v>
      </c>
      <c r="DI103" s="29">
        <f t="shared" si="65"/>
        <v>2.794637722</v>
      </c>
      <c r="DJ103" s="30">
        <f t="shared" si="66"/>
        <v>71</v>
      </c>
      <c r="DL103" s="29">
        <f t="shared" si="67"/>
        <v>1.734935157</v>
      </c>
      <c r="DM103" s="30">
        <f t="shared" si="68"/>
        <v>13</v>
      </c>
      <c r="DO103" s="29">
        <f t="shared" si="69"/>
        <v>2.891366459</v>
      </c>
      <c r="DP103" s="30">
        <f t="shared" si="70"/>
        <v>86</v>
      </c>
      <c r="DR103" s="29">
        <f t="shared" si="71"/>
        <v>4.358898944</v>
      </c>
      <c r="DS103" s="30">
        <f t="shared" si="72"/>
        <v>93</v>
      </c>
      <c r="DU103" s="29">
        <f t="shared" si="73"/>
        <v>4.044749683</v>
      </c>
      <c r="DV103" s="30">
        <f t="shared" si="74"/>
        <v>45</v>
      </c>
      <c r="DX103" s="29">
        <f t="shared" si="75"/>
        <v>3.059411708</v>
      </c>
      <c r="DY103" s="30">
        <f t="shared" si="76"/>
        <v>62</v>
      </c>
      <c r="EA103" s="29">
        <f t="shared" si="77"/>
        <v>1.53622915</v>
      </c>
      <c r="EB103" s="30">
        <f t="shared" si="78"/>
        <v>13</v>
      </c>
      <c r="ED103" s="29">
        <f t="shared" si="79"/>
        <v>4.473253849</v>
      </c>
      <c r="EE103" s="30">
        <f t="shared" si="80"/>
        <v>97</v>
      </c>
    </row>
    <row r="104">
      <c r="A104" s="20" t="s">
        <v>123</v>
      </c>
      <c r="B104" s="21">
        <v>2.0</v>
      </c>
      <c r="C104" s="21">
        <v>5.0</v>
      </c>
      <c r="D104" s="21">
        <v>8.4</v>
      </c>
      <c r="E104" s="21">
        <v>1.0</v>
      </c>
      <c r="F104" s="21">
        <v>1.0</v>
      </c>
      <c r="G104" s="21">
        <v>1.0</v>
      </c>
      <c r="H104" s="21">
        <v>1.0</v>
      </c>
      <c r="I104" s="21">
        <v>1.0</v>
      </c>
      <c r="J104" s="21">
        <v>4.0</v>
      </c>
      <c r="K104" s="21">
        <v>2.0</v>
      </c>
      <c r="L104" s="21">
        <v>4200.0</v>
      </c>
      <c r="M104" s="20" t="s">
        <v>15</v>
      </c>
      <c r="R104" s="29">
        <f t="shared" si="1"/>
        <v>3.354101966</v>
      </c>
      <c r="S104" s="30">
        <f t="shared" si="2"/>
        <v>116</v>
      </c>
      <c r="U104" s="29">
        <f t="shared" si="3"/>
        <v>2.009975124</v>
      </c>
      <c r="V104" s="30">
        <f t="shared" si="4"/>
        <v>38</v>
      </c>
      <c r="X104" s="29">
        <f t="shared" si="5"/>
        <v>4.512205669</v>
      </c>
      <c r="Y104" s="30">
        <f t="shared" si="6"/>
        <v>120</v>
      </c>
      <c r="AA104" s="29">
        <f t="shared" si="7"/>
        <v>3.340658618</v>
      </c>
      <c r="AB104" s="30">
        <f t="shared" si="8"/>
        <v>120</v>
      </c>
      <c r="AD104" s="29">
        <f t="shared" si="9"/>
        <v>1.743559577</v>
      </c>
      <c r="AE104" s="30">
        <f t="shared" si="10"/>
        <v>19</v>
      </c>
      <c r="AG104" s="29">
        <f t="shared" si="11"/>
        <v>1.445683229</v>
      </c>
      <c r="AH104" s="30">
        <f t="shared" si="12"/>
        <v>7</v>
      </c>
      <c r="AJ104" s="29">
        <f t="shared" si="13"/>
        <v>4.582575695</v>
      </c>
      <c r="AK104" s="30">
        <f t="shared" si="14"/>
        <v>135</v>
      </c>
      <c r="AM104" s="29">
        <f t="shared" si="15"/>
        <v>3.742993454</v>
      </c>
      <c r="AN104" s="30">
        <f t="shared" si="16"/>
        <v>101</v>
      </c>
      <c r="AP104" s="29">
        <f t="shared" si="17"/>
        <v>3.562302626</v>
      </c>
      <c r="AQ104" s="30">
        <f t="shared" si="18"/>
        <v>122</v>
      </c>
      <c r="AS104" s="29">
        <f t="shared" si="19"/>
        <v>1.676305461</v>
      </c>
      <c r="AT104" s="30">
        <f t="shared" si="20"/>
        <v>13</v>
      </c>
      <c r="AV104" s="29">
        <f t="shared" si="21"/>
        <v>2.002498439</v>
      </c>
      <c r="AW104" s="30">
        <f t="shared" si="22"/>
        <v>36</v>
      </c>
      <c r="AY104" s="29">
        <f t="shared" si="23"/>
        <v>3.163858404</v>
      </c>
      <c r="AZ104" s="30">
        <f t="shared" si="24"/>
        <v>72</v>
      </c>
      <c r="BB104" s="29">
        <f t="shared" si="25"/>
        <v>4.358898944</v>
      </c>
      <c r="BC104" s="30">
        <f t="shared" si="26"/>
        <v>111</v>
      </c>
      <c r="BE104" s="29">
        <f t="shared" si="27"/>
        <v>1.345362405</v>
      </c>
      <c r="BF104" s="30">
        <f t="shared" si="28"/>
        <v>5</v>
      </c>
      <c r="BH104" s="29">
        <f t="shared" si="29"/>
        <v>5.2</v>
      </c>
      <c r="BI104" s="30">
        <f t="shared" si="30"/>
        <v>128</v>
      </c>
      <c r="BK104" s="29">
        <f t="shared" si="31"/>
        <v>2.835489376</v>
      </c>
      <c r="BL104" s="30">
        <f t="shared" si="32"/>
        <v>96</v>
      </c>
      <c r="BN104" s="29">
        <f t="shared" si="33"/>
        <v>2.457641145</v>
      </c>
      <c r="BO104" s="30">
        <f t="shared" si="34"/>
        <v>28</v>
      </c>
      <c r="BQ104" s="29">
        <f t="shared" si="35"/>
        <v>6.32534584</v>
      </c>
      <c r="BR104" s="30">
        <f t="shared" si="36"/>
        <v>134</v>
      </c>
      <c r="BT104" s="29">
        <f t="shared" si="37"/>
        <v>1.414213562</v>
      </c>
      <c r="BU104" s="30">
        <f t="shared" si="38"/>
        <v>9</v>
      </c>
      <c r="BW104" s="29">
        <f t="shared" si="39"/>
        <v>1.743559577</v>
      </c>
      <c r="BX104" s="30">
        <f t="shared" si="40"/>
        <v>18</v>
      </c>
      <c r="BY104" s="29">
        <f t="shared" si="41"/>
        <v>4.247352116</v>
      </c>
      <c r="BZ104" s="30">
        <f t="shared" si="42"/>
        <v>97</v>
      </c>
      <c r="CB104" s="29">
        <f t="shared" si="43"/>
        <v>3.330165161</v>
      </c>
      <c r="CC104" s="30">
        <f t="shared" si="44"/>
        <v>62</v>
      </c>
      <c r="CE104" s="31">
        <f t="shared" si="45"/>
        <v>1.428285686</v>
      </c>
      <c r="CF104" s="30">
        <f t="shared" si="46"/>
        <v>10</v>
      </c>
      <c r="CH104" s="29">
        <f t="shared" si="47"/>
        <v>2.645751311</v>
      </c>
      <c r="CI104" s="30">
        <f t="shared" si="48"/>
        <v>37</v>
      </c>
      <c r="CK104" s="29">
        <f t="shared" si="49"/>
        <v>3.627671429</v>
      </c>
      <c r="CL104" s="30">
        <f t="shared" si="50"/>
        <v>129</v>
      </c>
      <c r="CN104" s="29">
        <f t="shared" si="51"/>
        <v>4.482186966</v>
      </c>
      <c r="CO104" s="30">
        <f t="shared" si="52"/>
        <v>127</v>
      </c>
      <c r="CQ104" s="29">
        <f t="shared" si="53"/>
        <v>3.672873534</v>
      </c>
      <c r="CR104" s="30">
        <f t="shared" si="54"/>
        <v>98</v>
      </c>
      <c r="CT104" s="29">
        <f t="shared" si="55"/>
        <v>3.041381265</v>
      </c>
      <c r="CU104" s="30">
        <f t="shared" si="56"/>
        <v>78</v>
      </c>
      <c r="CW104" s="29">
        <f t="shared" si="57"/>
        <v>2.83019434</v>
      </c>
      <c r="CX104" s="30">
        <f t="shared" si="58"/>
        <v>51</v>
      </c>
      <c r="CZ104" s="29">
        <f t="shared" si="59"/>
        <v>3</v>
      </c>
      <c r="DA104" s="30">
        <f t="shared" si="60"/>
        <v>67</v>
      </c>
      <c r="DC104" s="29">
        <f t="shared" si="61"/>
        <v>2.343074903</v>
      </c>
      <c r="DD104" s="30">
        <f t="shared" si="62"/>
        <v>19</v>
      </c>
      <c r="DF104" s="29">
        <f t="shared" si="63"/>
        <v>3.322649545</v>
      </c>
      <c r="DG104" s="30">
        <f t="shared" si="64"/>
        <v>105</v>
      </c>
      <c r="DI104" s="29">
        <f t="shared" si="65"/>
        <v>1.833030278</v>
      </c>
      <c r="DJ104" s="30">
        <f t="shared" si="66"/>
        <v>20</v>
      </c>
      <c r="DL104" s="29">
        <f t="shared" si="67"/>
        <v>2.675817632</v>
      </c>
      <c r="DM104" s="30">
        <f t="shared" si="68"/>
        <v>82</v>
      </c>
      <c r="DO104" s="29">
        <f t="shared" si="69"/>
        <v>2.022374842</v>
      </c>
      <c r="DP104" s="30">
        <f t="shared" si="70"/>
        <v>32</v>
      </c>
      <c r="DR104" s="29">
        <f t="shared" si="71"/>
        <v>3.330165161</v>
      </c>
      <c r="DS104" s="30">
        <f t="shared" si="72"/>
        <v>52</v>
      </c>
      <c r="DU104" s="29">
        <f t="shared" si="73"/>
        <v>5.838664231</v>
      </c>
      <c r="DV104" s="30">
        <f t="shared" si="74"/>
        <v>146</v>
      </c>
      <c r="DX104" s="29">
        <f t="shared" si="75"/>
        <v>3.014962686</v>
      </c>
      <c r="DY104" s="30">
        <f t="shared" si="76"/>
        <v>56</v>
      </c>
      <c r="EA104" s="29">
        <f t="shared" si="77"/>
        <v>3.753664876</v>
      </c>
      <c r="EB104" s="30">
        <f t="shared" si="78"/>
        <v>128</v>
      </c>
      <c r="ED104" s="29">
        <f t="shared" si="79"/>
        <v>2.835489376</v>
      </c>
      <c r="EE104" s="30">
        <f t="shared" si="80"/>
        <v>39</v>
      </c>
    </row>
    <row r="105">
      <c r="A105" s="20" t="s">
        <v>124</v>
      </c>
      <c r="B105" s="21">
        <v>2.0</v>
      </c>
      <c r="C105" s="21">
        <v>4.0</v>
      </c>
      <c r="D105" s="21">
        <v>8.8</v>
      </c>
      <c r="E105" s="21">
        <v>1.0</v>
      </c>
      <c r="F105" s="21">
        <v>1.0</v>
      </c>
      <c r="G105" s="21">
        <v>1.0</v>
      </c>
      <c r="H105" s="21">
        <v>1.0</v>
      </c>
      <c r="I105" s="21">
        <v>1.0</v>
      </c>
      <c r="J105" s="21">
        <v>4.0</v>
      </c>
      <c r="K105" s="21">
        <v>2.0</v>
      </c>
      <c r="L105" s="21">
        <v>4000.0</v>
      </c>
      <c r="M105" s="20" t="s">
        <v>15</v>
      </c>
      <c r="R105" s="29">
        <f t="shared" si="1"/>
        <v>2.968164416</v>
      </c>
      <c r="S105" s="30">
        <f t="shared" si="2"/>
        <v>93</v>
      </c>
      <c r="U105" s="29">
        <f t="shared" si="3"/>
        <v>1.833030278</v>
      </c>
      <c r="V105" s="30">
        <f t="shared" si="4"/>
        <v>28</v>
      </c>
      <c r="X105" s="29">
        <f t="shared" si="5"/>
        <v>4.127953488</v>
      </c>
      <c r="Y105" s="30">
        <f t="shared" si="6"/>
        <v>108</v>
      </c>
      <c r="AA105" s="29">
        <f t="shared" si="7"/>
        <v>2.939387691</v>
      </c>
      <c r="AB105" s="30">
        <f t="shared" si="8"/>
        <v>99</v>
      </c>
      <c r="AD105" s="29">
        <f t="shared" si="9"/>
        <v>1.53622915</v>
      </c>
      <c r="AE105" s="30">
        <f t="shared" si="10"/>
        <v>13</v>
      </c>
      <c r="AG105" s="29">
        <f t="shared" si="11"/>
        <v>1.868154169</v>
      </c>
      <c r="AH105" s="30">
        <f t="shared" si="12"/>
        <v>27</v>
      </c>
      <c r="AJ105" s="29">
        <f t="shared" si="13"/>
        <v>4.261455151</v>
      </c>
      <c r="AK105" s="30">
        <f t="shared" si="14"/>
        <v>121</v>
      </c>
      <c r="AM105" s="29">
        <f t="shared" si="15"/>
        <v>3.330165161</v>
      </c>
      <c r="AN105" s="30">
        <f t="shared" si="16"/>
        <v>76</v>
      </c>
      <c r="AP105" s="29">
        <f t="shared" si="17"/>
        <v>3.3</v>
      </c>
      <c r="AQ105" s="30">
        <f t="shared" si="18"/>
        <v>109</v>
      </c>
      <c r="AS105" s="29">
        <f t="shared" si="19"/>
        <v>1.802775638</v>
      </c>
      <c r="AT105" s="30">
        <f t="shared" si="20"/>
        <v>15</v>
      </c>
      <c r="AV105" s="29">
        <f t="shared" si="21"/>
        <v>1.757839583</v>
      </c>
      <c r="AW105" s="30">
        <f t="shared" si="22"/>
        <v>24</v>
      </c>
      <c r="AY105" s="29">
        <f t="shared" si="23"/>
        <v>2.662705391</v>
      </c>
      <c r="AZ105" s="30">
        <f t="shared" si="24"/>
        <v>39</v>
      </c>
      <c r="BB105" s="29">
        <f t="shared" si="25"/>
        <v>3.762977544</v>
      </c>
      <c r="BC105" s="30">
        <f t="shared" si="26"/>
        <v>68</v>
      </c>
      <c r="BE105" s="29">
        <f t="shared" si="27"/>
        <v>1.5</v>
      </c>
      <c r="BF105" s="30">
        <f t="shared" si="28"/>
        <v>11</v>
      </c>
      <c r="BH105" s="29">
        <f t="shared" si="29"/>
        <v>4.935585072</v>
      </c>
      <c r="BI105" s="30">
        <f t="shared" si="30"/>
        <v>123</v>
      </c>
      <c r="BK105" s="29">
        <f t="shared" si="31"/>
        <v>2.653299832</v>
      </c>
      <c r="BL105" s="30">
        <f t="shared" si="32"/>
        <v>87</v>
      </c>
      <c r="BN105" s="29">
        <f t="shared" si="33"/>
        <v>2.244994432</v>
      </c>
      <c r="BO105" s="30">
        <f t="shared" si="34"/>
        <v>23</v>
      </c>
      <c r="BQ105" s="29">
        <f t="shared" si="35"/>
        <v>5.575840744</v>
      </c>
      <c r="BR105" s="30">
        <f t="shared" si="36"/>
        <v>89</v>
      </c>
      <c r="BT105" s="29">
        <f t="shared" si="37"/>
        <v>1.077032961</v>
      </c>
      <c r="BU105" s="30">
        <f t="shared" si="38"/>
        <v>5</v>
      </c>
      <c r="BW105" s="29">
        <f t="shared" si="39"/>
        <v>1.428285686</v>
      </c>
      <c r="BX105" s="30">
        <f t="shared" si="40"/>
        <v>6</v>
      </c>
      <c r="BY105" s="29">
        <f t="shared" si="41"/>
        <v>3.919183588</v>
      </c>
      <c r="BZ105" s="30">
        <f t="shared" si="42"/>
        <v>74</v>
      </c>
      <c r="CB105" s="29">
        <f t="shared" si="43"/>
        <v>3.534119409</v>
      </c>
      <c r="CC105" s="30">
        <f t="shared" si="44"/>
        <v>84</v>
      </c>
      <c r="CE105" s="31">
        <f t="shared" si="45"/>
        <v>1.019803903</v>
      </c>
      <c r="CF105" s="30">
        <f t="shared" si="46"/>
        <v>6</v>
      </c>
      <c r="CH105" s="29">
        <f t="shared" si="47"/>
        <v>2.481934729</v>
      </c>
      <c r="CI105" s="30">
        <f t="shared" si="48"/>
        <v>32</v>
      </c>
      <c r="CK105" s="29">
        <f t="shared" si="49"/>
        <v>3.261901286</v>
      </c>
      <c r="CL105" s="30">
        <f t="shared" si="50"/>
        <v>108</v>
      </c>
      <c r="CN105" s="29">
        <f t="shared" si="51"/>
        <v>4.182104733</v>
      </c>
      <c r="CO105" s="30">
        <f t="shared" si="52"/>
        <v>114</v>
      </c>
      <c r="CQ105" s="29">
        <f t="shared" si="53"/>
        <v>3.47706773</v>
      </c>
      <c r="CR105" s="30">
        <f t="shared" si="54"/>
        <v>87</v>
      </c>
      <c r="CT105" s="29">
        <f t="shared" si="55"/>
        <v>2.83019434</v>
      </c>
      <c r="CU105" s="30">
        <f t="shared" si="56"/>
        <v>51</v>
      </c>
      <c r="CW105" s="29">
        <f t="shared" si="57"/>
        <v>2.256102835</v>
      </c>
      <c r="CX105" s="30">
        <f t="shared" si="58"/>
        <v>17</v>
      </c>
      <c r="CZ105" s="29">
        <f t="shared" si="59"/>
        <v>2.856571371</v>
      </c>
      <c r="DA105" s="30">
        <f t="shared" si="60"/>
        <v>60</v>
      </c>
      <c r="DC105" s="29">
        <f t="shared" si="61"/>
        <v>2.467792536</v>
      </c>
      <c r="DD105" s="30">
        <f t="shared" si="62"/>
        <v>22</v>
      </c>
      <c r="DF105" s="29">
        <f t="shared" si="63"/>
        <v>3.168595904</v>
      </c>
      <c r="DG105" s="30">
        <f t="shared" si="64"/>
        <v>101</v>
      </c>
      <c r="DI105" s="29">
        <f t="shared" si="65"/>
        <v>1.428285686</v>
      </c>
      <c r="DJ105" s="30">
        <f t="shared" si="66"/>
        <v>4</v>
      </c>
      <c r="DL105" s="29">
        <f t="shared" si="67"/>
        <v>2.576819745</v>
      </c>
      <c r="DM105" s="30">
        <f t="shared" si="68"/>
        <v>77</v>
      </c>
      <c r="DO105" s="29">
        <f t="shared" si="69"/>
        <v>1.734935157</v>
      </c>
      <c r="DP105" s="30">
        <f t="shared" si="70"/>
        <v>20</v>
      </c>
      <c r="DR105" s="29">
        <f t="shared" si="71"/>
        <v>2.913760457</v>
      </c>
      <c r="DS105" s="30">
        <f t="shared" si="72"/>
        <v>31</v>
      </c>
      <c r="DU105" s="29">
        <f t="shared" si="73"/>
        <v>5.0009999</v>
      </c>
      <c r="DV105" s="30">
        <f t="shared" si="74"/>
        <v>111</v>
      </c>
      <c r="DX105" s="29">
        <f t="shared" si="75"/>
        <v>2.83019434</v>
      </c>
      <c r="DY105" s="30">
        <f t="shared" si="76"/>
        <v>41</v>
      </c>
      <c r="EA105" s="29">
        <f t="shared" si="77"/>
        <v>3.318132005</v>
      </c>
      <c r="EB105" s="30">
        <f t="shared" si="78"/>
        <v>111</v>
      </c>
      <c r="ED105" s="29">
        <f t="shared" si="79"/>
        <v>2.712931993</v>
      </c>
      <c r="EE105" s="30">
        <f t="shared" si="80"/>
        <v>34</v>
      </c>
    </row>
    <row r="106">
      <c r="A106" s="20" t="s">
        <v>125</v>
      </c>
      <c r="B106" s="21">
        <v>2.0</v>
      </c>
      <c r="C106" s="21">
        <v>3.0</v>
      </c>
      <c r="D106" s="21">
        <v>7.5</v>
      </c>
      <c r="E106" s="21">
        <v>0.0</v>
      </c>
      <c r="F106" s="21">
        <v>0.0</v>
      </c>
      <c r="G106" s="21">
        <v>1.0</v>
      </c>
      <c r="H106" s="21">
        <v>1.0</v>
      </c>
      <c r="I106" s="21">
        <v>0.0</v>
      </c>
      <c r="J106" s="21">
        <v>3.0</v>
      </c>
      <c r="K106" s="21">
        <v>4.0</v>
      </c>
      <c r="L106" s="21">
        <v>819.0</v>
      </c>
      <c r="M106" s="20" t="s">
        <v>18</v>
      </c>
      <c r="R106" s="29">
        <f t="shared" si="1"/>
        <v>2.271563338</v>
      </c>
      <c r="S106" s="30">
        <f t="shared" si="2"/>
        <v>40</v>
      </c>
      <c r="U106" s="29">
        <f t="shared" si="3"/>
        <v>2.547547841</v>
      </c>
      <c r="V106" s="30">
        <f t="shared" si="4"/>
        <v>84</v>
      </c>
      <c r="X106" s="29">
        <f t="shared" si="5"/>
        <v>2.872281323</v>
      </c>
      <c r="Y106" s="30">
        <f t="shared" si="6"/>
        <v>45</v>
      </c>
      <c r="AA106" s="29">
        <f t="shared" si="7"/>
        <v>2.291287847</v>
      </c>
      <c r="AB106" s="30">
        <f t="shared" si="8"/>
        <v>43</v>
      </c>
      <c r="AD106" s="29">
        <f t="shared" si="9"/>
        <v>3.08058436</v>
      </c>
      <c r="AE106" s="30">
        <f t="shared" si="10"/>
        <v>83</v>
      </c>
      <c r="AG106" s="29">
        <f t="shared" si="11"/>
        <v>3.789459064</v>
      </c>
      <c r="AH106" s="30">
        <f t="shared" si="12"/>
        <v>105</v>
      </c>
      <c r="AJ106" s="29">
        <f t="shared" si="13"/>
        <v>2.794637722</v>
      </c>
      <c r="AK106" s="30">
        <f t="shared" si="14"/>
        <v>37</v>
      </c>
      <c r="AM106" s="29">
        <f t="shared" si="15"/>
        <v>3</v>
      </c>
      <c r="AN106" s="30">
        <f t="shared" si="16"/>
        <v>44</v>
      </c>
      <c r="AP106" s="29">
        <f t="shared" si="17"/>
        <v>2.271563338</v>
      </c>
      <c r="AQ106" s="30">
        <f t="shared" si="18"/>
        <v>37</v>
      </c>
      <c r="AS106" s="29">
        <f t="shared" si="19"/>
        <v>4.608687449</v>
      </c>
      <c r="AT106" s="30">
        <f t="shared" si="20"/>
        <v>106</v>
      </c>
      <c r="AV106" s="29">
        <f t="shared" si="21"/>
        <v>3.31662479</v>
      </c>
      <c r="AW106" s="30">
        <f t="shared" si="22"/>
        <v>105</v>
      </c>
      <c r="AY106" s="29">
        <f t="shared" si="23"/>
        <v>2.645751311</v>
      </c>
      <c r="AZ106" s="30">
        <f t="shared" si="24"/>
        <v>33</v>
      </c>
      <c r="BB106" s="29">
        <f t="shared" si="25"/>
        <v>3.97617907</v>
      </c>
      <c r="BC106" s="30">
        <f t="shared" si="26"/>
        <v>82</v>
      </c>
      <c r="BE106" s="29">
        <f t="shared" si="27"/>
        <v>4.029888336</v>
      </c>
      <c r="BF106" s="30">
        <f t="shared" si="28"/>
        <v>105</v>
      </c>
      <c r="BH106" s="29">
        <f t="shared" si="29"/>
        <v>3.08058436</v>
      </c>
      <c r="BI106" s="30">
        <f t="shared" si="30"/>
        <v>39</v>
      </c>
      <c r="BK106" s="29">
        <f t="shared" si="31"/>
        <v>2.685144316</v>
      </c>
      <c r="BL106" s="30">
        <f t="shared" si="32"/>
        <v>89</v>
      </c>
      <c r="BN106" s="29">
        <f t="shared" si="33"/>
        <v>4.605431576</v>
      </c>
      <c r="BO106" s="30">
        <f t="shared" si="34"/>
        <v>106</v>
      </c>
      <c r="BQ106" s="29">
        <f t="shared" si="35"/>
        <v>5.196152423</v>
      </c>
      <c r="BR106" s="30">
        <f t="shared" si="36"/>
        <v>61</v>
      </c>
      <c r="BT106" s="29">
        <f t="shared" si="37"/>
        <v>3.848376281</v>
      </c>
      <c r="BU106" s="30">
        <f t="shared" si="38"/>
        <v>104</v>
      </c>
      <c r="BW106" s="29">
        <f t="shared" si="39"/>
        <v>3.494281042</v>
      </c>
      <c r="BX106" s="30">
        <f t="shared" si="40"/>
        <v>123</v>
      </c>
      <c r="BY106" s="29">
        <f t="shared" si="41"/>
        <v>4.060788101</v>
      </c>
      <c r="BZ106" s="30">
        <f t="shared" si="42"/>
        <v>82</v>
      </c>
      <c r="CB106" s="29">
        <f t="shared" si="43"/>
        <v>3.370459909</v>
      </c>
      <c r="CC106" s="30">
        <f t="shared" si="44"/>
        <v>64</v>
      </c>
      <c r="CE106" s="31">
        <f t="shared" si="45"/>
        <v>3.034798181</v>
      </c>
      <c r="CF106" s="30">
        <f t="shared" si="46"/>
        <v>99</v>
      </c>
      <c r="CH106" s="29">
        <f t="shared" si="47"/>
        <v>4.670117772</v>
      </c>
      <c r="CI106" s="30">
        <f t="shared" si="48"/>
        <v>115</v>
      </c>
      <c r="CK106" s="29">
        <f t="shared" si="49"/>
        <v>2.291287847</v>
      </c>
      <c r="CL106" s="30">
        <f t="shared" si="50"/>
        <v>38</v>
      </c>
      <c r="CN106" s="29">
        <f t="shared" si="51"/>
        <v>2.088061302</v>
      </c>
      <c r="CO106" s="30">
        <f t="shared" si="52"/>
        <v>13</v>
      </c>
      <c r="CQ106" s="29">
        <f t="shared" si="53"/>
        <v>3.091924967</v>
      </c>
      <c r="CR106" s="30">
        <f t="shared" si="54"/>
        <v>77</v>
      </c>
      <c r="CT106" s="29">
        <f t="shared" si="55"/>
        <v>3.310589071</v>
      </c>
      <c r="CU106" s="30">
        <f t="shared" si="56"/>
        <v>102</v>
      </c>
      <c r="CW106" s="29">
        <f t="shared" si="57"/>
        <v>2.645751311</v>
      </c>
      <c r="CX106" s="30">
        <f t="shared" si="58"/>
        <v>35</v>
      </c>
      <c r="CZ106" s="29">
        <f t="shared" si="59"/>
        <v>2.794637722</v>
      </c>
      <c r="DA106" s="30">
        <f t="shared" si="60"/>
        <v>51</v>
      </c>
      <c r="DC106" s="29">
        <f t="shared" si="61"/>
        <v>5.055689864</v>
      </c>
      <c r="DD106" s="30">
        <f t="shared" si="62"/>
        <v>111</v>
      </c>
      <c r="DF106" s="29">
        <f t="shared" si="63"/>
        <v>2.865309756</v>
      </c>
      <c r="DG106" s="30">
        <f t="shared" si="64"/>
        <v>80</v>
      </c>
      <c r="DI106" s="29">
        <f t="shared" si="65"/>
        <v>3.640054945</v>
      </c>
      <c r="DJ106" s="30">
        <f t="shared" si="66"/>
        <v>132</v>
      </c>
      <c r="DL106" s="29">
        <f t="shared" si="67"/>
        <v>2.692582404</v>
      </c>
      <c r="DM106" s="30">
        <f t="shared" si="68"/>
        <v>84</v>
      </c>
      <c r="DO106" s="29">
        <f t="shared" si="69"/>
        <v>3.072458299</v>
      </c>
      <c r="DP106" s="30">
        <f t="shared" si="70"/>
        <v>98</v>
      </c>
      <c r="DR106" s="29">
        <f t="shared" si="71"/>
        <v>4.4</v>
      </c>
      <c r="DS106" s="30">
        <f t="shared" si="72"/>
        <v>94</v>
      </c>
      <c r="DU106" s="29">
        <f t="shared" si="73"/>
        <v>4.176122604</v>
      </c>
      <c r="DV106" s="30">
        <f t="shared" si="74"/>
        <v>54</v>
      </c>
      <c r="DX106" s="29">
        <f t="shared" si="75"/>
        <v>3.231098884</v>
      </c>
      <c r="DY106" s="30">
        <f t="shared" si="76"/>
        <v>70</v>
      </c>
      <c r="EA106" s="29">
        <f t="shared" si="77"/>
        <v>2.332380758</v>
      </c>
      <c r="EB106" s="30">
        <f t="shared" si="78"/>
        <v>51</v>
      </c>
      <c r="ED106" s="29">
        <f t="shared" si="79"/>
        <v>4.742362281</v>
      </c>
      <c r="EE106" s="30">
        <f t="shared" si="80"/>
        <v>114</v>
      </c>
    </row>
    <row r="107">
      <c r="A107" s="20" t="s">
        <v>126</v>
      </c>
      <c r="B107" s="21">
        <v>2.0</v>
      </c>
      <c r="C107" s="21">
        <v>4.0</v>
      </c>
      <c r="D107" s="21">
        <v>8.7</v>
      </c>
      <c r="E107" s="21">
        <v>1.0</v>
      </c>
      <c r="F107" s="21">
        <v>1.0</v>
      </c>
      <c r="G107" s="21">
        <v>1.0</v>
      </c>
      <c r="H107" s="21">
        <v>1.0</v>
      </c>
      <c r="I107" s="21">
        <v>1.0</v>
      </c>
      <c r="J107" s="21">
        <v>3.0</v>
      </c>
      <c r="K107" s="21">
        <v>2.0</v>
      </c>
      <c r="L107" s="21">
        <v>3200.0</v>
      </c>
      <c r="M107" s="20" t="s">
        <v>21</v>
      </c>
      <c r="R107" s="29">
        <f t="shared" si="1"/>
        <v>3.104834939</v>
      </c>
      <c r="S107" s="30">
        <f t="shared" si="2"/>
        <v>100</v>
      </c>
      <c r="U107" s="29">
        <f t="shared" si="3"/>
        <v>1.5</v>
      </c>
      <c r="V107" s="30">
        <f t="shared" si="4"/>
        <v>17</v>
      </c>
      <c r="X107" s="29">
        <f t="shared" si="5"/>
        <v>3.753664876</v>
      </c>
      <c r="Y107" s="30">
        <f t="shared" si="6"/>
        <v>96</v>
      </c>
      <c r="AA107" s="29">
        <f t="shared" si="7"/>
        <v>2.736786437</v>
      </c>
      <c r="AB107" s="30">
        <f t="shared" si="8"/>
        <v>84</v>
      </c>
      <c r="AD107" s="29">
        <f t="shared" si="9"/>
        <v>1.118033989</v>
      </c>
      <c r="AE107" s="30">
        <f t="shared" si="10"/>
        <v>2</v>
      </c>
      <c r="AG107" s="29">
        <f t="shared" si="11"/>
        <v>2.088061302</v>
      </c>
      <c r="AH107" s="30">
        <f t="shared" si="12"/>
        <v>38</v>
      </c>
      <c r="AJ107" s="29">
        <f t="shared" si="13"/>
        <v>3.618010503</v>
      </c>
      <c r="AK107" s="30">
        <f t="shared" si="14"/>
        <v>81</v>
      </c>
      <c r="AM107" s="29">
        <f t="shared" si="15"/>
        <v>2.835489376</v>
      </c>
      <c r="AN107" s="30">
        <f t="shared" si="16"/>
        <v>36</v>
      </c>
      <c r="AP107" s="29">
        <f t="shared" si="17"/>
        <v>3.091924967</v>
      </c>
      <c r="AQ107" s="30">
        <f t="shared" si="18"/>
        <v>88</v>
      </c>
      <c r="AS107" s="29">
        <f t="shared" si="19"/>
        <v>2.088061302</v>
      </c>
      <c r="AT107" s="30">
        <f t="shared" si="20"/>
        <v>22</v>
      </c>
      <c r="AV107" s="29">
        <f t="shared" si="21"/>
        <v>1.428285686</v>
      </c>
      <c r="AW107" s="30">
        <f t="shared" si="22"/>
        <v>9</v>
      </c>
      <c r="AY107" s="29">
        <f t="shared" si="23"/>
        <v>2.835489376</v>
      </c>
      <c r="AZ107" s="30">
        <f t="shared" si="24"/>
        <v>51</v>
      </c>
      <c r="BB107" s="29">
        <f t="shared" si="25"/>
        <v>3.330165161</v>
      </c>
      <c r="BC107" s="30">
        <f t="shared" si="26"/>
        <v>45</v>
      </c>
      <c r="BE107" s="29">
        <f t="shared" si="27"/>
        <v>1.833030278</v>
      </c>
      <c r="BF107" s="30">
        <f t="shared" si="28"/>
        <v>16</v>
      </c>
      <c r="BH107" s="29">
        <f t="shared" si="29"/>
        <v>4.387482194</v>
      </c>
      <c r="BI107" s="30">
        <f t="shared" si="30"/>
        <v>97</v>
      </c>
      <c r="BK107" s="29">
        <f t="shared" si="31"/>
        <v>2.451530134</v>
      </c>
      <c r="BL107" s="30">
        <f t="shared" si="32"/>
        <v>69</v>
      </c>
      <c r="BN107" s="29">
        <f t="shared" si="33"/>
        <v>2.002498439</v>
      </c>
      <c r="BO107" s="30">
        <f t="shared" si="34"/>
        <v>9</v>
      </c>
      <c r="BQ107" s="29">
        <f t="shared" si="35"/>
        <v>5.102940329</v>
      </c>
      <c r="BR107" s="30">
        <f t="shared" si="36"/>
        <v>57</v>
      </c>
      <c r="BT107" s="29">
        <f t="shared" si="37"/>
        <v>1.445683229</v>
      </c>
      <c r="BU107" s="30">
        <f t="shared" si="38"/>
        <v>13</v>
      </c>
      <c r="BW107" s="29">
        <f t="shared" si="39"/>
        <v>1.734935157</v>
      </c>
      <c r="BX107" s="30">
        <f t="shared" si="40"/>
        <v>16</v>
      </c>
      <c r="BY107" s="29">
        <f t="shared" si="41"/>
        <v>3.201562119</v>
      </c>
      <c r="BZ107" s="30">
        <f t="shared" si="42"/>
        <v>31</v>
      </c>
      <c r="CB107" s="29">
        <f t="shared" si="43"/>
        <v>3.655133376</v>
      </c>
      <c r="CC107" s="30">
        <f t="shared" si="44"/>
        <v>89</v>
      </c>
      <c r="CE107" s="31">
        <f t="shared" si="45"/>
        <v>0.1</v>
      </c>
      <c r="CF107" s="30">
        <f t="shared" si="46"/>
        <v>1</v>
      </c>
      <c r="CH107" s="29">
        <f t="shared" si="47"/>
        <v>2.256102835</v>
      </c>
      <c r="CI107" s="30">
        <f t="shared" si="48"/>
        <v>22</v>
      </c>
      <c r="CK107" s="29">
        <f t="shared" si="49"/>
        <v>2.736786437</v>
      </c>
      <c r="CL107" s="30">
        <f t="shared" si="50"/>
        <v>71</v>
      </c>
      <c r="CN107" s="29">
        <f t="shared" si="51"/>
        <v>3.789459064</v>
      </c>
      <c r="CO107" s="30">
        <f t="shared" si="52"/>
        <v>102</v>
      </c>
      <c r="CQ107" s="29">
        <f t="shared" si="53"/>
        <v>3.627671429</v>
      </c>
      <c r="CR107" s="30">
        <f t="shared" si="54"/>
        <v>97</v>
      </c>
      <c r="CT107" s="29">
        <f t="shared" si="55"/>
        <v>2.244994432</v>
      </c>
      <c r="CU107" s="30">
        <f t="shared" si="56"/>
        <v>16</v>
      </c>
      <c r="CW107" s="29">
        <f t="shared" si="57"/>
        <v>2.009975124</v>
      </c>
      <c r="CX107" s="30">
        <f t="shared" si="58"/>
        <v>2</v>
      </c>
      <c r="CZ107" s="29">
        <f t="shared" si="59"/>
        <v>2.256102835</v>
      </c>
      <c r="DA107" s="30">
        <f t="shared" si="60"/>
        <v>21</v>
      </c>
      <c r="DC107" s="29">
        <f t="shared" si="61"/>
        <v>2.271563338</v>
      </c>
      <c r="DD107" s="30">
        <f t="shared" si="62"/>
        <v>15</v>
      </c>
      <c r="DF107" s="29">
        <f t="shared" si="63"/>
        <v>2.647640459</v>
      </c>
      <c r="DG107" s="30">
        <f t="shared" si="64"/>
        <v>61</v>
      </c>
      <c r="DI107" s="29">
        <f t="shared" si="65"/>
        <v>1.757839583</v>
      </c>
      <c r="DJ107" s="30">
        <f t="shared" si="66"/>
        <v>16</v>
      </c>
      <c r="DL107" s="29">
        <f t="shared" si="67"/>
        <v>2.736786437</v>
      </c>
      <c r="DM107" s="30">
        <f t="shared" si="68"/>
        <v>85</v>
      </c>
      <c r="DO107" s="29">
        <f t="shared" si="69"/>
        <v>2</v>
      </c>
      <c r="DP107" s="30">
        <f t="shared" si="70"/>
        <v>27</v>
      </c>
      <c r="DR107" s="29">
        <f t="shared" si="71"/>
        <v>3.059411708</v>
      </c>
      <c r="DS107" s="30">
        <f t="shared" si="72"/>
        <v>43</v>
      </c>
      <c r="DU107" s="29">
        <f t="shared" si="73"/>
        <v>4.69041576</v>
      </c>
      <c r="DV107" s="30">
        <f t="shared" si="74"/>
        <v>86</v>
      </c>
      <c r="DX107" s="29">
        <f t="shared" si="75"/>
        <v>3</v>
      </c>
      <c r="DY107" s="30">
        <f t="shared" si="76"/>
        <v>51</v>
      </c>
      <c r="EA107" s="29">
        <f t="shared" si="77"/>
        <v>3.16227766</v>
      </c>
      <c r="EB107" s="30">
        <f t="shared" si="78"/>
        <v>94</v>
      </c>
      <c r="ED107" s="29">
        <f t="shared" si="79"/>
        <v>2.872281323</v>
      </c>
      <c r="EE107" s="30">
        <f t="shared" si="80"/>
        <v>42</v>
      </c>
    </row>
    <row r="108">
      <c r="A108" s="20" t="s">
        <v>127</v>
      </c>
      <c r="B108" s="21">
        <v>3.0</v>
      </c>
      <c r="C108" s="21">
        <v>0.0</v>
      </c>
      <c r="D108" s="21">
        <v>7.9</v>
      </c>
      <c r="E108" s="21">
        <v>0.0</v>
      </c>
      <c r="F108" s="21">
        <v>0.0</v>
      </c>
      <c r="G108" s="21">
        <v>0.0</v>
      </c>
      <c r="H108" s="21">
        <v>1.0</v>
      </c>
      <c r="I108" s="21">
        <v>1.0</v>
      </c>
      <c r="J108" s="21">
        <v>2.0</v>
      </c>
      <c r="K108" s="21">
        <v>3.0</v>
      </c>
      <c r="L108" s="21">
        <v>466.0</v>
      </c>
      <c r="M108" s="20" t="s">
        <v>18</v>
      </c>
      <c r="R108" s="29">
        <f t="shared" si="1"/>
        <v>3.872983346</v>
      </c>
      <c r="S108" s="30">
        <f t="shared" si="2"/>
        <v>136</v>
      </c>
      <c r="U108" s="29">
        <f t="shared" si="3"/>
        <v>4.482186966</v>
      </c>
      <c r="V108" s="30">
        <f t="shared" si="4"/>
        <v>155</v>
      </c>
      <c r="X108" s="29">
        <f t="shared" si="5"/>
        <v>4.148493703</v>
      </c>
      <c r="Y108" s="30">
        <f t="shared" si="6"/>
        <v>112</v>
      </c>
      <c r="AA108" s="29">
        <f t="shared" si="7"/>
        <v>3.318132005</v>
      </c>
      <c r="AB108" s="30">
        <f t="shared" si="8"/>
        <v>117</v>
      </c>
      <c r="AD108" s="29">
        <f t="shared" si="9"/>
        <v>5.008991915</v>
      </c>
      <c r="AE108" s="30">
        <f t="shared" si="10"/>
        <v>154</v>
      </c>
      <c r="AG108" s="29">
        <f t="shared" si="11"/>
        <v>6.003332408</v>
      </c>
      <c r="AH108" s="30">
        <f t="shared" si="12"/>
        <v>155</v>
      </c>
      <c r="AJ108" s="29">
        <f t="shared" si="13"/>
        <v>3.640054945</v>
      </c>
      <c r="AK108" s="30">
        <f t="shared" si="14"/>
        <v>83</v>
      </c>
      <c r="AM108" s="29">
        <f t="shared" si="15"/>
        <v>4.044749683</v>
      </c>
      <c r="AN108" s="30">
        <f t="shared" si="16"/>
        <v>128</v>
      </c>
      <c r="AP108" s="29">
        <f t="shared" si="17"/>
        <v>3.693237063</v>
      </c>
      <c r="AQ108" s="30">
        <f t="shared" si="18"/>
        <v>127</v>
      </c>
      <c r="AS108" s="29">
        <f t="shared" si="19"/>
        <v>6.477653896</v>
      </c>
      <c r="AT108" s="30">
        <f t="shared" si="20"/>
        <v>157</v>
      </c>
      <c r="AV108" s="29">
        <f t="shared" si="21"/>
        <v>4.935585072</v>
      </c>
      <c r="AW108" s="30">
        <f t="shared" si="22"/>
        <v>154</v>
      </c>
      <c r="AY108" s="29">
        <f t="shared" si="23"/>
        <v>4.728636167</v>
      </c>
      <c r="AZ108" s="30">
        <f t="shared" si="24"/>
        <v>154</v>
      </c>
      <c r="BB108" s="29">
        <f t="shared" si="25"/>
        <v>3.041381265</v>
      </c>
      <c r="BC108" s="30">
        <f t="shared" si="26"/>
        <v>31</v>
      </c>
      <c r="BE108" s="29">
        <f t="shared" si="27"/>
        <v>6.241794614</v>
      </c>
      <c r="BF108" s="30">
        <f t="shared" si="28"/>
        <v>159</v>
      </c>
      <c r="BH108" s="29">
        <f t="shared" si="29"/>
        <v>4.134005322</v>
      </c>
      <c r="BI108" s="30">
        <f t="shared" si="30"/>
        <v>83</v>
      </c>
      <c r="BK108" s="29">
        <f t="shared" si="31"/>
        <v>4.526588119</v>
      </c>
      <c r="BL108" s="30">
        <f t="shared" si="32"/>
        <v>153</v>
      </c>
      <c r="BN108" s="29">
        <f t="shared" si="33"/>
        <v>5.521775077</v>
      </c>
      <c r="BO108" s="30">
        <f t="shared" si="34"/>
        <v>146</v>
      </c>
      <c r="BQ108" s="29">
        <f t="shared" si="35"/>
        <v>2.521904043</v>
      </c>
      <c r="BR108" s="30">
        <f t="shared" si="36"/>
        <v>3</v>
      </c>
      <c r="BT108" s="29">
        <f t="shared" si="37"/>
        <v>5.315072906</v>
      </c>
      <c r="BU108" s="30">
        <f t="shared" si="38"/>
        <v>157</v>
      </c>
      <c r="BW108" s="29">
        <f t="shared" si="39"/>
        <v>4.846648326</v>
      </c>
      <c r="BX108" s="30">
        <f t="shared" si="40"/>
        <v>157</v>
      </c>
      <c r="BY108" s="29">
        <f t="shared" si="41"/>
        <v>3.753664876</v>
      </c>
      <c r="BZ108" s="30">
        <f t="shared" si="42"/>
        <v>58</v>
      </c>
      <c r="CB108" s="29">
        <f t="shared" si="43"/>
        <v>6.248199741</v>
      </c>
      <c r="CC108" s="30">
        <f t="shared" si="44"/>
        <v>156</v>
      </c>
      <c r="CE108" s="31">
        <f t="shared" si="45"/>
        <v>4.742362281</v>
      </c>
      <c r="CF108" s="30">
        <f t="shared" si="46"/>
        <v>154</v>
      </c>
      <c r="CH108" s="29">
        <f t="shared" si="47"/>
        <v>5.408326913</v>
      </c>
      <c r="CI108" s="30">
        <f t="shared" si="48"/>
        <v>144</v>
      </c>
      <c r="CK108" s="29">
        <f t="shared" si="49"/>
        <v>3.606937759</v>
      </c>
      <c r="CL108" s="30">
        <f t="shared" si="50"/>
        <v>123</v>
      </c>
      <c r="CN108" s="29">
        <f t="shared" si="51"/>
        <v>4.004996879</v>
      </c>
      <c r="CO108" s="30">
        <f t="shared" si="52"/>
        <v>108</v>
      </c>
      <c r="CQ108" s="29">
        <f t="shared" si="53"/>
        <v>5.33291665</v>
      </c>
      <c r="CR108" s="30">
        <f t="shared" si="54"/>
        <v>153</v>
      </c>
      <c r="CT108" s="29">
        <f t="shared" si="55"/>
        <v>4.472135955</v>
      </c>
      <c r="CU108" s="30">
        <f t="shared" si="56"/>
        <v>154</v>
      </c>
      <c r="CW108" s="29">
        <f t="shared" si="57"/>
        <v>4.284857057</v>
      </c>
      <c r="CX108" s="30">
        <f t="shared" si="58"/>
        <v>155</v>
      </c>
      <c r="CZ108" s="29">
        <f t="shared" si="59"/>
        <v>4.609772229</v>
      </c>
      <c r="DA108" s="30">
        <f t="shared" si="60"/>
        <v>154</v>
      </c>
      <c r="DC108" s="29">
        <f t="shared" si="61"/>
        <v>6.359245238</v>
      </c>
      <c r="DD108" s="30">
        <f t="shared" si="62"/>
        <v>157</v>
      </c>
      <c r="DF108" s="29">
        <f t="shared" si="63"/>
        <v>4.414748011</v>
      </c>
      <c r="DG108" s="30">
        <f t="shared" si="64"/>
        <v>149</v>
      </c>
      <c r="DI108" s="29">
        <f t="shared" si="65"/>
        <v>4.92036584</v>
      </c>
      <c r="DJ108" s="30">
        <f t="shared" si="66"/>
        <v>158</v>
      </c>
      <c r="DL108" s="29">
        <f t="shared" si="67"/>
        <v>4.796873982</v>
      </c>
      <c r="DM108" s="30">
        <f t="shared" si="68"/>
        <v>155</v>
      </c>
      <c r="DO108" s="29">
        <f t="shared" si="69"/>
        <v>5.16139516</v>
      </c>
      <c r="DP108" s="30">
        <f t="shared" si="70"/>
        <v>156</v>
      </c>
      <c r="DR108" s="29">
        <f t="shared" si="71"/>
        <v>5.003998401</v>
      </c>
      <c r="DS108" s="30">
        <f t="shared" si="72"/>
        <v>127</v>
      </c>
      <c r="DU108" s="29">
        <f t="shared" si="73"/>
        <v>1.624807681</v>
      </c>
      <c r="DV108" s="30">
        <f t="shared" si="74"/>
        <v>1</v>
      </c>
      <c r="DX108" s="29">
        <f t="shared" si="75"/>
        <v>5.444263036</v>
      </c>
      <c r="DY108" s="30">
        <f t="shared" si="76"/>
        <v>155</v>
      </c>
      <c r="EA108" s="29">
        <f t="shared" si="77"/>
        <v>3.555277767</v>
      </c>
      <c r="EB108" s="30">
        <f t="shared" si="78"/>
        <v>122</v>
      </c>
      <c r="ED108" s="29">
        <f t="shared" si="79"/>
        <v>5.664803615</v>
      </c>
      <c r="EE108" s="30">
        <f t="shared" si="80"/>
        <v>153</v>
      </c>
    </row>
    <row r="109">
      <c r="A109" s="20" t="s">
        <v>128</v>
      </c>
      <c r="B109" s="21">
        <v>1.0</v>
      </c>
      <c r="C109" s="21">
        <v>3.0</v>
      </c>
      <c r="D109" s="21">
        <v>7.8</v>
      </c>
      <c r="E109" s="21">
        <v>0.0</v>
      </c>
      <c r="F109" s="21">
        <v>0.0</v>
      </c>
      <c r="G109" s="21">
        <v>0.0</v>
      </c>
      <c r="H109" s="21">
        <v>0.0</v>
      </c>
      <c r="I109" s="21">
        <v>0.0</v>
      </c>
      <c r="J109" s="21">
        <v>4.0</v>
      </c>
      <c r="K109" s="21">
        <v>2.0</v>
      </c>
      <c r="L109" s="21">
        <v>1498.0</v>
      </c>
      <c r="M109" s="20" t="s">
        <v>21</v>
      </c>
      <c r="R109" s="29">
        <f t="shared" si="1"/>
        <v>3.318132005</v>
      </c>
      <c r="S109" s="30">
        <f t="shared" si="2"/>
        <v>109</v>
      </c>
      <c r="U109" s="29">
        <f t="shared" si="3"/>
        <v>2.856571371</v>
      </c>
      <c r="V109" s="30">
        <f t="shared" si="4"/>
        <v>116</v>
      </c>
      <c r="X109" s="29">
        <f t="shared" si="5"/>
        <v>4.630334761</v>
      </c>
      <c r="Y109" s="30">
        <f t="shared" si="6"/>
        <v>128</v>
      </c>
      <c r="AA109" s="29">
        <f t="shared" si="7"/>
        <v>2.653299832</v>
      </c>
      <c r="AB109" s="30">
        <f t="shared" si="8"/>
        <v>78</v>
      </c>
      <c r="AD109" s="29">
        <f t="shared" si="9"/>
        <v>2.675817632</v>
      </c>
      <c r="AE109" s="30">
        <f t="shared" si="10"/>
        <v>63</v>
      </c>
      <c r="AG109" s="29">
        <f t="shared" si="11"/>
        <v>2.844292531</v>
      </c>
      <c r="AH109" s="30">
        <f t="shared" si="12"/>
        <v>65</v>
      </c>
      <c r="AJ109" s="29">
        <f t="shared" si="13"/>
        <v>3.919183588</v>
      </c>
      <c r="AK109" s="30">
        <f t="shared" si="14"/>
        <v>102</v>
      </c>
      <c r="AM109" s="29">
        <f t="shared" si="15"/>
        <v>2.11896201</v>
      </c>
      <c r="AN109" s="30">
        <f t="shared" si="16"/>
        <v>9</v>
      </c>
      <c r="AP109" s="29">
        <f t="shared" si="17"/>
        <v>3.672873534</v>
      </c>
      <c r="AQ109" s="30">
        <f t="shared" si="18"/>
        <v>125</v>
      </c>
      <c r="AS109" s="29">
        <f t="shared" si="19"/>
        <v>3.5</v>
      </c>
      <c r="AT109" s="30">
        <f t="shared" si="20"/>
        <v>66</v>
      </c>
      <c r="AV109" s="29">
        <f t="shared" si="21"/>
        <v>2.547547841</v>
      </c>
      <c r="AW109" s="30">
        <f t="shared" si="22"/>
        <v>63</v>
      </c>
      <c r="AY109" s="29">
        <f t="shared" si="23"/>
        <v>3.534119409</v>
      </c>
      <c r="AZ109" s="30">
        <f t="shared" si="24"/>
        <v>103</v>
      </c>
      <c r="BB109" s="29">
        <f t="shared" si="25"/>
        <v>3.370459909</v>
      </c>
      <c r="BC109" s="30">
        <f t="shared" si="26"/>
        <v>52</v>
      </c>
      <c r="BE109" s="29">
        <f t="shared" si="27"/>
        <v>3.354101966</v>
      </c>
      <c r="BF109" s="30">
        <f t="shared" si="28"/>
        <v>74</v>
      </c>
      <c r="BH109" s="29">
        <f t="shared" si="29"/>
        <v>4.812483766</v>
      </c>
      <c r="BI109" s="30">
        <f t="shared" si="30"/>
        <v>119</v>
      </c>
      <c r="BK109" s="29">
        <f t="shared" si="31"/>
        <v>3.826225294</v>
      </c>
      <c r="BL109" s="30">
        <f t="shared" si="32"/>
        <v>138</v>
      </c>
      <c r="BN109" s="29">
        <f t="shared" si="33"/>
        <v>3.555277767</v>
      </c>
      <c r="BO109" s="30">
        <f t="shared" si="34"/>
        <v>70</v>
      </c>
      <c r="BQ109" s="29">
        <f t="shared" si="35"/>
        <v>4.948737213</v>
      </c>
      <c r="BR109" s="30">
        <f t="shared" si="36"/>
        <v>51</v>
      </c>
      <c r="BT109" s="29">
        <f t="shared" si="37"/>
        <v>2.891366459</v>
      </c>
      <c r="BU109" s="30">
        <f t="shared" si="38"/>
        <v>68</v>
      </c>
      <c r="BW109" s="29">
        <f t="shared" si="39"/>
        <v>3.104834939</v>
      </c>
      <c r="BX109" s="30">
        <f t="shared" si="40"/>
        <v>101</v>
      </c>
      <c r="BY109" s="29">
        <f t="shared" si="41"/>
        <v>4.019950248</v>
      </c>
      <c r="BZ109" s="30">
        <f t="shared" si="42"/>
        <v>79</v>
      </c>
      <c r="CB109" s="29">
        <f t="shared" si="43"/>
        <v>4.134005322</v>
      </c>
      <c r="CC109" s="30">
        <f t="shared" si="44"/>
        <v>109</v>
      </c>
      <c r="CE109" s="31">
        <f t="shared" si="45"/>
        <v>2.939387691</v>
      </c>
      <c r="CF109" s="30">
        <f t="shared" si="46"/>
        <v>92</v>
      </c>
      <c r="CH109" s="29">
        <f t="shared" si="47"/>
        <v>3.370459909</v>
      </c>
      <c r="CI109" s="30">
        <f t="shared" si="48"/>
        <v>67</v>
      </c>
      <c r="CK109" s="29">
        <f t="shared" si="49"/>
        <v>3.611094017</v>
      </c>
      <c r="CL109" s="30">
        <f t="shared" si="50"/>
        <v>125</v>
      </c>
      <c r="CN109" s="29">
        <f t="shared" si="51"/>
        <v>4.011234224</v>
      </c>
      <c r="CO109" s="30">
        <f t="shared" si="52"/>
        <v>109</v>
      </c>
      <c r="CQ109" s="29">
        <f t="shared" si="53"/>
        <v>3.832753579</v>
      </c>
      <c r="CR109" s="30">
        <f t="shared" si="54"/>
        <v>108</v>
      </c>
      <c r="CT109" s="29">
        <f t="shared" si="55"/>
        <v>2.865309756</v>
      </c>
      <c r="CU109" s="30">
        <f t="shared" si="56"/>
        <v>60</v>
      </c>
      <c r="CW109" s="29">
        <f t="shared" si="57"/>
        <v>3.238826948</v>
      </c>
      <c r="CX109" s="30">
        <f t="shared" si="58"/>
        <v>101</v>
      </c>
      <c r="CZ109" s="29">
        <f t="shared" si="59"/>
        <v>3.059411708</v>
      </c>
      <c r="DA109" s="30">
        <f t="shared" si="60"/>
        <v>81</v>
      </c>
      <c r="DC109" s="29">
        <f t="shared" si="61"/>
        <v>4.085339643</v>
      </c>
      <c r="DD109" s="30">
        <f t="shared" si="62"/>
        <v>76</v>
      </c>
      <c r="DF109" s="29">
        <f t="shared" si="63"/>
        <v>4.2</v>
      </c>
      <c r="DG109" s="30">
        <f t="shared" si="64"/>
        <v>140</v>
      </c>
      <c r="DI109" s="29">
        <f t="shared" si="65"/>
        <v>3.231098884</v>
      </c>
      <c r="DJ109" s="30">
        <f t="shared" si="66"/>
        <v>104</v>
      </c>
      <c r="DL109" s="29">
        <f t="shared" si="67"/>
        <v>3.611094017</v>
      </c>
      <c r="DM109" s="30">
        <f t="shared" si="68"/>
        <v>127</v>
      </c>
      <c r="DO109" s="29">
        <f t="shared" si="69"/>
        <v>2.60959767</v>
      </c>
      <c r="DP109" s="30">
        <f t="shared" si="70"/>
        <v>64</v>
      </c>
      <c r="DR109" s="29">
        <f t="shared" si="71"/>
        <v>2.662705391</v>
      </c>
      <c r="DS109" s="30">
        <f t="shared" si="72"/>
        <v>19</v>
      </c>
      <c r="DU109" s="29">
        <f t="shared" si="73"/>
        <v>4.561797891</v>
      </c>
      <c r="DV109" s="30">
        <f t="shared" si="74"/>
        <v>79</v>
      </c>
      <c r="DX109" s="29">
        <f t="shared" si="75"/>
        <v>3.97617907</v>
      </c>
      <c r="DY109" s="30">
        <f t="shared" si="76"/>
        <v>122</v>
      </c>
      <c r="EA109" s="29">
        <f t="shared" si="77"/>
        <v>3.287856445</v>
      </c>
      <c r="EB109" s="30">
        <f t="shared" si="78"/>
        <v>107</v>
      </c>
      <c r="ED109" s="29">
        <f t="shared" si="79"/>
        <v>2.856571371</v>
      </c>
      <c r="EE109" s="30">
        <f t="shared" si="80"/>
        <v>41</v>
      </c>
    </row>
    <row r="110">
      <c r="A110" s="20" t="s">
        <v>85</v>
      </c>
      <c r="B110" s="21">
        <v>2.0</v>
      </c>
      <c r="C110" s="21">
        <v>4.0</v>
      </c>
      <c r="D110" s="21">
        <v>7.9</v>
      </c>
      <c r="E110" s="21">
        <v>1.0</v>
      </c>
      <c r="F110" s="21">
        <v>1.0</v>
      </c>
      <c r="G110" s="21">
        <v>0.0</v>
      </c>
      <c r="H110" s="21">
        <v>1.0</v>
      </c>
      <c r="I110" s="21">
        <v>1.0</v>
      </c>
      <c r="J110" s="21">
        <v>3.0</v>
      </c>
      <c r="K110" s="21">
        <v>3.0</v>
      </c>
      <c r="L110" s="21">
        <v>2570.0</v>
      </c>
      <c r="M110" s="20" t="s">
        <v>21</v>
      </c>
      <c r="R110" s="29">
        <f t="shared" si="1"/>
        <v>2.236067977</v>
      </c>
      <c r="S110" s="30">
        <f t="shared" si="2"/>
        <v>36</v>
      </c>
      <c r="U110" s="29">
        <f t="shared" si="3"/>
        <v>0.3</v>
      </c>
      <c r="V110" s="30">
        <f t="shared" si="4"/>
        <v>2</v>
      </c>
      <c r="X110" s="29">
        <f t="shared" si="5"/>
        <v>3.034798181</v>
      </c>
      <c r="Y110" s="30">
        <f t="shared" si="6"/>
        <v>56</v>
      </c>
      <c r="AA110" s="29">
        <f t="shared" si="7"/>
        <v>2.238302929</v>
      </c>
      <c r="AB110" s="30">
        <f t="shared" si="8"/>
        <v>34</v>
      </c>
      <c r="AD110" s="29">
        <f t="shared" si="9"/>
        <v>1.757839583</v>
      </c>
      <c r="AE110" s="30">
        <f t="shared" si="10"/>
        <v>22</v>
      </c>
      <c r="AG110" s="29">
        <f t="shared" si="11"/>
        <v>2.009975124</v>
      </c>
      <c r="AH110" s="30">
        <f t="shared" si="12"/>
        <v>33</v>
      </c>
      <c r="AJ110" s="29">
        <f t="shared" si="13"/>
        <v>3.041381265</v>
      </c>
      <c r="AK110" s="30">
        <f t="shared" si="14"/>
        <v>52</v>
      </c>
      <c r="AM110" s="29">
        <f t="shared" si="15"/>
        <v>2.891366459</v>
      </c>
      <c r="AN110" s="30">
        <f t="shared" si="16"/>
        <v>42</v>
      </c>
      <c r="AP110" s="29">
        <f t="shared" si="17"/>
        <v>1.907878403</v>
      </c>
      <c r="AQ110" s="30">
        <f t="shared" si="18"/>
        <v>7</v>
      </c>
      <c r="AS110" s="29">
        <f t="shared" si="19"/>
        <v>3.155946768</v>
      </c>
      <c r="AT110" s="30">
        <f t="shared" si="20"/>
        <v>52</v>
      </c>
      <c r="AV110" s="29">
        <f t="shared" si="21"/>
        <v>1.53622915</v>
      </c>
      <c r="AW110" s="30">
        <f t="shared" si="22"/>
        <v>18</v>
      </c>
      <c r="AY110" s="29">
        <f t="shared" si="23"/>
        <v>2.521904043</v>
      </c>
      <c r="AZ110" s="30">
        <f t="shared" si="24"/>
        <v>29</v>
      </c>
      <c r="BB110" s="29">
        <f t="shared" si="25"/>
        <v>3.640054945</v>
      </c>
      <c r="BC110" s="30">
        <f t="shared" si="26"/>
        <v>61</v>
      </c>
      <c r="BE110" s="29">
        <f t="shared" si="27"/>
        <v>2.638181192</v>
      </c>
      <c r="BF110" s="30">
        <f t="shared" si="28"/>
        <v>50</v>
      </c>
      <c r="BH110" s="29">
        <f t="shared" si="29"/>
        <v>3.618010503</v>
      </c>
      <c r="BI110" s="30">
        <f t="shared" si="30"/>
        <v>59</v>
      </c>
      <c r="BK110" s="29">
        <f t="shared" si="31"/>
        <v>1.577973384</v>
      </c>
      <c r="BL110" s="30">
        <f t="shared" si="32"/>
        <v>11</v>
      </c>
      <c r="BN110" s="29">
        <f t="shared" si="33"/>
        <v>3.238826948</v>
      </c>
      <c r="BO110" s="30">
        <f t="shared" si="34"/>
        <v>55</v>
      </c>
      <c r="BQ110" s="29">
        <f t="shared" si="35"/>
        <v>5.325410782</v>
      </c>
      <c r="BR110" s="30">
        <f t="shared" si="36"/>
        <v>72</v>
      </c>
      <c r="BT110" s="29">
        <f t="shared" si="37"/>
        <v>2.5</v>
      </c>
      <c r="BU110" s="30">
        <f t="shared" si="38"/>
        <v>48</v>
      </c>
      <c r="BW110" s="29">
        <f t="shared" si="39"/>
        <v>1.868154169</v>
      </c>
      <c r="BX110" s="30">
        <f t="shared" si="40"/>
        <v>25</v>
      </c>
      <c r="BY110" s="29">
        <f t="shared" si="41"/>
        <v>3.47706773</v>
      </c>
      <c r="BZ110" s="30">
        <f t="shared" si="42"/>
        <v>46</v>
      </c>
      <c r="CB110" s="29">
        <f t="shared" si="43"/>
        <v>2.653299832</v>
      </c>
      <c r="CC110" s="30">
        <f t="shared" si="44"/>
        <v>31</v>
      </c>
      <c r="CE110" s="31">
        <f t="shared" si="45"/>
        <v>1.577973384</v>
      </c>
      <c r="CF110" s="30">
        <f t="shared" si="46"/>
        <v>17</v>
      </c>
      <c r="CH110" s="29">
        <f t="shared" si="47"/>
        <v>3.041381265</v>
      </c>
      <c r="CI110" s="30">
        <f t="shared" si="48"/>
        <v>54</v>
      </c>
      <c r="CK110" s="29">
        <f t="shared" si="49"/>
        <v>1.734935157</v>
      </c>
      <c r="CL110" s="30">
        <f t="shared" si="50"/>
        <v>7</v>
      </c>
      <c r="CN110" s="29">
        <f t="shared" si="51"/>
        <v>2.835489376</v>
      </c>
      <c r="CO110" s="30">
        <f t="shared" si="52"/>
        <v>50</v>
      </c>
      <c r="CQ110" s="29">
        <f t="shared" si="53"/>
        <v>2.905167809</v>
      </c>
      <c r="CR110" s="30">
        <f t="shared" si="54"/>
        <v>63</v>
      </c>
      <c r="CT110" s="29">
        <f t="shared" si="55"/>
        <v>2.449489743</v>
      </c>
      <c r="CU110" s="30">
        <f t="shared" si="56"/>
        <v>31</v>
      </c>
      <c r="CW110" s="29">
        <f t="shared" si="57"/>
        <v>2.088061302</v>
      </c>
      <c r="CX110" s="30">
        <f t="shared" si="58"/>
        <v>5</v>
      </c>
      <c r="CZ110" s="29">
        <f t="shared" si="59"/>
        <v>1.802775638</v>
      </c>
      <c r="DA110" s="30">
        <f t="shared" si="60"/>
        <v>6</v>
      </c>
      <c r="DC110" s="29">
        <f t="shared" si="61"/>
        <v>3.527038418</v>
      </c>
      <c r="DD110" s="30">
        <f t="shared" si="62"/>
        <v>53</v>
      </c>
      <c r="DF110" s="29">
        <f t="shared" si="63"/>
        <v>1.868154169</v>
      </c>
      <c r="DG110" s="30">
        <f t="shared" si="64"/>
        <v>13</v>
      </c>
      <c r="DI110" s="29">
        <f t="shared" si="65"/>
        <v>2.051828453</v>
      </c>
      <c r="DJ110" s="30">
        <f t="shared" si="66"/>
        <v>32</v>
      </c>
      <c r="DL110" s="29">
        <f t="shared" si="67"/>
        <v>1.734935157</v>
      </c>
      <c r="DM110" s="30">
        <f t="shared" si="68"/>
        <v>13</v>
      </c>
      <c r="DO110" s="29">
        <f t="shared" si="69"/>
        <v>1.624807681</v>
      </c>
      <c r="DP110" s="30">
        <f t="shared" si="70"/>
        <v>16</v>
      </c>
      <c r="DR110" s="29">
        <f t="shared" si="71"/>
        <v>3.611094017</v>
      </c>
      <c r="DS110" s="30">
        <f t="shared" si="72"/>
        <v>65</v>
      </c>
      <c r="DU110" s="29">
        <f t="shared" si="73"/>
        <v>4.543126677</v>
      </c>
      <c r="DV110" s="30">
        <f t="shared" si="74"/>
        <v>77</v>
      </c>
      <c r="DX110" s="29">
        <f t="shared" si="75"/>
        <v>2.374868417</v>
      </c>
      <c r="DY110" s="30">
        <f t="shared" si="76"/>
        <v>24</v>
      </c>
      <c r="EA110" s="29">
        <f t="shared" si="77"/>
        <v>2.576819745</v>
      </c>
      <c r="EB110" s="30">
        <f t="shared" si="78"/>
        <v>68</v>
      </c>
      <c r="ED110" s="29">
        <f t="shared" si="79"/>
        <v>3.47706773</v>
      </c>
      <c r="EE110" s="30">
        <f t="shared" si="80"/>
        <v>62</v>
      </c>
    </row>
    <row r="111">
      <c r="A111" s="20" t="s">
        <v>129</v>
      </c>
      <c r="B111" s="21">
        <v>2.0</v>
      </c>
      <c r="C111" s="21">
        <v>5.0</v>
      </c>
      <c r="D111" s="21">
        <v>9.1</v>
      </c>
      <c r="E111" s="21">
        <v>1.0</v>
      </c>
      <c r="F111" s="21">
        <v>1.0</v>
      </c>
      <c r="G111" s="21">
        <v>1.0</v>
      </c>
      <c r="H111" s="21">
        <v>1.0</v>
      </c>
      <c r="I111" s="21">
        <v>1.0</v>
      </c>
      <c r="J111" s="21">
        <v>4.0</v>
      </c>
      <c r="K111" s="21">
        <v>2.0</v>
      </c>
      <c r="L111" s="21">
        <v>5200.0</v>
      </c>
      <c r="M111" s="20" t="s">
        <v>15</v>
      </c>
      <c r="R111" s="29">
        <f t="shared" si="1"/>
        <v>3.527038418</v>
      </c>
      <c r="S111" s="30">
        <f t="shared" si="2"/>
        <v>122</v>
      </c>
      <c r="U111" s="29">
        <f t="shared" si="3"/>
        <v>2.19317122</v>
      </c>
      <c r="V111" s="30">
        <f t="shared" si="4"/>
        <v>51</v>
      </c>
      <c r="X111" s="29">
        <f t="shared" si="5"/>
        <v>4.473253849</v>
      </c>
      <c r="Y111" s="30">
        <f t="shared" si="6"/>
        <v>118</v>
      </c>
      <c r="AA111" s="29">
        <f t="shared" si="7"/>
        <v>3.494281042</v>
      </c>
      <c r="AB111" s="30">
        <f t="shared" si="8"/>
        <v>135</v>
      </c>
      <c r="AD111" s="29">
        <f t="shared" si="9"/>
        <v>1.95192213</v>
      </c>
      <c r="AE111" s="30">
        <f t="shared" si="10"/>
        <v>29</v>
      </c>
      <c r="AG111" s="29">
        <f t="shared" si="11"/>
        <v>1.732050808</v>
      </c>
      <c r="AH111" s="30">
        <f t="shared" si="12"/>
        <v>10</v>
      </c>
      <c r="AJ111" s="29">
        <f t="shared" si="13"/>
        <v>4.635730795</v>
      </c>
      <c r="AK111" s="30">
        <f t="shared" si="14"/>
        <v>140</v>
      </c>
      <c r="AM111" s="29">
        <f t="shared" si="15"/>
        <v>3.789459064</v>
      </c>
      <c r="AN111" s="30">
        <f t="shared" si="16"/>
        <v>108</v>
      </c>
      <c r="AP111" s="29">
        <f t="shared" si="17"/>
        <v>3.872983346</v>
      </c>
      <c r="AQ111" s="30">
        <f t="shared" si="18"/>
        <v>135</v>
      </c>
      <c r="AS111" s="29">
        <f t="shared" si="19"/>
        <v>1.428285686</v>
      </c>
      <c r="AT111" s="30">
        <f t="shared" si="20"/>
        <v>7</v>
      </c>
      <c r="AV111" s="29">
        <f t="shared" si="21"/>
        <v>2.088061302</v>
      </c>
      <c r="AW111" s="30">
        <f t="shared" si="22"/>
        <v>39</v>
      </c>
      <c r="AY111" s="29">
        <f t="shared" si="23"/>
        <v>3.218695388</v>
      </c>
      <c r="AZ111" s="30">
        <f t="shared" si="24"/>
        <v>83</v>
      </c>
      <c r="BB111" s="29">
        <f t="shared" si="25"/>
        <v>4.414748011</v>
      </c>
      <c r="BC111" s="30">
        <f t="shared" si="26"/>
        <v>118</v>
      </c>
      <c r="BE111" s="29">
        <f t="shared" si="27"/>
        <v>1.019803903</v>
      </c>
      <c r="BF111" s="30">
        <f t="shared" si="28"/>
        <v>3</v>
      </c>
      <c r="BH111" s="29">
        <f t="shared" si="29"/>
        <v>5.273518749</v>
      </c>
      <c r="BI111" s="30">
        <f t="shared" si="30"/>
        <v>135</v>
      </c>
      <c r="BK111" s="29">
        <f t="shared" si="31"/>
        <v>2.872281323</v>
      </c>
      <c r="BL111" s="30">
        <f t="shared" si="32"/>
        <v>100</v>
      </c>
      <c r="BN111" s="29">
        <f t="shared" si="33"/>
        <v>2.5</v>
      </c>
      <c r="BO111" s="30">
        <f t="shared" si="34"/>
        <v>34</v>
      </c>
      <c r="BQ111" s="29">
        <f t="shared" si="35"/>
        <v>6.35295207</v>
      </c>
      <c r="BR111" s="30">
        <f t="shared" si="36"/>
        <v>137</v>
      </c>
      <c r="BT111" s="29">
        <f t="shared" si="37"/>
        <v>1.577973384</v>
      </c>
      <c r="BU111" s="30">
        <f t="shared" si="38"/>
        <v>18</v>
      </c>
      <c r="BW111" s="29">
        <f t="shared" si="39"/>
        <v>1.802775638</v>
      </c>
      <c r="BX111" s="30">
        <f t="shared" si="40"/>
        <v>23</v>
      </c>
      <c r="BY111" s="29">
        <f t="shared" si="41"/>
        <v>4.337049688</v>
      </c>
      <c r="BZ111" s="30">
        <f t="shared" si="42"/>
        <v>101</v>
      </c>
      <c r="CB111" s="29">
        <f t="shared" si="43"/>
        <v>3.464101615</v>
      </c>
      <c r="CC111" s="30">
        <f t="shared" si="44"/>
        <v>69</v>
      </c>
      <c r="CE111" s="31">
        <f t="shared" si="45"/>
        <v>1.5</v>
      </c>
      <c r="CF111" s="30">
        <f t="shared" si="46"/>
        <v>16</v>
      </c>
      <c r="CH111" s="29">
        <f t="shared" si="47"/>
        <v>2.736786437</v>
      </c>
      <c r="CI111" s="30">
        <f t="shared" si="48"/>
        <v>47</v>
      </c>
      <c r="CK111" s="29">
        <f t="shared" si="49"/>
        <v>3.769615365</v>
      </c>
      <c r="CL111" s="30">
        <f t="shared" si="50"/>
        <v>134</v>
      </c>
      <c r="CN111" s="29">
        <f t="shared" si="51"/>
        <v>4.582575695</v>
      </c>
      <c r="CO111" s="30">
        <f t="shared" si="52"/>
        <v>132</v>
      </c>
      <c r="CQ111" s="29">
        <f t="shared" si="53"/>
        <v>3.605551275</v>
      </c>
      <c r="CR111" s="30">
        <f t="shared" si="54"/>
        <v>94</v>
      </c>
      <c r="CT111" s="29">
        <f t="shared" si="55"/>
        <v>3.006659276</v>
      </c>
      <c r="CU111" s="30">
        <f t="shared" si="56"/>
        <v>76</v>
      </c>
      <c r="CW111" s="29">
        <f t="shared" si="57"/>
        <v>2.891366459</v>
      </c>
      <c r="CX111" s="30">
        <f t="shared" si="58"/>
        <v>65</v>
      </c>
      <c r="CZ111" s="29">
        <f t="shared" si="59"/>
        <v>3.08058436</v>
      </c>
      <c r="DA111" s="30">
        <f t="shared" si="60"/>
        <v>82</v>
      </c>
      <c r="DC111" s="29">
        <f t="shared" si="61"/>
        <v>2.236067977</v>
      </c>
      <c r="DD111" s="30">
        <f t="shared" si="62"/>
        <v>12</v>
      </c>
      <c r="DF111" s="29">
        <f t="shared" si="63"/>
        <v>3.354101966</v>
      </c>
      <c r="DG111" s="30">
        <f t="shared" si="64"/>
        <v>110</v>
      </c>
      <c r="DI111" s="29">
        <f t="shared" si="65"/>
        <v>1.734935157</v>
      </c>
      <c r="DJ111" s="30">
        <f t="shared" si="66"/>
        <v>13</v>
      </c>
      <c r="DL111" s="29">
        <f t="shared" si="67"/>
        <v>2.865309756</v>
      </c>
      <c r="DM111" s="30">
        <f t="shared" si="68"/>
        <v>91</v>
      </c>
      <c r="DO111" s="29">
        <f t="shared" si="69"/>
        <v>2.039607805</v>
      </c>
      <c r="DP111" s="30">
        <f t="shared" si="70"/>
        <v>35</v>
      </c>
      <c r="DR111" s="29">
        <f t="shared" si="71"/>
        <v>3.464101615</v>
      </c>
      <c r="DS111" s="30">
        <f t="shared" si="72"/>
        <v>57</v>
      </c>
      <c r="DU111" s="29">
        <f t="shared" si="73"/>
        <v>5.844655678</v>
      </c>
      <c r="DV111" s="30">
        <f t="shared" si="74"/>
        <v>148</v>
      </c>
      <c r="DX111" s="29">
        <f t="shared" si="75"/>
        <v>3.02654919</v>
      </c>
      <c r="DY111" s="30">
        <f t="shared" si="76"/>
        <v>58</v>
      </c>
      <c r="EA111" s="29">
        <f t="shared" si="77"/>
        <v>3.762977544</v>
      </c>
      <c r="EB111" s="30">
        <f t="shared" si="78"/>
        <v>129</v>
      </c>
      <c r="ED111" s="29">
        <f t="shared" si="79"/>
        <v>2.968164416</v>
      </c>
      <c r="EE111" s="30">
        <f t="shared" si="80"/>
        <v>45</v>
      </c>
    </row>
    <row r="112">
      <c r="A112" s="20" t="s">
        <v>44</v>
      </c>
      <c r="B112" s="21">
        <v>3.0</v>
      </c>
      <c r="C112" s="21">
        <v>4.0</v>
      </c>
      <c r="D112" s="21">
        <v>8.6</v>
      </c>
      <c r="E112" s="21">
        <v>1.0</v>
      </c>
      <c r="F112" s="21">
        <v>1.0</v>
      </c>
      <c r="G112" s="21">
        <v>0.0</v>
      </c>
      <c r="H112" s="21">
        <v>1.0</v>
      </c>
      <c r="I112" s="21">
        <v>1.0</v>
      </c>
      <c r="J112" s="21">
        <v>4.0</v>
      </c>
      <c r="K112" s="21">
        <v>5.0</v>
      </c>
      <c r="L112" s="21">
        <v>3159.0</v>
      </c>
      <c r="M112" s="20" t="s">
        <v>21</v>
      </c>
      <c r="R112" s="29">
        <f t="shared" si="1"/>
        <v>1.868154169</v>
      </c>
      <c r="S112" s="30">
        <f t="shared" si="2"/>
        <v>10</v>
      </c>
      <c r="U112" s="29">
        <f t="shared" si="3"/>
        <v>2.481934729</v>
      </c>
      <c r="V112" s="30">
        <f t="shared" si="4"/>
        <v>78</v>
      </c>
      <c r="X112" s="29">
        <f t="shared" si="5"/>
        <v>2.481934729</v>
      </c>
      <c r="Y112" s="30">
        <f t="shared" si="6"/>
        <v>28</v>
      </c>
      <c r="AA112" s="29">
        <f t="shared" si="7"/>
        <v>3.059411708</v>
      </c>
      <c r="AB112" s="30">
        <f t="shared" si="8"/>
        <v>108</v>
      </c>
      <c r="AD112" s="29">
        <f t="shared" si="9"/>
        <v>3.893584467</v>
      </c>
      <c r="AE112" s="30">
        <f t="shared" si="10"/>
        <v>133</v>
      </c>
      <c r="AG112" s="29">
        <f t="shared" si="11"/>
        <v>3.774917218</v>
      </c>
      <c r="AH112" s="30">
        <f t="shared" si="12"/>
        <v>103</v>
      </c>
      <c r="AJ112" s="29">
        <f t="shared" si="13"/>
        <v>3.878143886</v>
      </c>
      <c r="AK112" s="30">
        <f t="shared" si="14"/>
        <v>97</v>
      </c>
      <c r="AM112" s="29">
        <f t="shared" si="15"/>
        <v>4.691481642</v>
      </c>
      <c r="AN112" s="30">
        <f t="shared" si="16"/>
        <v>157</v>
      </c>
      <c r="AP112" s="29">
        <f t="shared" si="17"/>
        <v>2.291287847</v>
      </c>
      <c r="AQ112" s="30">
        <f t="shared" si="18"/>
        <v>39</v>
      </c>
      <c r="AS112" s="29">
        <f t="shared" si="19"/>
        <v>4.742362281</v>
      </c>
      <c r="AT112" s="30">
        <f t="shared" si="20"/>
        <v>116</v>
      </c>
      <c r="AV112" s="29">
        <f t="shared" si="21"/>
        <v>3.742993454</v>
      </c>
      <c r="AW112" s="30">
        <f t="shared" si="22"/>
        <v>130</v>
      </c>
      <c r="AY112" s="29">
        <f t="shared" si="23"/>
        <v>2.451530134</v>
      </c>
      <c r="AZ112" s="30">
        <f t="shared" si="24"/>
        <v>22</v>
      </c>
      <c r="BB112" s="29">
        <f t="shared" si="25"/>
        <v>5.2</v>
      </c>
      <c r="BC112" s="30">
        <f t="shared" si="26"/>
        <v>150</v>
      </c>
      <c r="BE112" s="29">
        <f t="shared" si="27"/>
        <v>3.935733731</v>
      </c>
      <c r="BF112" s="30">
        <f t="shared" si="28"/>
        <v>103</v>
      </c>
      <c r="BH112" s="29">
        <f t="shared" si="29"/>
        <v>3.627671429</v>
      </c>
      <c r="BI112" s="30">
        <f t="shared" si="30"/>
        <v>61</v>
      </c>
      <c r="BK112" s="29">
        <f t="shared" si="31"/>
        <v>1.414213562</v>
      </c>
      <c r="BL112" s="30">
        <f t="shared" si="32"/>
        <v>6</v>
      </c>
      <c r="BN112" s="29">
        <f t="shared" si="33"/>
        <v>5.291502622</v>
      </c>
      <c r="BO112" s="30">
        <f t="shared" si="34"/>
        <v>133</v>
      </c>
      <c r="BQ112" s="29">
        <f t="shared" si="35"/>
        <v>6.634003316</v>
      </c>
      <c r="BR112" s="30">
        <f t="shared" si="36"/>
        <v>150</v>
      </c>
      <c r="BT112" s="29">
        <f t="shared" si="37"/>
        <v>4.247352116</v>
      </c>
      <c r="BU112" s="30">
        <f t="shared" si="38"/>
        <v>120</v>
      </c>
      <c r="BW112" s="29">
        <f t="shared" si="39"/>
        <v>3</v>
      </c>
      <c r="BX112" s="30">
        <f t="shared" si="40"/>
        <v>91</v>
      </c>
      <c r="BY112" s="29">
        <f t="shared" si="41"/>
        <v>5.306599665</v>
      </c>
      <c r="BZ112" s="30">
        <f t="shared" si="42"/>
        <v>152</v>
      </c>
      <c r="CB112" s="29">
        <f t="shared" si="43"/>
        <v>2.291287847</v>
      </c>
      <c r="CC112" s="30">
        <f t="shared" si="44"/>
        <v>13</v>
      </c>
      <c r="CE112" s="31">
        <f t="shared" si="45"/>
        <v>3.464101615</v>
      </c>
      <c r="CF112" s="30">
        <f t="shared" si="46"/>
        <v>125</v>
      </c>
      <c r="CH112" s="29">
        <f t="shared" si="47"/>
        <v>5.2</v>
      </c>
      <c r="CI112" s="30">
        <f t="shared" si="48"/>
        <v>132</v>
      </c>
      <c r="CK112" s="29">
        <f t="shared" si="49"/>
        <v>2.712931993</v>
      </c>
      <c r="CL112" s="30">
        <f t="shared" si="50"/>
        <v>68</v>
      </c>
      <c r="CN112" s="29">
        <f t="shared" si="51"/>
        <v>2.872281323</v>
      </c>
      <c r="CO112" s="30">
        <f t="shared" si="52"/>
        <v>53</v>
      </c>
      <c r="CQ112" s="29">
        <f t="shared" si="53"/>
        <v>1.802775638</v>
      </c>
      <c r="CR112" s="30">
        <f t="shared" si="54"/>
        <v>10</v>
      </c>
      <c r="CT112" s="29">
        <f t="shared" si="55"/>
        <v>4.134005322</v>
      </c>
      <c r="CU112" s="30">
        <f t="shared" si="56"/>
        <v>144</v>
      </c>
      <c r="CW112" s="29">
        <f t="shared" si="57"/>
        <v>3.163858404</v>
      </c>
      <c r="CX112" s="30">
        <f t="shared" si="58"/>
        <v>82</v>
      </c>
      <c r="CZ112" s="29">
        <f t="shared" si="59"/>
        <v>3.611094017</v>
      </c>
      <c r="DA112" s="30">
        <f t="shared" si="60"/>
        <v>137</v>
      </c>
      <c r="DC112" s="29">
        <f t="shared" si="61"/>
        <v>5.408326913</v>
      </c>
      <c r="DD112" s="30">
        <f t="shared" si="62"/>
        <v>129</v>
      </c>
      <c r="DF112" s="29">
        <f t="shared" si="63"/>
        <v>2.236067977</v>
      </c>
      <c r="DG112" s="30">
        <f t="shared" si="64"/>
        <v>25</v>
      </c>
      <c r="DI112" s="29">
        <f t="shared" si="65"/>
        <v>3.02654919</v>
      </c>
      <c r="DJ112" s="30">
        <f t="shared" si="66"/>
        <v>91</v>
      </c>
      <c r="DL112" s="29">
        <f t="shared" si="67"/>
        <v>1.166190379</v>
      </c>
      <c r="DM112" s="30">
        <f t="shared" si="68"/>
        <v>1</v>
      </c>
      <c r="DO112" s="29">
        <f t="shared" si="69"/>
        <v>2.83019434</v>
      </c>
      <c r="DP112" s="30">
        <f t="shared" si="70"/>
        <v>82</v>
      </c>
      <c r="DR112" s="29">
        <f t="shared" si="71"/>
        <v>5.408326913</v>
      </c>
      <c r="DS112" s="30">
        <f t="shared" si="72"/>
        <v>140</v>
      </c>
      <c r="DU112" s="29">
        <f t="shared" si="73"/>
        <v>5.1</v>
      </c>
      <c r="DV112" s="30">
        <f t="shared" si="74"/>
        <v>120</v>
      </c>
      <c r="DX112" s="29">
        <f t="shared" si="75"/>
        <v>2.238302929</v>
      </c>
      <c r="DY112" s="30">
        <f t="shared" si="76"/>
        <v>15</v>
      </c>
      <c r="EA112" s="29">
        <f t="shared" si="77"/>
        <v>2.451530134</v>
      </c>
      <c r="EB112" s="30">
        <f t="shared" si="78"/>
        <v>54</v>
      </c>
      <c r="ED112" s="29">
        <f t="shared" si="79"/>
        <v>5.306599665</v>
      </c>
      <c r="EE112" s="30">
        <f t="shared" si="80"/>
        <v>134</v>
      </c>
    </row>
    <row r="113">
      <c r="A113" s="20" t="s">
        <v>108</v>
      </c>
      <c r="B113" s="21">
        <v>3.0</v>
      </c>
      <c r="C113" s="21">
        <v>3.0</v>
      </c>
      <c r="D113" s="21">
        <v>8.2</v>
      </c>
      <c r="E113" s="21">
        <v>0.0</v>
      </c>
      <c r="F113" s="21">
        <v>0.0</v>
      </c>
      <c r="G113" s="21">
        <v>0.0</v>
      </c>
      <c r="H113" s="21">
        <v>1.0</v>
      </c>
      <c r="I113" s="21">
        <v>1.0</v>
      </c>
      <c r="J113" s="21">
        <v>2.0</v>
      </c>
      <c r="K113" s="21">
        <v>1.0</v>
      </c>
      <c r="L113" s="21">
        <v>540.0</v>
      </c>
      <c r="M113" s="20" t="s">
        <v>18</v>
      </c>
      <c r="R113" s="29">
        <f t="shared" si="1"/>
        <v>3.753664876</v>
      </c>
      <c r="S113" s="30">
        <f t="shared" si="2"/>
        <v>133</v>
      </c>
      <c r="U113" s="29">
        <f t="shared" si="3"/>
        <v>3</v>
      </c>
      <c r="V113" s="30">
        <f t="shared" si="4"/>
        <v>123</v>
      </c>
      <c r="X113" s="29">
        <f t="shared" si="5"/>
        <v>4.431703961</v>
      </c>
      <c r="Y113" s="30">
        <f t="shared" si="6"/>
        <v>117</v>
      </c>
      <c r="AA113" s="29">
        <f t="shared" si="7"/>
        <v>2.457641145</v>
      </c>
      <c r="AB113" s="30">
        <f t="shared" si="8"/>
        <v>56</v>
      </c>
      <c r="AD113" s="29">
        <f t="shared" si="9"/>
        <v>3.16227766</v>
      </c>
      <c r="AE113" s="30">
        <f t="shared" si="10"/>
        <v>86</v>
      </c>
      <c r="AG113" s="29">
        <f t="shared" si="11"/>
        <v>3.874274126</v>
      </c>
      <c r="AH113" s="30">
        <f t="shared" si="12"/>
        <v>113</v>
      </c>
      <c r="AJ113" s="29">
        <f t="shared" si="13"/>
        <v>3.469870315</v>
      </c>
      <c r="AK113" s="30">
        <f t="shared" si="14"/>
        <v>74</v>
      </c>
      <c r="AM113" s="29">
        <f t="shared" si="15"/>
        <v>2.662705391</v>
      </c>
      <c r="AN113" s="30">
        <f t="shared" si="16"/>
        <v>28</v>
      </c>
      <c r="AP113" s="29">
        <f t="shared" si="17"/>
        <v>3.634556369</v>
      </c>
      <c r="AQ113" s="30">
        <f t="shared" si="18"/>
        <v>124</v>
      </c>
      <c r="AS113" s="29">
        <f t="shared" si="19"/>
        <v>4.026164428</v>
      </c>
      <c r="AT113" s="30">
        <f t="shared" si="20"/>
        <v>87</v>
      </c>
      <c r="AV113" s="29">
        <f t="shared" si="21"/>
        <v>3.014962686</v>
      </c>
      <c r="AW113" s="30">
        <f t="shared" si="22"/>
        <v>88</v>
      </c>
      <c r="AY113" s="29">
        <f t="shared" si="23"/>
        <v>4.592385001</v>
      </c>
      <c r="AZ113" s="30">
        <f t="shared" si="24"/>
        <v>150</v>
      </c>
      <c r="BB113" s="29">
        <f t="shared" si="25"/>
        <v>1.428285686</v>
      </c>
      <c r="BC113" s="30">
        <f t="shared" si="26"/>
        <v>1</v>
      </c>
      <c r="BE113" s="29">
        <f t="shared" si="27"/>
        <v>4.148493703</v>
      </c>
      <c r="BF113" s="30">
        <f t="shared" si="28"/>
        <v>113</v>
      </c>
      <c r="BH113" s="29">
        <f t="shared" si="29"/>
        <v>4.472135955</v>
      </c>
      <c r="BI113" s="30">
        <f t="shared" si="30"/>
        <v>103</v>
      </c>
      <c r="BK113" s="29">
        <f t="shared" si="31"/>
        <v>3.627671429</v>
      </c>
      <c r="BL113" s="30">
        <f t="shared" si="32"/>
        <v>125</v>
      </c>
      <c r="BN113" s="29">
        <f t="shared" si="33"/>
        <v>2.675817632</v>
      </c>
      <c r="BO113" s="30">
        <f t="shared" si="34"/>
        <v>38</v>
      </c>
      <c r="BQ113" s="29">
        <f t="shared" si="35"/>
        <v>3.330165161</v>
      </c>
      <c r="BR113" s="30">
        <f t="shared" si="36"/>
        <v>6</v>
      </c>
      <c r="BT113" s="29">
        <f t="shared" si="37"/>
        <v>3.006659276</v>
      </c>
      <c r="BU113" s="30">
        <f t="shared" si="38"/>
        <v>71</v>
      </c>
      <c r="BW113" s="29">
        <f t="shared" si="39"/>
        <v>2.856571371</v>
      </c>
      <c r="BX113" s="30">
        <f t="shared" si="40"/>
        <v>82</v>
      </c>
      <c r="BY113" s="29">
        <f t="shared" si="41"/>
        <v>1</v>
      </c>
      <c r="BZ113" s="30">
        <f t="shared" si="42"/>
        <v>1</v>
      </c>
      <c r="CB113" s="29">
        <f t="shared" si="43"/>
        <v>5.47813837</v>
      </c>
      <c r="CC113" s="30">
        <f t="shared" si="44"/>
        <v>149</v>
      </c>
      <c r="CE113" s="31">
        <f t="shared" si="45"/>
        <v>2.675817632</v>
      </c>
      <c r="CF113" s="30">
        <f t="shared" si="46"/>
        <v>78</v>
      </c>
      <c r="CH113" s="29">
        <f t="shared" si="47"/>
        <v>2.457641145</v>
      </c>
      <c r="CI113" s="30">
        <f t="shared" si="48"/>
        <v>28</v>
      </c>
      <c r="CK113" s="29">
        <f t="shared" si="49"/>
        <v>3.469870315</v>
      </c>
      <c r="CL113" s="30">
        <f t="shared" si="50"/>
        <v>118</v>
      </c>
      <c r="CN113" s="29">
        <f t="shared" si="51"/>
        <v>4.360045871</v>
      </c>
      <c r="CO113" s="30">
        <f t="shared" si="52"/>
        <v>121</v>
      </c>
      <c r="CQ113" s="29">
        <f t="shared" si="53"/>
        <v>4.980963762</v>
      </c>
      <c r="CR113" s="30">
        <f t="shared" si="54"/>
        <v>150</v>
      </c>
      <c r="CT113" s="29">
        <f t="shared" si="55"/>
        <v>2.11896201</v>
      </c>
      <c r="CU113" s="30">
        <f t="shared" si="56"/>
        <v>11</v>
      </c>
      <c r="CW113" s="29">
        <f t="shared" si="57"/>
        <v>3.618010503</v>
      </c>
      <c r="CX113" s="30">
        <f t="shared" si="58"/>
        <v>133</v>
      </c>
      <c r="CZ113" s="29">
        <f t="shared" si="59"/>
        <v>3.168595904</v>
      </c>
      <c r="DA113" s="30">
        <f t="shared" si="60"/>
        <v>88</v>
      </c>
      <c r="DC113" s="29">
        <f t="shared" si="61"/>
        <v>3.287856445</v>
      </c>
      <c r="DD113" s="30">
        <f t="shared" si="62"/>
        <v>42</v>
      </c>
      <c r="DF113" s="29">
        <f t="shared" si="63"/>
        <v>3.487119155</v>
      </c>
      <c r="DG113" s="30">
        <f t="shared" si="64"/>
        <v>115</v>
      </c>
      <c r="DI113" s="29">
        <f t="shared" si="65"/>
        <v>2.939387691</v>
      </c>
      <c r="DJ113" s="30">
        <f t="shared" si="66"/>
        <v>81</v>
      </c>
      <c r="DL113" s="29">
        <f t="shared" si="67"/>
        <v>4.004996879</v>
      </c>
      <c r="DM113" s="30">
        <f t="shared" si="68"/>
        <v>141</v>
      </c>
      <c r="DO113" s="29">
        <f t="shared" si="69"/>
        <v>3.905124838</v>
      </c>
      <c r="DP113" s="30">
        <f t="shared" si="70"/>
        <v>145</v>
      </c>
      <c r="DR113" s="29">
        <f t="shared" si="71"/>
        <v>2.83019434</v>
      </c>
      <c r="DS113" s="30">
        <f t="shared" si="72"/>
        <v>23</v>
      </c>
      <c r="DU113" s="29">
        <f t="shared" si="73"/>
        <v>3.905124838</v>
      </c>
      <c r="DV113" s="30">
        <f t="shared" si="74"/>
        <v>36</v>
      </c>
      <c r="DX113" s="29">
        <f t="shared" si="75"/>
        <v>4.716990566</v>
      </c>
      <c r="DY113" s="30">
        <f t="shared" si="76"/>
        <v>149</v>
      </c>
      <c r="EA113" s="29">
        <f t="shared" si="77"/>
        <v>3.354101966</v>
      </c>
      <c r="EB113" s="30">
        <f t="shared" si="78"/>
        <v>115</v>
      </c>
      <c r="ED113" s="29">
        <f t="shared" si="79"/>
        <v>3</v>
      </c>
      <c r="EE113" s="30">
        <f t="shared" si="80"/>
        <v>46</v>
      </c>
    </row>
    <row r="114">
      <c r="A114" s="20" t="s">
        <v>77</v>
      </c>
      <c r="B114" s="21">
        <v>3.0</v>
      </c>
      <c r="C114" s="21">
        <v>3.0</v>
      </c>
      <c r="D114" s="21">
        <v>8.8</v>
      </c>
      <c r="E114" s="21">
        <v>0.0</v>
      </c>
      <c r="F114" s="21">
        <v>0.0</v>
      </c>
      <c r="G114" s="21">
        <v>0.0</v>
      </c>
      <c r="H114" s="21">
        <v>0.0</v>
      </c>
      <c r="I114" s="21">
        <v>1.0</v>
      </c>
      <c r="J114" s="21">
        <v>4.0</v>
      </c>
      <c r="K114" s="21">
        <v>2.0</v>
      </c>
      <c r="L114" s="21">
        <v>1297.0</v>
      </c>
      <c r="M114" s="20" t="s">
        <v>21</v>
      </c>
      <c r="R114" s="29">
        <f t="shared" si="1"/>
        <v>2.60959767</v>
      </c>
      <c r="S114" s="30">
        <f t="shared" si="2"/>
        <v>59</v>
      </c>
      <c r="U114" s="29">
        <f t="shared" si="3"/>
        <v>2.712931993</v>
      </c>
      <c r="V114" s="30">
        <f t="shared" si="4"/>
        <v>102</v>
      </c>
      <c r="X114" s="29">
        <f t="shared" si="5"/>
        <v>4.127953488</v>
      </c>
      <c r="Y114" s="30">
        <f t="shared" si="6"/>
        <v>108</v>
      </c>
      <c r="AA114" s="29">
        <f t="shared" si="7"/>
        <v>1.624807681</v>
      </c>
      <c r="AB114" s="30">
        <f t="shared" si="8"/>
        <v>11</v>
      </c>
      <c r="AD114" s="29">
        <f t="shared" si="9"/>
        <v>3.218695388</v>
      </c>
      <c r="AE114" s="30">
        <f t="shared" si="10"/>
        <v>98</v>
      </c>
      <c r="AG114" s="29">
        <f t="shared" si="11"/>
        <v>3.389690251</v>
      </c>
      <c r="AH114" s="30">
        <f t="shared" si="12"/>
        <v>83</v>
      </c>
      <c r="AJ114" s="29">
        <f t="shared" si="13"/>
        <v>3.762977544</v>
      </c>
      <c r="AK114" s="30">
        <f t="shared" si="14"/>
        <v>89</v>
      </c>
      <c r="AM114" s="29">
        <f t="shared" si="15"/>
        <v>3.014962686</v>
      </c>
      <c r="AN114" s="30">
        <f t="shared" si="16"/>
        <v>51</v>
      </c>
      <c r="AP114" s="29">
        <f t="shared" si="17"/>
        <v>3.3</v>
      </c>
      <c r="AQ114" s="30">
        <f t="shared" si="18"/>
        <v>109</v>
      </c>
      <c r="AS114" s="29">
        <f t="shared" si="19"/>
        <v>3.640054945</v>
      </c>
      <c r="AT114" s="30">
        <f t="shared" si="20"/>
        <v>70</v>
      </c>
      <c r="AV114" s="29">
        <f t="shared" si="21"/>
        <v>3.014962686</v>
      </c>
      <c r="AW114" s="30">
        <f t="shared" si="22"/>
        <v>88</v>
      </c>
      <c r="AY114" s="29">
        <f t="shared" si="23"/>
        <v>3.618010503</v>
      </c>
      <c r="AZ114" s="30">
        <f t="shared" si="24"/>
        <v>109</v>
      </c>
      <c r="BB114" s="29">
        <f t="shared" si="25"/>
        <v>2.481934729</v>
      </c>
      <c r="BC114" s="30">
        <f t="shared" si="26"/>
        <v>14</v>
      </c>
      <c r="BE114" s="29">
        <f t="shared" si="27"/>
        <v>3.5</v>
      </c>
      <c r="BF114" s="30">
        <f t="shared" si="28"/>
        <v>79</v>
      </c>
      <c r="BH114" s="29">
        <f t="shared" si="29"/>
        <v>4.512205669</v>
      </c>
      <c r="BI114" s="30">
        <f t="shared" si="30"/>
        <v>107</v>
      </c>
      <c r="BK114" s="29">
        <f t="shared" si="31"/>
        <v>3.006659276</v>
      </c>
      <c r="BL114" s="30">
        <f t="shared" si="32"/>
        <v>107</v>
      </c>
      <c r="BN114" s="29">
        <f t="shared" si="33"/>
        <v>3.322649545</v>
      </c>
      <c r="BO114" s="30">
        <f t="shared" si="34"/>
        <v>58</v>
      </c>
      <c r="BQ114" s="29">
        <f t="shared" si="35"/>
        <v>4.369210455</v>
      </c>
      <c r="BR114" s="30">
        <f t="shared" si="36"/>
        <v>32</v>
      </c>
      <c r="BT114" s="29">
        <f t="shared" si="37"/>
        <v>2.675817632</v>
      </c>
      <c r="BU114" s="30">
        <f t="shared" si="38"/>
        <v>57</v>
      </c>
      <c r="BW114" s="29">
        <f t="shared" si="39"/>
        <v>2.009975124</v>
      </c>
      <c r="BX114" s="30">
        <f t="shared" si="40"/>
        <v>29</v>
      </c>
      <c r="BY114" s="29">
        <f t="shared" si="41"/>
        <v>3.370459909</v>
      </c>
      <c r="BZ114" s="30">
        <f t="shared" si="42"/>
        <v>43</v>
      </c>
      <c r="CB114" s="29">
        <f t="shared" si="43"/>
        <v>4.526588119</v>
      </c>
      <c r="CC114" s="30">
        <f t="shared" si="44"/>
        <v>128</v>
      </c>
      <c r="CE114" s="31">
        <f t="shared" si="45"/>
        <v>2.653299832</v>
      </c>
      <c r="CF114" s="30">
        <f t="shared" si="46"/>
        <v>77</v>
      </c>
      <c r="CH114" s="29">
        <f t="shared" si="47"/>
        <v>3.18747549</v>
      </c>
      <c r="CI114" s="30">
        <f t="shared" si="48"/>
        <v>58</v>
      </c>
      <c r="CK114" s="29">
        <f t="shared" si="49"/>
        <v>3.555277767</v>
      </c>
      <c r="CL114" s="30">
        <f t="shared" si="50"/>
        <v>122</v>
      </c>
      <c r="CN114" s="29">
        <f t="shared" si="51"/>
        <v>4.182104733</v>
      </c>
      <c r="CO114" s="30">
        <f t="shared" si="52"/>
        <v>114</v>
      </c>
      <c r="CQ114" s="29">
        <f t="shared" si="53"/>
        <v>3.47706773</v>
      </c>
      <c r="CR114" s="30">
        <f t="shared" si="54"/>
        <v>87</v>
      </c>
      <c r="CT114" s="29">
        <f t="shared" si="55"/>
        <v>2.451530134</v>
      </c>
      <c r="CU114" s="30">
        <f t="shared" si="56"/>
        <v>32</v>
      </c>
      <c r="CW114" s="29">
        <f t="shared" si="57"/>
        <v>3.330165161</v>
      </c>
      <c r="CX114" s="30">
        <f t="shared" si="58"/>
        <v>107</v>
      </c>
      <c r="CZ114" s="29">
        <f t="shared" si="59"/>
        <v>3.487119155</v>
      </c>
      <c r="DA114" s="30">
        <f t="shared" si="60"/>
        <v>125</v>
      </c>
      <c r="DC114" s="29">
        <f t="shared" si="61"/>
        <v>3.753664876</v>
      </c>
      <c r="DD114" s="30">
        <f t="shared" si="62"/>
        <v>68</v>
      </c>
      <c r="DF114" s="29">
        <f t="shared" si="63"/>
        <v>3.469870315</v>
      </c>
      <c r="DG114" s="30">
        <f t="shared" si="64"/>
        <v>114</v>
      </c>
      <c r="DI114" s="29">
        <f t="shared" si="65"/>
        <v>2.009975124</v>
      </c>
      <c r="DJ114" s="30">
        <f t="shared" si="66"/>
        <v>28</v>
      </c>
      <c r="DL114" s="29">
        <f t="shared" si="67"/>
        <v>2.939387691</v>
      </c>
      <c r="DM114" s="30">
        <f t="shared" si="68"/>
        <v>94</v>
      </c>
      <c r="DO114" s="29">
        <f t="shared" si="69"/>
        <v>3.001666204</v>
      </c>
      <c r="DP114" s="30">
        <f t="shared" si="70"/>
        <v>91</v>
      </c>
      <c r="DR114" s="29">
        <f t="shared" si="71"/>
        <v>2.913760457</v>
      </c>
      <c r="DS114" s="30">
        <f t="shared" si="72"/>
        <v>31</v>
      </c>
      <c r="DU114" s="29">
        <f t="shared" si="73"/>
        <v>3.874274126</v>
      </c>
      <c r="DV114" s="30">
        <f t="shared" si="74"/>
        <v>32</v>
      </c>
      <c r="DX114" s="29">
        <f t="shared" si="75"/>
        <v>4.001249805</v>
      </c>
      <c r="DY114" s="30">
        <f t="shared" si="76"/>
        <v>125</v>
      </c>
      <c r="EA114" s="29">
        <f t="shared" si="77"/>
        <v>2.238302929</v>
      </c>
      <c r="EB114" s="30">
        <f t="shared" si="78"/>
        <v>42</v>
      </c>
      <c r="ED114" s="29">
        <f t="shared" si="79"/>
        <v>2.712931993</v>
      </c>
      <c r="EE114" s="30">
        <f t="shared" si="80"/>
        <v>34</v>
      </c>
    </row>
    <row r="115">
      <c r="A115" s="20" t="s">
        <v>24</v>
      </c>
      <c r="B115" s="21">
        <v>2.0</v>
      </c>
      <c r="C115" s="21">
        <v>3.0</v>
      </c>
      <c r="D115" s="21">
        <v>7.9</v>
      </c>
      <c r="E115" s="21">
        <v>0.0</v>
      </c>
      <c r="F115" s="21">
        <v>0.0</v>
      </c>
      <c r="G115" s="21">
        <v>0.0</v>
      </c>
      <c r="H115" s="21">
        <v>1.0</v>
      </c>
      <c r="I115" s="21">
        <v>1.0</v>
      </c>
      <c r="J115" s="21">
        <v>2.0</v>
      </c>
      <c r="K115" s="21">
        <v>4.0</v>
      </c>
      <c r="L115" s="21">
        <v>1200.0</v>
      </c>
      <c r="M115" s="20" t="s">
        <v>21</v>
      </c>
      <c r="R115" s="29">
        <f t="shared" si="1"/>
        <v>2.449489743</v>
      </c>
      <c r="S115" s="30">
        <f t="shared" si="2"/>
        <v>47</v>
      </c>
      <c r="U115" s="29">
        <f t="shared" si="3"/>
        <v>2.256102835</v>
      </c>
      <c r="V115" s="30">
        <f t="shared" si="4"/>
        <v>58</v>
      </c>
      <c r="X115" s="29">
        <f t="shared" si="5"/>
        <v>2.491987159</v>
      </c>
      <c r="Y115" s="30">
        <f t="shared" si="6"/>
        <v>29</v>
      </c>
      <c r="AA115" s="29">
        <f t="shared" si="7"/>
        <v>2.002498439</v>
      </c>
      <c r="AB115" s="30">
        <f t="shared" si="8"/>
        <v>23</v>
      </c>
      <c r="AD115" s="29">
        <f t="shared" si="9"/>
        <v>3.176476035</v>
      </c>
      <c r="AE115" s="30">
        <f t="shared" si="10"/>
        <v>87</v>
      </c>
      <c r="AG115" s="29">
        <f t="shared" si="11"/>
        <v>3.878143886</v>
      </c>
      <c r="AH115" s="30">
        <f t="shared" si="12"/>
        <v>116</v>
      </c>
      <c r="AJ115" s="29">
        <f t="shared" si="13"/>
        <v>1.5</v>
      </c>
      <c r="AK115" s="30">
        <f t="shared" si="14"/>
        <v>5</v>
      </c>
      <c r="AM115" s="29">
        <f t="shared" si="15"/>
        <v>2.712931993</v>
      </c>
      <c r="AN115" s="30">
        <f t="shared" si="16"/>
        <v>30</v>
      </c>
      <c r="AP115" s="29">
        <f t="shared" si="17"/>
        <v>2.154065923</v>
      </c>
      <c r="AQ115" s="30">
        <f t="shared" si="18"/>
        <v>22</v>
      </c>
      <c r="AS115" s="29">
        <f t="shared" si="19"/>
        <v>4.79165942</v>
      </c>
      <c r="AT115" s="30">
        <f t="shared" si="20"/>
        <v>119</v>
      </c>
      <c r="AV115" s="29">
        <f t="shared" si="21"/>
        <v>3.059411708</v>
      </c>
      <c r="AW115" s="30">
        <f t="shared" si="22"/>
        <v>91</v>
      </c>
      <c r="AY115" s="29">
        <f t="shared" si="23"/>
        <v>3.370459909</v>
      </c>
      <c r="AZ115" s="30">
        <f t="shared" si="24"/>
        <v>92</v>
      </c>
      <c r="BB115" s="29">
        <f t="shared" si="25"/>
        <v>3.5</v>
      </c>
      <c r="BC115" s="30">
        <f t="shared" si="26"/>
        <v>55</v>
      </c>
      <c r="BE115" s="29">
        <f t="shared" si="27"/>
        <v>4.23792402</v>
      </c>
      <c r="BF115" s="30">
        <f t="shared" si="28"/>
        <v>118</v>
      </c>
      <c r="BH115" s="29">
        <f t="shared" si="29"/>
        <v>2.467792536</v>
      </c>
      <c r="BI115" s="30">
        <f t="shared" si="30"/>
        <v>16</v>
      </c>
      <c r="BK115" s="29">
        <f t="shared" si="31"/>
        <v>2.343074903</v>
      </c>
      <c r="BL115" s="30">
        <f t="shared" si="32"/>
        <v>64</v>
      </c>
      <c r="BN115" s="29">
        <f t="shared" si="33"/>
        <v>4.635730795</v>
      </c>
      <c r="BO115" s="30">
        <f t="shared" si="34"/>
        <v>107</v>
      </c>
      <c r="BQ115" s="29">
        <f t="shared" si="35"/>
        <v>4.621688003</v>
      </c>
      <c r="BR115" s="30">
        <f t="shared" si="36"/>
        <v>40</v>
      </c>
      <c r="BT115" s="29">
        <f t="shared" si="37"/>
        <v>4.153311931</v>
      </c>
      <c r="BU115" s="30">
        <f t="shared" si="38"/>
        <v>117</v>
      </c>
      <c r="BW115" s="29">
        <f t="shared" si="39"/>
        <v>3.534119409</v>
      </c>
      <c r="BX115" s="30">
        <f t="shared" si="40"/>
        <v>126</v>
      </c>
      <c r="BY115" s="29">
        <f t="shared" si="41"/>
        <v>3.330165161</v>
      </c>
      <c r="BZ115" s="30">
        <f t="shared" si="42"/>
        <v>39</v>
      </c>
      <c r="CB115" s="29">
        <f t="shared" si="43"/>
        <v>3.469870315</v>
      </c>
      <c r="CC115" s="30">
        <f t="shared" si="44"/>
        <v>77</v>
      </c>
      <c r="CE115" s="31">
        <f t="shared" si="45"/>
        <v>3.08058436</v>
      </c>
      <c r="CF115" s="30">
        <f t="shared" si="46"/>
        <v>100</v>
      </c>
      <c r="CH115" s="29">
        <f t="shared" si="47"/>
        <v>4.5</v>
      </c>
      <c r="CI115" s="30">
        <f t="shared" si="48"/>
        <v>105</v>
      </c>
      <c r="CK115" s="29">
        <f t="shared" si="49"/>
        <v>1.417744688</v>
      </c>
      <c r="CL115" s="30">
        <f t="shared" si="50"/>
        <v>2</v>
      </c>
      <c r="CN115" s="29">
        <f t="shared" si="51"/>
        <v>1.743559577</v>
      </c>
      <c r="CO115" s="30">
        <f t="shared" si="52"/>
        <v>5</v>
      </c>
      <c r="CQ115" s="29">
        <f t="shared" si="53"/>
        <v>3.072458299</v>
      </c>
      <c r="CR115" s="30">
        <f t="shared" si="54"/>
        <v>75</v>
      </c>
      <c r="CT115" s="29">
        <f t="shared" si="55"/>
        <v>2.645751311</v>
      </c>
      <c r="CU115" s="30">
        <f t="shared" si="56"/>
        <v>41</v>
      </c>
      <c r="CW115" s="29">
        <f t="shared" si="57"/>
        <v>3.059411708</v>
      </c>
      <c r="CX115" s="30">
        <f t="shared" si="58"/>
        <v>75</v>
      </c>
      <c r="CZ115" s="29">
        <f t="shared" si="59"/>
        <v>2.061552813</v>
      </c>
      <c r="DA115" s="30">
        <f t="shared" si="60"/>
        <v>15</v>
      </c>
      <c r="DC115" s="29">
        <f t="shared" si="61"/>
        <v>5.043808085</v>
      </c>
      <c r="DD115" s="30">
        <f t="shared" si="62"/>
        <v>109</v>
      </c>
      <c r="DF115" s="29">
        <f t="shared" si="63"/>
        <v>2.11896201</v>
      </c>
      <c r="DG115" s="30">
        <f t="shared" si="64"/>
        <v>22</v>
      </c>
      <c r="DI115" s="29">
        <f t="shared" si="65"/>
        <v>3.634556369</v>
      </c>
      <c r="DJ115" s="30">
        <f t="shared" si="66"/>
        <v>131</v>
      </c>
      <c r="DL115" s="29">
        <f t="shared" si="67"/>
        <v>2.83019434</v>
      </c>
      <c r="DM115" s="30">
        <f t="shared" si="68"/>
        <v>88</v>
      </c>
      <c r="DO115" s="29">
        <f t="shared" si="69"/>
        <v>3.104834939</v>
      </c>
      <c r="DP115" s="30">
        <f t="shared" si="70"/>
        <v>101</v>
      </c>
      <c r="DR115" s="29">
        <f t="shared" si="71"/>
        <v>4.694677838</v>
      </c>
      <c r="DS115" s="30">
        <f t="shared" si="72"/>
        <v>113</v>
      </c>
      <c r="DU115" s="29">
        <f t="shared" si="73"/>
        <v>3.693237063</v>
      </c>
      <c r="DV115" s="30">
        <f t="shared" si="74"/>
        <v>27</v>
      </c>
      <c r="DX115" s="29">
        <f t="shared" si="75"/>
        <v>3.555277767</v>
      </c>
      <c r="DY115" s="30">
        <f t="shared" si="76"/>
        <v>84</v>
      </c>
      <c r="EA115" s="29">
        <f t="shared" si="77"/>
        <v>1.907878403</v>
      </c>
      <c r="EB115" s="30">
        <f t="shared" si="78"/>
        <v>28</v>
      </c>
      <c r="ED115" s="29">
        <f t="shared" si="79"/>
        <v>4.805205511</v>
      </c>
      <c r="EE115" s="30">
        <f t="shared" si="80"/>
        <v>117</v>
      </c>
    </row>
    <row r="116">
      <c r="A116" s="20" t="s">
        <v>30</v>
      </c>
      <c r="B116" s="21">
        <v>1.0</v>
      </c>
      <c r="C116" s="21">
        <v>4.0</v>
      </c>
      <c r="D116" s="21">
        <v>8.7</v>
      </c>
      <c r="E116" s="21">
        <v>1.0</v>
      </c>
      <c r="F116" s="21">
        <v>1.0</v>
      </c>
      <c r="G116" s="21">
        <v>0.0</v>
      </c>
      <c r="H116" s="21">
        <v>1.0</v>
      </c>
      <c r="I116" s="21">
        <v>1.0</v>
      </c>
      <c r="J116" s="21">
        <v>3.0</v>
      </c>
      <c r="K116" s="21">
        <v>3.0</v>
      </c>
      <c r="L116" s="21">
        <v>2538.0</v>
      </c>
      <c r="M116" s="20" t="s">
        <v>21</v>
      </c>
      <c r="R116" s="29">
        <f t="shared" si="1"/>
        <v>2.939387691</v>
      </c>
      <c r="S116" s="30">
        <f t="shared" si="2"/>
        <v>88</v>
      </c>
      <c r="U116" s="29">
        <f t="shared" si="3"/>
        <v>1.118033989</v>
      </c>
      <c r="V116" s="30">
        <f t="shared" si="4"/>
        <v>12</v>
      </c>
      <c r="X116" s="29">
        <f t="shared" si="5"/>
        <v>3.330165161</v>
      </c>
      <c r="Y116" s="30">
        <f t="shared" si="6"/>
        <v>71</v>
      </c>
      <c r="AA116" s="29">
        <f t="shared" si="7"/>
        <v>2.913760457</v>
      </c>
      <c r="AB116" s="30">
        <f t="shared" si="8"/>
        <v>98</v>
      </c>
      <c r="AD116" s="29">
        <f t="shared" si="9"/>
        <v>1.5</v>
      </c>
      <c r="AE116" s="30">
        <f t="shared" si="10"/>
        <v>12</v>
      </c>
      <c r="AG116" s="29">
        <f t="shared" si="11"/>
        <v>1.833030278</v>
      </c>
      <c r="AH116" s="30">
        <f t="shared" si="12"/>
        <v>22</v>
      </c>
      <c r="AJ116" s="29">
        <f t="shared" si="13"/>
        <v>3.176476035</v>
      </c>
      <c r="AK116" s="30">
        <f t="shared" si="14"/>
        <v>56</v>
      </c>
      <c r="AM116" s="29">
        <f t="shared" si="15"/>
        <v>2.653299832</v>
      </c>
      <c r="AN116" s="30">
        <f t="shared" si="16"/>
        <v>25</v>
      </c>
      <c r="AP116" s="29">
        <f t="shared" si="17"/>
        <v>2.925747768</v>
      </c>
      <c r="AQ116" s="30">
        <f t="shared" si="18"/>
        <v>76</v>
      </c>
      <c r="AS116" s="29">
        <f t="shared" si="19"/>
        <v>2.712931993</v>
      </c>
      <c r="AT116" s="30">
        <f t="shared" si="20"/>
        <v>35</v>
      </c>
      <c r="AV116" s="29">
        <f t="shared" si="21"/>
        <v>1.019803903</v>
      </c>
      <c r="AW116" s="30">
        <f t="shared" si="22"/>
        <v>4</v>
      </c>
      <c r="AY116" s="29">
        <f t="shared" si="23"/>
        <v>2.653299832</v>
      </c>
      <c r="AZ116" s="30">
        <f t="shared" si="24"/>
        <v>38</v>
      </c>
      <c r="BB116" s="29">
        <f t="shared" si="25"/>
        <v>4.011234224</v>
      </c>
      <c r="BC116" s="30">
        <f t="shared" si="26"/>
        <v>86</v>
      </c>
      <c r="BE116" s="29">
        <f t="shared" si="27"/>
        <v>2.088061302</v>
      </c>
      <c r="BF116" s="30">
        <f t="shared" si="28"/>
        <v>22</v>
      </c>
      <c r="BH116" s="29">
        <f t="shared" si="29"/>
        <v>4.031128874</v>
      </c>
      <c r="BI116" s="30">
        <f t="shared" si="30"/>
        <v>79</v>
      </c>
      <c r="BK116" s="29">
        <f t="shared" si="31"/>
        <v>2.238302929</v>
      </c>
      <c r="BL116" s="30">
        <f t="shared" si="32"/>
        <v>44</v>
      </c>
      <c r="BN116" s="29">
        <f t="shared" si="33"/>
        <v>3.318132005</v>
      </c>
      <c r="BO116" s="30">
        <f t="shared" si="34"/>
        <v>56</v>
      </c>
      <c r="BQ116" s="29">
        <f t="shared" si="35"/>
        <v>5.571355311</v>
      </c>
      <c r="BR116" s="30">
        <f t="shared" si="36"/>
        <v>86</v>
      </c>
      <c r="BT116" s="29">
        <f t="shared" si="37"/>
        <v>2.662705391</v>
      </c>
      <c r="BU116" s="30">
        <f t="shared" si="38"/>
        <v>56</v>
      </c>
      <c r="BW116" s="29">
        <f t="shared" si="39"/>
        <v>2.451530134</v>
      </c>
      <c r="BX116" s="30">
        <f t="shared" si="40"/>
        <v>47</v>
      </c>
      <c r="BY116" s="29">
        <f t="shared" si="41"/>
        <v>3.905124838</v>
      </c>
      <c r="BZ116" s="30">
        <f t="shared" si="42"/>
        <v>71</v>
      </c>
      <c r="CB116" s="29">
        <f t="shared" si="43"/>
        <v>2.521904043</v>
      </c>
      <c r="CC116" s="30">
        <f t="shared" si="44"/>
        <v>25</v>
      </c>
      <c r="CE116" s="31">
        <f t="shared" si="45"/>
        <v>1.734935157</v>
      </c>
      <c r="CF116" s="30">
        <f t="shared" si="46"/>
        <v>18</v>
      </c>
      <c r="CH116" s="29">
        <f t="shared" si="47"/>
        <v>3.176476035</v>
      </c>
      <c r="CI116" s="30">
        <f t="shared" si="48"/>
        <v>57</v>
      </c>
      <c r="CK116" s="29">
        <f t="shared" si="49"/>
        <v>2.11896201</v>
      </c>
      <c r="CL116" s="30">
        <f t="shared" si="50"/>
        <v>28</v>
      </c>
      <c r="CN116" s="29">
        <f t="shared" si="51"/>
        <v>3.059411708</v>
      </c>
      <c r="CO116" s="30">
        <f t="shared" si="52"/>
        <v>73</v>
      </c>
      <c r="CQ116" s="29">
        <f t="shared" si="53"/>
        <v>2.856571371</v>
      </c>
      <c r="CR116" s="30">
        <f t="shared" si="54"/>
        <v>57</v>
      </c>
      <c r="CT116" s="29">
        <f t="shared" si="55"/>
        <v>2.457641145</v>
      </c>
      <c r="CU116" s="30">
        <f t="shared" si="56"/>
        <v>33</v>
      </c>
      <c r="CW116" s="29">
        <f t="shared" si="57"/>
        <v>2.244994432</v>
      </c>
      <c r="CX116" s="30">
        <f t="shared" si="58"/>
        <v>11</v>
      </c>
      <c r="CZ116" s="29">
        <f t="shared" si="59"/>
        <v>1.445683229</v>
      </c>
      <c r="DA116" s="30">
        <f t="shared" si="60"/>
        <v>3</v>
      </c>
      <c r="DC116" s="29">
        <f t="shared" si="61"/>
        <v>3.487119155</v>
      </c>
      <c r="DD116" s="30">
        <f t="shared" si="62"/>
        <v>50</v>
      </c>
      <c r="DF116" s="29">
        <f t="shared" si="63"/>
        <v>2.451530134</v>
      </c>
      <c r="DG116" s="30">
        <f t="shared" si="64"/>
        <v>34</v>
      </c>
      <c r="DI116" s="29">
        <f t="shared" si="65"/>
        <v>2.467792536</v>
      </c>
      <c r="DJ116" s="30">
        <f t="shared" si="66"/>
        <v>45</v>
      </c>
      <c r="DL116" s="29">
        <f t="shared" si="67"/>
        <v>2.547547841</v>
      </c>
      <c r="DM116" s="30">
        <f t="shared" si="68"/>
        <v>76</v>
      </c>
      <c r="DO116" s="29">
        <f t="shared" si="69"/>
        <v>1</v>
      </c>
      <c r="DP116" s="30">
        <f t="shared" si="70"/>
        <v>2</v>
      </c>
      <c r="DR116" s="29">
        <f t="shared" si="71"/>
        <v>3.789459064</v>
      </c>
      <c r="DS116" s="30">
        <f t="shared" si="72"/>
        <v>76</v>
      </c>
      <c r="DU116" s="29">
        <f t="shared" si="73"/>
        <v>4.795831523</v>
      </c>
      <c r="DV116" s="30">
        <f t="shared" si="74"/>
        <v>92</v>
      </c>
      <c r="DX116" s="29">
        <f t="shared" si="75"/>
        <v>2.449489743</v>
      </c>
      <c r="DY116" s="30">
        <f t="shared" si="76"/>
        <v>26</v>
      </c>
      <c r="EA116" s="29">
        <f t="shared" si="77"/>
        <v>3</v>
      </c>
      <c r="EB116" s="30">
        <f t="shared" si="78"/>
        <v>82</v>
      </c>
      <c r="ED116" s="29">
        <f t="shared" si="79"/>
        <v>3.640054945</v>
      </c>
      <c r="EE116" s="30">
        <f t="shared" si="80"/>
        <v>75</v>
      </c>
    </row>
    <row r="117">
      <c r="A117" s="20" t="s">
        <v>130</v>
      </c>
      <c r="B117" s="21">
        <v>2.0</v>
      </c>
      <c r="C117" s="21">
        <v>5.0</v>
      </c>
      <c r="D117" s="21">
        <v>8.9</v>
      </c>
      <c r="E117" s="21">
        <v>1.0</v>
      </c>
      <c r="F117" s="21">
        <v>1.0</v>
      </c>
      <c r="G117" s="21">
        <v>1.0</v>
      </c>
      <c r="H117" s="21">
        <v>1.0</v>
      </c>
      <c r="I117" s="21">
        <v>1.0</v>
      </c>
      <c r="J117" s="21">
        <v>4.0</v>
      </c>
      <c r="K117" s="21">
        <v>2.0</v>
      </c>
      <c r="L117" s="21">
        <v>5100.0</v>
      </c>
      <c r="M117" s="20" t="s">
        <v>15</v>
      </c>
      <c r="R117" s="29">
        <f t="shared" si="1"/>
        <v>3.464101615</v>
      </c>
      <c r="S117" s="30">
        <f t="shared" si="2"/>
        <v>119</v>
      </c>
      <c r="U117" s="29">
        <f t="shared" si="3"/>
        <v>2.11896201</v>
      </c>
      <c r="V117" s="30">
        <f t="shared" si="4"/>
        <v>48</v>
      </c>
      <c r="X117" s="29">
        <f t="shared" si="5"/>
        <v>4.473253849</v>
      </c>
      <c r="Y117" s="30">
        <f t="shared" si="6"/>
        <v>118</v>
      </c>
      <c r="AA117" s="29">
        <f t="shared" si="7"/>
        <v>3.436568055</v>
      </c>
      <c r="AB117" s="30">
        <f t="shared" si="8"/>
        <v>132</v>
      </c>
      <c r="AD117" s="29">
        <f t="shared" si="9"/>
        <v>1.868154169</v>
      </c>
      <c r="AE117" s="30">
        <f t="shared" si="10"/>
        <v>28</v>
      </c>
      <c r="AG117" s="29">
        <f t="shared" si="11"/>
        <v>1.624807681</v>
      </c>
      <c r="AH117" s="30">
        <f t="shared" si="12"/>
        <v>9</v>
      </c>
      <c r="AJ117" s="29">
        <f t="shared" si="13"/>
        <v>4.609772229</v>
      </c>
      <c r="AK117" s="30">
        <f t="shared" si="14"/>
        <v>139</v>
      </c>
      <c r="AM117" s="29">
        <f t="shared" si="15"/>
        <v>3.762977544</v>
      </c>
      <c r="AN117" s="30">
        <f t="shared" si="16"/>
        <v>103</v>
      </c>
      <c r="AP117" s="29">
        <f t="shared" si="17"/>
        <v>3.773592453</v>
      </c>
      <c r="AQ117" s="30">
        <f t="shared" si="18"/>
        <v>132</v>
      </c>
      <c r="AS117" s="29">
        <f t="shared" si="19"/>
        <v>1.469693846</v>
      </c>
      <c r="AT117" s="30">
        <f t="shared" si="20"/>
        <v>9</v>
      </c>
      <c r="AV117" s="29">
        <f t="shared" si="21"/>
        <v>2.039607805</v>
      </c>
      <c r="AW117" s="30">
        <f t="shared" si="22"/>
        <v>37</v>
      </c>
      <c r="AY117" s="29">
        <f t="shared" si="23"/>
        <v>3.18747549</v>
      </c>
      <c r="AZ117" s="30">
        <f t="shared" si="24"/>
        <v>78</v>
      </c>
      <c r="BB117" s="29">
        <f t="shared" si="25"/>
        <v>4.387482194</v>
      </c>
      <c r="BC117" s="30">
        <f t="shared" si="26"/>
        <v>112</v>
      </c>
      <c r="BE117" s="29">
        <f t="shared" si="27"/>
        <v>1.077032961</v>
      </c>
      <c r="BF117" s="30">
        <f t="shared" si="28"/>
        <v>4</v>
      </c>
      <c r="BH117" s="29">
        <f t="shared" si="29"/>
        <v>5.243090692</v>
      </c>
      <c r="BI117" s="30">
        <f t="shared" si="30"/>
        <v>134</v>
      </c>
      <c r="BK117" s="29">
        <f t="shared" si="31"/>
        <v>2.844292531</v>
      </c>
      <c r="BL117" s="30">
        <f t="shared" si="32"/>
        <v>97</v>
      </c>
      <c r="BN117" s="29">
        <f t="shared" si="33"/>
        <v>2.467792536</v>
      </c>
      <c r="BO117" s="30">
        <f t="shared" si="34"/>
        <v>29</v>
      </c>
      <c r="BQ117" s="29">
        <f t="shared" si="35"/>
        <v>6.337191807</v>
      </c>
      <c r="BR117" s="30">
        <f t="shared" si="36"/>
        <v>135</v>
      </c>
      <c r="BT117" s="29">
        <f t="shared" si="37"/>
        <v>1.5</v>
      </c>
      <c r="BU117" s="30">
        <f t="shared" si="38"/>
        <v>16</v>
      </c>
      <c r="BW117" s="29">
        <f t="shared" si="39"/>
        <v>1.757839583</v>
      </c>
      <c r="BX117" s="30">
        <f t="shared" si="40"/>
        <v>21</v>
      </c>
      <c r="BY117" s="29">
        <f t="shared" si="41"/>
        <v>4.3</v>
      </c>
      <c r="BZ117" s="30">
        <f t="shared" si="42"/>
        <v>99</v>
      </c>
      <c r="CB117" s="29">
        <f t="shared" si="43"/>
        <v>3.411744422</v>
      </c>
      <c r="CC117" s="30">
        <f t="shared" si="44"/>
        <v>65</v>
      </c>
      <c r="CE117" s="31">
        <f t="shared" si="45"/>
        <v>1.445683229</v>
      </c>
      <c r="CF117" s="30">
        <f t="shared" si="46"/>
        <v>12</v>
      </c>
      <c r="CH117" s="29">
        <f t="shared" si="47"/>
        <v>2.692582404</v>
      </c>
      <c r="CI117" s="30">
        <f t="shared" si="48"/>
        <v>44</v>
      </c>
      <c r="CK117" s="29">
        <f t="shared" si="49"/>
        <v>3.716180835</v>
      </c>
      <c r="CL117" s="30">
        <f t="shared" si="50"/>
        <v>132</v>
      </c>
      <c r="CN117" s="29">
        <f t="shared" si="51"/>
        <v>4.543126677</v>
      </c>
      <c r="CO117" s="30">
        <f t="shared" si="52"/>
        <v>131</v>
      </c>
      <c r="CQ117" s="29">
        <f t="shared" si="53"/>
        <v>3.611094017</v>
      </c>
      <c r="CR117" s="30">
        <f t="shared" si="54"/>
        <v>96</v>
      </c>
      <c r="CT117" s="29">
        <f t="shared" si="55"/>
        <v>3</v>
      </c>
      <c r="CU117" s="30">
        <f t="shared" si="56"/>
        <v>70</v>
      </c>
      <c r="CW117" s="29">
        <f t="shared" si="57"/>
        <v>2.856571371</v>
      </c>
      <c r="CX117" s="30">
        <f t="shared" si="58"/>
        <v>61</v>
      </c>
      <c r="CZ117" s="29">
        <f t="shared" si="59"/>
        <v>3.041381265</v>
      </c>
      <c r="DA117" s="30">
        <f t="shared" si="60"/>
        <v>76</v>
      </c>
      <c r="DC117" s="29">
        <f t="shared" si="61"/>
        <v>2.244994432</v>
      </c>
      <c r="DD117" s="30">
        <f t="shared" si="62"/>
        <v>14</v>
      </c>
      <c r="DF117" s="29">
        <f t="shared" si="63"/>
        <v>3.330165161</v>
      </c>
      <c r="DG117" s="30">
        <f t="shared" si="64"/>
        <v>106</v>
      </c>
      <c r="DI117" s="29">
        <f t="shared" si="65"/>
        <v>1.734935157</v>
      </c>
      <c r="DJ117" s="30">
        <f t="shared" si="66"/>
        <v>13</v>
      </c>
      <c r="DL117" s="29">
        <f t="shared" si="67"/>
        <v>2.794637722</v>
      </c>
      <c r="DM117" s="30">
        <f t="shared" si="68"/>
        <v>87</v>
      </c>
      <c r="DO117" s="29">
        <f t="shared" si="69"/>
        <v>2.009975124</v>
      </c>
      <c r="DP117" s="30">
        <f t="shared" si="70"/>
        <v>31</v>
      </c>
      <c r="DR117" s="29">
        <f t="shared" si="71"/>
        <v>3.411744422</v>
      </c>
      <c r="DS117" s="30">
        <f t="shared" si="72"/>
        <v>56</v>
      </c>
      <c r="DU117" s="29">
        <f t="shared" si="73"/>
        <v>5.834380858</v>
      </c>
      <c r="DV117" s="30">
        <f t="shared" si="74"/>
        <v>145</v>
      </c>
      <c r="DX117" s="29">
        <f t="shared" si="75"/>
        <v>3.006659276</v>
      </c>
      <c r="DY117" s="30">
        <f t="shared" si="76"/>
        <v>55</v>
      </c>
      <c r="EA117" s="29">
        <f t="shared" si="77"/>
        <v>3.746998799</v>
      </c>
      <c r="EB117" s="30">
        <f t="shared" si="78"/>
        <v>127</v>
      </c>
      <c r="ED117" s="29">
        <f t="shared" si="79"/>
        <v>2.913760457</v>
      </c>
      <c r="EE117" s="30">
        <f t="shared" si="80"/>
        <v>44</v>
      </c>
    </row>
    <row r="118">
      <c r="A118" s="20" t="s">
        <v>131</v>
      </c>
      <c r="B118" s="21">
        <v>1.0</v>
      </c>
      <c r="C118" s="21">
        <v>4.0</v>
      </c>
      <c r="D118" s="21">
        <v>8.2</v>
      </c>
      <c r="E118" s="21">
        <v>1.0</v>
      </c>
      <c r="F118" s="21">
        <v>1.0</v>
      </c>
      <c r="G118" s="21">
        <v>1.0</v>
      </c>
      <c r="H118" s="21">
        <v>1.0</v>
      </c>
      <c r="I118" s="21">
        <v>1.0</v>
      </c>
      <c r="J118" s="21">
        <v>4.0</v>
      </c>
      <c r="K118" s="21">
        <v>2.0</v>
      </c>
      <c r="L118" s="21">
        <v>4211.0</v>
      </c>
      <c r="M118" s="20" t="s">
        <v>15</v>
      </c>
      <c r="R118" s="29">
        <f t="shared" si="1"/>
        <v>3.330165161</v>
      </c>
      <c r="S118" s="30">
        <f t="shared" si="2"/>
        <v>113</v>
      </c>
      <c r="U118" s="29">
        <f t="shared" si="3"/>
        <v>2</v>
      </c>
      <c r="V118" s="30">
        <f t="shared" si="4"/>
        <v>31</v>
      </c>
      <c r="X118" s="29">
        <f t="shared" si="5"/>
        <v>4.543126677</v>
      </c>
      <c r="Y118" s="30">
        <f t="shared" si="6"/>
        <v>123</v>
      </c>
      <c r="AA118" s="29">
        <f t="shared" si="7"/>
        <v>3.322649545</v>
      </c>
      <c r="AB118" s="30">
        <f t="shared" si="8"/>
        <v>118</v>
      </c>
      <c r="AD118" s="29">
        <f t="shared" si="9"/>
        <v>1</v>
      </c>
      <c r="AE118" s="30">
        <f t="shared" si="10"/>
        <v>1</v>
      </c>
      <c r="AG118" s="29">
        <f t="shared" si="11"/>
        <v>1.417744688</v>
      </c>
      <c r="AH118" s="30">
        <f t="shared" si="12"/>
        <v>4</v>
      </c>
      <c r="AJ118" s="29">
        <f t="shared" si="13"/>
        <v>4.363484846</v>
      </c>
      <c r="AK118" s="30">
        <f t="shared" si="14"/>
        <v>124</v>
      </c>
      <c r="AM118" s="29">
        <f t="shared" si="15"/>
        <v>3.176476035</v>
      </c>
      <c r="AN118" s="30">
        <f t="shared" si="16"/>
        <v>59</v>
      </c>
      <c r="AP118" s="29">
        <f t="shared" si="17"/>
        <v>3.494281042</v>
      </c>
      <c r="AQ118" s="30">
        <f t="shared" si="18"/>
        <v>114</v>
      </c>
      <c r="AS118" s="29">
        <f t="shared" si="19"/>
        <v>1.791647287</v>
      </c>
      <c r="AT118" s="30">
        <f t="shared" si="20"/>
        <v>14</v>
      </c>
      <c r="AV118" s="29">
        <f t="shared" si="21"/>
        <v>1.445683229</v>
      </c>
      <c r="AW118" s="30">
        <f t="shared" si="22"/>
        <v>14</v>
      </c>
      <c r="AY118" s="29">
        <f t="shared" si="23"/>
        <v>2.844292531</v>
      </c>
      <c r="AZ118" s="30">
        <f t="shared" si="24"/>
        <v>52</v>
      </c>
      <c r="BB118" s="29">
        <f t="shared" si="25"/>
        <v>4.127953488</v>
      </c>
      <c r="BC118" s="30">
        <f t="shared" si="26"/>
        <v>94</v>
      </c>
      <c r="BE118" s="29">
        <f t="shared" si="27"/>
        <v>1.486606875</v>
      </c>
      <c r="BF118" s="30">
        <f t="shared" si="28"/>
        <v>10</v>
      </c>
      <c r="BH118" s="29">
        <f t="shared" si="29"/>
        <v>5.196152423</v>
      </c>
      <c r="BI118" s="30">
        <f t="shared" si="30"/>
        <v>127</v>
      </c>
      <c r="BK118" s="29">
        <f t="shared" si="31"/>
        <v>3.18747549</v>
      </c>
      <c r="BL118" s="30">
        <f t="shared" si="32"/>
        <v>113</v>
      </c>
      <c r="BN118" s="29">
        <f t="shared" si="33"/>
        <v>2.481934729</v>
      </c>
      <c r="BO118" s="30">
        <f t="shared" si="34"/>
        <v>31</v>
      </c>
      <c r="BQ118" s="29">
        <f t="shared" si="35"/>
        <v>5.838664231</v>
      </c>
      <c r="BR118" s="30">
        <f t="shared" si="36"/>
        <v>110</v>
      </c>
      <c r="BT118" s="29">
        <f t="shared" si="37"/>
        <v>1.428285686</v>
      </c>
      <c r="BU118" s="30">
        <f t="shared" si="38"/>
        <v>10</v>
      </c>
      <c r="BW118" s="29">
        <f t="shared" si="39"/>
        <v>2.271563338</v>
      </c>
      <c r="BX118" s="30">
        <f t="shared" si="40"/>
        <v>38</v>
      </c>
      <c r="BY118" s="29">
        <f t="shared" si="41"/>
        <v>4.242640687</v>
      </c>
      <c r="BZ118" s="30">
        <f t="shared" si="42"/>
        <v>94</v>
      </c>
      <c r="CB118" s="29">
        <f t="shared" si="43"/>
        <v>3.318132005</v>
      </c>
      <c r="CC118" s="30">
        <f t="shared" si="44"/>
        <v>58</v>
      </c>
      <c r="CE118" s="31">
        <f t="shared" si="45"/>
        <v>1.469693846</v>
      </c>
      <c r="CF118" s="30">
        <f t="shared" si="46"/>
        <v>13</v>
      </c>
      <c r="CH118" s="29">
        <f t="shared" si="47"/>
        <v>2.653299832</v>
      </c>
      <c r="CI118" s="30">
        <f t="shared" si="48"/>
        <v>40</v>
      </c>
      <c r="CK118" s="29">
        <f t="shared" si="49"/>
        <v>3.322649545</v>
      </c>
      <c r="CL118" s="30">
        <f t="shared" si="50"/>
        <v>109</v>
      </c>
      <c r="CN118" s="29">
        <f t="shared" si="51"/>
        <v>4.243819035</v>
      </c>
      <c r="CO118" s="30">
        <f t="shared" si="52"/>
        <v>116</v>
      </c>
      <c r="CQ118" s="29">
        <f t="shared" si="53"/>
        <v>3.716180835</v>
      </c>
      <c r="CR118" s="30">
        <f t="shared" si="54"/>
        <v>100</v>
      </c>
      <c r="CT118" s="29">
        <f t="shared" si="55"/>
        <v>3.08058436</v>
      </c>
      <c r="CU118" s="30">
        <f t="shared" si="56"/>
        <v>81</v>
      </c>
      <c r="CW118" s="29">
        <f t="shared" si="57"/>
        <v>2.467792536</v>
      </c>
      <c r="CX118" s="30">
        <f t="shared" si="58"/>
        <v>26</v>
      </c>
      <c r="CZ118" s="29">
        <f t="shared" si="59"/>
        <v>2.653299832</v>
      </c>
      <c r="DA118" s="30">
        <f t="shared" si="60"/>
        <v>40</v>
      </c>
      <c r="DC118" s="29">
        <f t="shared" si="61"/>
        <v>2.794637722</v>
      </c>
      <c r="DD118" s="30">
        <f t="shared" si="62"/>
        <v>32</v>
      </c>
      <c r="DF118" s="29">
        <f t="shared" si="63"/>
        <v>3.627671429</v>
      </c>
      <c r="DG118" s="30">
        <f t="shared" si="64"/>
        <v>121</v>
      </c>
      <c r="DI118" s="29">
        <f t="shared" si="65"/>
        <v>2.374868417</v>
      </c>
      <c r="DJ118" s="30">
        <f t="shared" si="66"/>
        <v>39</v>
      </c>
      <c r="DL118" s="29">
        <f t="shared" si="67"/>
        <v>3.006659276</v>
      </c>
      <c r="DM118" s="30">
        <f t="shared" si="68"/>
        <v>97</v>
      </c>
      <c r="DO118" s="29">
        <f t="shared" si="69"/>
        <v>1.5</v>
      </c>
      <c r="DP118" s="30">
        <f t="shared" si="70"/>
        <v>13</v>
      </c>
      <c r="DR118" s="29">
        <f t="shared" si="71"/>
        <v>3.001666204</v>
      </c>
      <c r="DS118" s="30">
        <f t="shared" si="72"/>
        <v>36</v>
      </c>
      <c r="DU118" s="29">
        <f t="shared" si="73"/>
        <v>5.315072906</v>
      </c>
      <c r="DV118" s="30">
        <f t="shared" si="74"/>
        <v>127</v>
      </c>
      <c r="DX118" s="29">
        <f t="shared" si="75"/>
        <v>3.041381265</v>
      </c>
      <c r="DY118" s="30">
        <f t="shared" si="76"/>
        <v>60</v>
      </c>
      <c r="EA118" s="29">
        <f t="shared" si="77"/>
        <v>3.774917218</v>
      </c>
      <c r="EB118" s="30">
        <f t="shared" si="78"/>
        <v>130</v>
      </c>
      <c r="ED118" s="29">
        <f t="shared" si="79"/>
        <v>2.828427125</v>
      </c>
      <c r="EE118" s="30">
        <f t="shared" si="80"/>
        <v>36</v>
      </c>
    </row>
    <row r="119">
      <c r="A119" s="20" t="s">
        <v>35</v>
      </c>
      <c r="B119" s="21">
        <v>1.0</v>
      </c>
      <c r="C119" s="21">
        <v>4.0</v>
      </c>
      <c r="D119" s="21">
        <v>8.7</v>
      </c>
      <c r="E119" s="21">
        <v>1.0</v>
      </c>
      <c r="F119" s="21">
        <v>0.0</v>
      </c>
      <c r="G119" s="21">
        <v>0.0</v>
      </c>
      <c r="H119" s="21">
        <v>1.0</v>
      </c>
      <c r="I119" s="21">
        <v>1.0</v>
      </c>
      <c r="J119" s="21">
        <v>3.0</v>
      </c>
      <c r="K119" s="21">
        <v>1.0</v>
      </c>
      <c r="L119" s="21">
        <v>1921.0</v>
      </c>
      <c r="M119" s="20" t="s">
        <v>21</v>
      </c>
      <c r="R119" s="29">
        <f t="shared" si="1"/>
        <v>4.2</v>
      </c>
      <c r="S119" s="30">
        <f t="shared" si="2"/>
        <v>143</v>
      </c>
      <c r="U119" s="29">
        <f t="shared" si="3"/>
        <v>2.5</v>
      </c>
      <c r="V119" s="30">
        <f t="shared" si="4"/>
        <v>80</v>
      </c>
      <c r="X119" s="29">
        <f t="shared" si="5"/>
        <v>4.908156477</v>
      </c>
      <c r="Y119" s="30">
        <f t="shared" si="6"/>
        <v>133</v>
      </c>
      <c r="AA119" s="29">
        <f t="shared" si="7"/>
        <v>3.389690251</v>
      </c>
      <c r="AB119" s="30">
        <f t="shared" si="8"/>
        <v>126</v>
      </c>
      <c r="AD119" s="29">
        <f t="shared" si="9"/>
        <v>1.802775638</v>
      </c>
      <c r="AE119" s="30">
        <f t="shared" si="10"/>
        <v>25</v>
      </c>
      <c r="AG119" s="29">
        <f t="shared" si="11"/>
        <v>2.088061302</v>
      </c>
      <c r="AH119" s="30">
        <f t="shared" si="12"/>
        <v>38</v>
      </c>
      <c r="AJ119" s="29">
        <f t="shared" si="13"/>
        <v>4.134005322</v>
      </c>
      <c r="AK119" s="30">
        <f t="shared" si="14"/>
        <v>111</v>
      </c>
      <c r="AM119" s="29">
        <f t="shared" si="15"/>
        <v>2.457641145</v>
      </c>
      <c r="AN119" s="30">
        <f t="shared" si="16"/>
        <v>16</v>
      </c>
      <c r="AP119" s="29">
        <f t="shared" si="17"/>
        <v>4.190465368</v>
      </c>
      <c r="AQ119" s="30">
        <f t="shared" si="18"/>
        <v>139</v>
      </c>
      <c r="AS119" s="29">
        <f t="shared" si="19"/>
        <v>2.088061302</v>
      </c>
      <c r="AT119" s="30">
        <f t="shared" si="20"/>
        <v>22</v>
      </c>
      <c r="AV119" s="29">
        <f t="shared" si="21"/>
        <v>1.428285686</v>
      </c>
      <c r="AW119" s="30">
        <f t="shared" si="22"/>
        <v>9</v>
      </c>
      <c r="AY119" s="29">
        <f t="shared" si="23"/>
        <v>4.004996879</v>
      </c>
      <c r="AZ119" s="30">
        <f t="shared" si="24"/>
        <v>128</v>
      </c>
      <c r="BB119" s="29">
        <f t="shared" si="25"/>
        <v>3.330165161</v>
      </c>
      <c r="BC119" s="30">
        <f t="shared" si="26"/>
        <v>45</v>
      </c>
      <c r="BE119" s="29">
        <f t="shared" si="27"/>
        <v>2.315167381</v>
      </c>
      <c r="BF119" s="30">
        <f t="shared" si="28"/>
        <v>37</v>
      </c>
      <c r="BH119" s="29">
        <f t="shared" si="29"/>
        <v>5.220153254</v>
      </c>
      <c r="BI119" s="30">
        <f t="shared" si="30"/>
        <v>132</v>
      </c>
      <c r="BK119" s="29">
        <f t="shared" si="31"/>
        <v>3.742993454</v>
      </c>
      <c r="BL119" s="30">
        <f t="shared" si="32"/>
        <v>132</v>
      </c>
      <c r="BN119" s="29">
        <f t="shared" si="33"/>
        <v>2.002498439</v>
      </c>
      <c r="BO119" s="30">
        <f t="shared" si="34"/>
        <v>9</v>
      </c>
      <c r="BQ119" s="29">
        <f t="shared" si="35"/>
        <v>5.102940329</v>
      </c>
      <c r="BR119" s="30">
        <f t="shared" si="36"/>
        <v>57</v>
      </c>
      <c r="BT119" s="29">
        <f t="shared" si="37"/>
        <v>2.022374842</v>
      </c>
      <c r="BU119" s="30">
        <f t="shared" si="38"/>
        <v>31</v>
      </c>
      <c r="BW119" s="29">
        <f t="shared" si="39"/>
        <v>2.647640459</v>
      </c>
      <c r="BX119" s="30">
        <f t="shared" si="40"/>
        <v>61</v>
      </c>
      <c r="BY119" s="29">
        <f t="shared" si="41"/>
        <v>3.201562119</v>
      </c>
      <c r="BZ119" s="30">
        <f t="shared" si="42"/>
        <v>31</v>
      </c>
      <c r="CB119" s="29">
        <f t="shared" si="43"/>
        <v>4.4</v>
      </c>
      <c r="CC119" s="30">
        <f t="shared" si="44"/>
        <v>125</v>
      </c>
      <c r="CE119" s="31">
        <f t="shared" si="45"/>
        <v>2.002498439</v>
      </c>
      <c r="CF119" s="30">
        <f t="shared" si="46"/>
        <v>31</v>
      </c>
      <c r="CH119" s="29">
        <f t="shared" si="47"/>
        <v>1.757839583</v>
      </c>
      <c r="CI119" s="30">
        <f t="shared" si="48"/>
        <v>5</v>
      </c>
      <c r="CK119" s="29">
        <f t="shared" si="49"/>
        <v>3.672873534</v>
      </c>
      <c r="CL119" s="30">
        <f t="shared" si="50"/>
        <v>130</v>
      </c>
      <c r="CN119" s="29">
        <f t="shared" si="51"/>
        <v>4.512205669</v>
      </c>
      <c r="CO119" s="30">
        <f t="shared" si="52"/>
        <v>128</v>
      </c>
      <c r="CQ119" s="29">
        <f t="shared" si="53"/>
        <v>4.377213726</v>
      </c>
      <c r="CR119" s="30">
        <f t="shared" si="54"/>
        <v>123</v>
      </c>
      <c r="CT119" s="29">
        <f t="shared" si="55"/>
        <v>2.244994432</v>
      </c>
      <c r="CU119" s="30">
        <f t="shared" si="56"/>
        <v>16</v>
      </c>
      <c r="CW119" s="29">
        <f t="shared" si="57"/>
        <v>3.168595904</v>
      </c>
      <c r="CX119" s="30">
        <f t="shared" si="58"/>
        <v>87</v>
      </c>
      <c r="CZ119" s="29">
        <f t="shared" si="59"/>
        <v>2.662705391</v>
      </c>
      <c r="DA119" s="30">
        <f t="shared" si="60"/>
        <v>42</v>
      </c>
      <c r="DC119" s="29">
        <f t="shared" si="61"/>
        <v>2.271563338</v>
      </c>
      <c r="DD119" s="30">
        <f t="shared" si="62"/>
        <v>15</v>
      </c>
      <c r="DF119" s="29">
        <f t="shared" si="63"/>
        <v>3.874274126</v>
      </c>
      <c r="DG119" s="30">
        <f t="shared" si="64"/>
        <v>127</v>
      </c>
      <c r="DI119" s="29">
        <f t="shared" si="65"/>
        <v>2.662705391</v>
      </c>
      <c r="DJ119" s="30">
        <f t="shared" si="66"/>
        <v>60</v>
      </c>
      <c r="DL119" s="29">
        <f t="shared" si="67"/>
        <v>3.935733731</v>
      </c>
      <c r="DM119" s="30">
        <f t="shared" si="68"/>
        <v>138</v>
      </c>
      <c r="DO119" s="29">
        <f t="shared" si="69"/>
        <v>2.449489743</v>
      </c>
      <c r="DP119" s="30">
        <f t="shared" si="70"/>
        <v>51</v>
      </c>
      <c r="DR119" s="29">
        <f t="shared" si="71"/>
        <v>2.315167381</v>
      </c>
      <c r="DS119" s="30">
        <f t="shared" si="72"/>
        <v>14</v>
      </c>
      <c r="DU119" s="29">
        <f t="shared" si="73"/>
        <v>5.099019514</v>
      </c>
      <c r="DV119" s="30">
        <f t="shared" si="74"/>
        <v>117</v>
      </c>
      <c r="DX119" s="29">
        <f t="shared" si="75"/>
        <v>3.872983346</v>
      </c>
      <c r="DY119" s="30">
        <f t="shared" si="76"/>
        <v>117</v>
      </c>
      <c r="EA119" s="29">
        <f t="shared" si="77"/>
        <v>4</v>
      </c>
      <c r="EB119" s="30">
        <f t="shared" si="78"/>
        <v>134</v>
      </c>
      <c r="ED119" s="29">
        <f t="shared" si="79"/>
        <v>2.061552813</v>
      </c>
      <c r="EE119" s="30">
        <f t="shared" si="80"/>
        <v>10</v>
      </c>
    </row>
    <row r="120">
      <c r="A120" s="20" t="s">
        <v>132</v>
      </c>
      <c r="B120" s="21">
        <v>3.0</v>
      </c>
      <c r="C120" s="21">
        <v>3.0</v>
      </c>
      <c r="D120" s="21">
        <v>8.5</v>
      </c>
      <c r="E120" s="21">
        <v>0.0</v>
      </c>
      <c r="F120" s="21">
        <v>1.0</v>
      </c>
      <c r="G120" s="21">
        <v>0.0</v>
      </c>
      <c r="H120" s="21">
        <v>1.0</v>
      </c>
      <c r="I120" s="21">
        <v>1.0</v>
      </c>
      <c r="J120" s="21">
        <v>4.0</v>
      </c>
      <c r="K120" s="21">
        <v>5.0</v>
      </c>
      <c r="L120" s="21">
        <v>865.0</v>
      </c>
      <c r="M120" s="20" t="s">
        <v>18</v>
      </c>
      <c r="R120" s="29">
        <f t="shared" si="1"/>
        <v>1.166190379</v>
      </c>
      <c r="S120" s="30">
        <f t="shared" si="2"/>
        <v>3</v>
      </c>
      <c r="U120" s="29">
        <f t="shared" si="3"/>
        <v>2.844292531</v>
      </c>
      <c r="V120" s="30">
        <f t="shared" si="4"/>
        <v>114</v>
      </c>
      <c r="X120" s="29">
        <f t="shared" si="5"/>
        <v>2.5</v>
      </c>
      <c r="Y120" s="30">
        <f t="shared" si="6"/>
        <v>30</v>
      </c>
      <c r="AA120" s="29">
        <f t="shared" si="7"/>
        <v>2.692582404</v>
      </c>
      <c r="AB120" s="30">
        <f t="shared" si="8"/>
        <v>83</v>
      </c>
      <c r="AD120" s="29">
        <f t="shared" si="9"/>
        <v>4.134005322</v>
      </c>
      <c r="AE120" s="30">
        <f t="shared" si="10"/>
        <v>141</v>
      </c>
      <c r="AG120" s="29">
        <f t="shared" si="11"/>
        <v>4.261455151</v>
      </c>
      <c r="AH120" s="30">
        <f t="shared" si="12"/>
        <v>131</v>
      </c>
      <c r="AJ120" s="29">
        <f t="shared" si="13"/>
        <v>3.606937759</v>
      </c>
      <c r="AK120" s="30">
        <f t="shared" si="14"/>
        <v>80</v>
      </c>
      <c r="AM120" s="29">
        <f t="shared" si="15"/>
        <v>4.472135955</v>
      </c>
      <c r="AN120" s="30">
        <f t="shared" si="16"/>
        <v>151</v>
      </c>
      <c r="AP120" s="29">
        <f t="shared" si="17"/>
        <v>2.227105745</v>
      </c>
      <c r="AQ120" s="30">
        <f t="shared" si="18"/>
        <v>30</v>
      </c>
      <c r="AS120" s="29">
        <f t="shared" si="19"/>
        <v>5.16139516</v>
      </c>
      <c r="AT120" s="30">
        <f t="shared" si="20"/>
        <v>136</v>
      </c>
      <c r="AV120" s="29">
        <f t="shared" si="21"/>
        <v>4</v>
      </c>
      <c r="AW120" s="30">
        <f t="shared" si="22"/>
        <v>141</v>
      </c>
      <c r="AY120" s="29">
        <f t="shared" si="23"/>
        <v>2.828427125</v>
      </c>
      <c r="AZ120" s="30">
        <f t="shared" si="24"/>
        <v>50</v>
      </c>
      <c r="BB120" s="29">
        <f t="shared" si="25"/>
        <v>4.796873982</v>
      </c>
      <c r="BC120" s="30">
        <f t="shared" si="26"/>
        <v>138</v>
      </c>
      <c r="BE120" s="29">
        <f t="shared" si="27"/>
        <v>4.431703961</v>
      </c>
      <c r="BF120" s="30">
        <f t="shared" si="28"/>
        <v>128</v>
      </c>
      <c r="BH120" s="29">
        <f t="shared" si="29"/>
        <v>3.618010503</v>
      </c>
      <c r="BI120" s="30">
        <f t="shared" si="30"/>
        <v>59</v>
      </c>
      <c r="BK120" s="29">
        <f t="shared" si="31"/>
        <v>2.002498439</v>
      </c>
      <c r="BL120" s="30">
        <f t="shared" si="32"/>
        <v>28</v>
      </c>
      <c r="BN120" s="29">
        <f t="shared" si="33"/>
        <v>5.47813837</v>
      </c>
      <c r="BO120" s="30">
        <f t="shared" si="34"/>
        <v>142</v>
      </c>
      <c r="BQ120" s="29">
        <f t="shared" si="35"/>
        <v>6</v>
      </c>
      <c r="BR120" s="30">
        <f t="shared" si="36"/>
        <v>115</v>
      </c>
      <c r="BT120" s="29">
        <f t="shared" si="37"/>
        <v>4.473253849</v>
      </c>
      <c r="BU120" s="30">
        <f t="shared" si="38"/>
        <v>131</v>
      </c>
      <c r="BW120" s="29">
        <f t="shared" si="39"/>
        <v>3.318132005</v>
      </c>
      <c r="BX120" s="30">
        <f t="shared" si="40"/>
        <v>111</v>
      </c>
      <c r="BY120" s="29">
        <f t="shared" si="41"/>
        <v>5.107837116</v>
      </c>
      <c r="BZ120" s="30">
        <f t="shared" si="42"/>
        <v>141</v>
      </c>
      <c r="CB120" s="29">
        <f t="shared" si="43"/>
        <v>3.02654919</v>
      </c>
      <c r="CC120" s="30">
        <f t="shared" si="44"/>
        <v>45</v>
      </c>
      <c r="CE120" s="31">
        <f t="shared" si="45"/>
        <v>3.742993454</v>
      </c>
      <c r="CF120" s="30">
        <f t="shared" si="46"/>
        <v>136</v>
      </c>
      <c r="CH120" s="29">
        <f t="shared" si="47"/>
        <v>5.386093204</v>
      </c>
      <c r="CI120" s="30">
        <f t="shared" si="48"/>
        <v>142</v>
      </c>
      <c r="CK120" s="29">
        <f t="shared" si="49"/>
        <v>2.692582404</v>
      </c>
      <c r="CL120" s="30">
        <f t="shared" si="50"/>
        <v>67</v>
      </c>
      <c r="CN120" s="29">
        <f t="shared" si="51"/>
        <v>2.856571371</v>
      </c>
      <c r="CO120" s="30">
        <f t="shared" si="52"/>
        <v>52</v>
      </c>
      <c r="CQ120" s="29">
        <f t="shared" si="53"/>
        <v>2.315167381</v>
      </c>
      <c r="CR120" s="30">
        <f t="shared" si="54"/>
        <v>35</v>
      </c>
      <c r="CT120" s="29">
        <f t="shared" si="55"/>
        <v>4.142463035</v>
      </c>
      <c r="CU120" s="30">
        <f t="shared" si="56"/>
        <v>145</v>
      </c>
      <c r="CW120" s="29">
        <f t="shared" si="57"/>
        <v>3.464101615</v>
      </c>
      <c r="CX120" s="30">
        <f t="shared" si="58"/>
        <v>121</v>
      </c>
      <c r="CZ120" s="29">
        <f t="shared" si="59"/>
        <v>3.606937759</v>
      </c>
      <c r="DA120" s="30">
        <f t="shared" si="60"/>
        <v>136</v>
      </c>
      <c r="DC120" s="29">
        <f t="shared" si="61"/>
        <v>5.775811631</v>
      </c>
      <c r="DD120" s="30">
        <f t="shared" si="62"/>
        <v>144</v>
      </c>
      <c r="DF120" s="29">
        <f t="shared" si="63"/>
        <v>2.647640459</v>
      </c>
      <c r="DG120" s="30">
        <f t="shared" si="64"/>
        <v>61</v>
      </c>
      <c r="DI120" s="29">
        <f t="shared" si="65"/>
        <v>3.354101966</v>
      </c>
      <c r="DJ120" s="30">
        <f t="shared" si="66"/>
        <v>110</v>
      </c>
      <c r="DL120" s="29">
        <f t="shared" si="67"/>
        <v>1.802775638</v>
      </c>
      <c r="DM120" s="30">
        <f t="shared" si="68"/>
        <v>18</v>
      </c>
      <c r="DO120" s="29">
        <f t="shared" si="69"/>
        <v>3.168595904</v>
      </c>
      <c r="DP120" s="30">
        <f t="shared" si="70"/>
        <v>104</v>
      </c>
      <c r="DR120" s="29">
        <f t="shared" si="71"/>
        <v>5.4</v>
      </c>
      <c r="DS120" s="30">
        <f t="shared" si="72"/>
        <v>137</v>
      </c>
      <c r="DU120" s="29">
        <f t="shared" si="73"/>
        <v>4.476605857</v>
      </c>
      <c r="DV120" s="30">
        <f t="shared" si="74"/>
        <v>71</v>
      </c>
      <c r="DX120" s="29">
        <f t="shared" si="75"/>
        <v>3.006659276</v>
      </c>
      <c r="DY120" s="30">
        <f t="shared" si="76"/>
        <v>53</v>
      </c>
      <c r="EA120" s="29">
        <f t="shared" si="77"/>
        <v>2.009975124</v>
      </c>
      <c r="EB120" s="30">
        <f t="shared" si="78"/>
        <v>33</v>
      </c>
      <c r="ED120" s="29">
        <f t="shared" si="79"/>
        <v>5.485435261</v>
      </c>
      <c r="EE120" s="30">
        <f t="shared" si="80"/>
        <v>149</v>
      </c>
    </row>
    <row r="121">
      <c r="A121" s="20" t="s">
        <v>120</v>
      </c>
      <c r="B121" s="21">
        <v>3.0</v>
      </c>
      <c r="C121" s="21">
        <v>3.0</v>
      </c>
      <c r="D121" s="21">
        <v>8.3</v>
      </c>
      <c r="E121" s="21">
        <v>0.0</v>
      </c>
      <c r="F121" s="21">
        <v>1.0</v>
      </c>
      <c r="G121" s="21">
        <v>0.0</v>
      </c>
      <c r="H121" s="21">
        <v>1.0</v>
      </c>
      <c r="I121" s="21">
        <v>1.0</v>
      </c>
      <c r="J121" s="21">
        <v>2.0</v>
      </c>
      <c r="K121" s="21">
        <v>4.0</v>
      </c>
      <c r="L121" s="21">
        <v>1454.0</v>
      </c>
      <c r="M121" s="20" t="s">
        <v>21</v>
      </c>
      <c r="R121" s="29">
        <f t="shared" si="1"/>
        <v>2.039607805</v>
      </c>
      <c r="S121" s="30">
        <f t="shared" si="2"/>
        <v>24</v>
      </c>
      <c r="U121" s="29">
        <f t="shared" si="3"/>
        <v>2.238302929</v>
      </c>
      <c r="V121" s="30">
        <f t="shared" si="4"/>
        <v>54</v>
      </c>
      <c r="X121" s="29">
        <f t="shared" si="5"/>
        <v>1.868154169</v>
      </c>
      <c r="Y121" s="30">
        <f t="shared" si="6"/>
        <v>5</v>
      </c>
      <c r="AA121" s="29">
        <f t="shared" si="7"/>
        <v>2.022374842</v>
      </c>
      <c r="AB121" s="30">
        <f t="shared" si="8"/>
        <v>26</v>
      </c>
      <c r="AD121" s="29">
        <f t="shared" si="9"/>
        <v>3.46554469</v>
      </c>
      <c r="AE121" s="30">
        <f t="shared" si="10"/>
        <v>110</v>
      </c>
      <c r="AG121" s="29">
        <f t="shared" si="11"/>
        <v>4.127953488</v>
      </c>
      <c r="AH121" s="30">
        <f t="shared" si="12"/>
        <v>126</v>
      </c>
      <c r="AJ121" s="29">
        <f t="shared" si="13"/>
        <v>2.002498439</v>
      </c>
      <c r="AK121" s="30">
        <f t="shared" si="14"/>
        <v>13</v>
      </c>
      <c r="AM121" s="29">
        <f t="shared" si="15"/>
        <v>3.322649545</v>
      </c>
      <c r="AN121" s="30">
        <f t="shared" si="16"/>
        <v>72</v>
      </c>
      <c r="AP121" s="29">
        <f t="shared" si="17"/>
        <v>1.854723699</v>
      </c>
      <c r="AQ121" s="30">
        <f t="shared" si="18"/>
        <v>6</v>
      </c>
      <c r="AS121" s="29">
        <f t="shared" si="19"/>
        <v>4.898979486</v>
      </c>
      <c r="AT121" s="30">
        <f t="shared" si="20"/>
        <v>123</v>
      </c>
      <c r="AV121" s="29">
        <f t="shared" si="21"/>
        <v>3.322649545</v>
      </c>
      <c r="AW121" s="30">
        <f t="shared" si="22"/>
        <v>106</v>
      </c>
      <c r="AY121" s="29">
        <f t="shared" si="23"/>
        <v>3.322649545</v>
      </c>
      <c r="AZ121" s="30">
        <f t="shared" si="24"/>
        <v>84</v>
      </c>
      <c r="BB121" s="29">
        <f t="shared" si="25"/>
        <v>3.46554469</v>
      </c>
      <c r="BC121" s="30">
        <f t="shared" si="26"/>
        <v>54</v>
      </c>
      <c r="BE121" s="29">
        <f t="shared" si="27"/>
        <v>4.358898944</v>
      </c>
      <c r="BF121" s="30">
        <f t="shared" si="28"/>
        <v>121</v>
      </c>
      <c r="BH121" s="29">
        <f t="shared" si="29"/>
        <v>2.451530134</v>
      </c>
      <c r="BI121" s="30">
        <f t="shared" si="30"/>
        <v>11</v>
      </c>
      <c r="BK121" s="29">
        <f t="shared" si="31"/>
        <v>1.757839583</v>
      </c>
      <c r="BL121" s="30">
        <f t="shared" si="32"/>
        <v>16</v>
      </c>
      <c r="BN121" s="29">
        <f t="shared" si="33"/>
        <v>4.592385001</v>
      </c>
      <c r="BO121" s="30">
        <f t="shared" si="34"/>
        <v>105</v>
      </c>
      <c r="BQ121" s="29">
        <f t="shared" si="35"/>
        <v>4.586937976</v>
      </c>
      <c r="BR121" s="30">
        <f t="shared" si="36"/>
        <v>37</v>
      </c>
      <c r="BT121" s="29">
        <f t="shared" si="37"/>
        <v>4.124318125</v>
      </c>
      <c r="BU121" s="30">
        <f t="shared" si="38"/>
        <v>114</v>
      </c>
      <c r="BW121" s="29">
        <f t="shared" si="39"/>
        <v>3.176476035</v>
      </c>
      <c r="BX121" s="30">
        <f t="shared" si="40"/>
        <v>105</v>
      </c>
      <c r="BY121" s="29">
        <f t="shared" si="41"/>
        <v>3.318132005</v>
      </c>
      <c r="BZ121" s="30">
        <f t="shared" si="42"/>
        <v>36</v>
      </c>
      <c r="CB121" s="29">
        <f t="shared" si="43"/>
        <v>3.746998799</v>
      </c>
      <c r="CC121" s="30">
        <f t="shared" si="44"/>
        <v>93</v>
      </c>
      <c r="CE121" s="31">
        <f t="shared" si="45"/>
        <v>3.014962686</v>
      </c>
      <c r="CF121" s="30">
        <f t="shared" si="46"/>
        <v>98</v>
      </c>
      <c r="CH121" s="29">
        <f t="shared" si="47"/>
        <v>4.473253849</v>
      </c>
      <c r="CI121" s="30">
        <f t="shared" si="48"/>
        <v>101</v>
      </c>
      <c r="CK121" s="29">
        <f t="shared" si="49"/>
        <v>1.445683229</v>
      </c>
      <c r="CL121" s="30">
        <f t="shared" si="50"/>
        <v>3</v>
      </c>
      <c r="CN121" s="29">
        <f t="shared" si="51"/>
        <v>2.244994432</v>
      </c>
      <c r="CO121" s="30">
        <f t="shared" si="52"/>
        <v>20</v>
      </c>
      <c r="CQ121" s="29">
        <f t="shared" si="53"/>
        <v>3.261901286</v>
      </c>
      <c r="CR121" s="30">
        <f t="shared" si="54"/>
        <v>85</v>
      </c>
      <c r="CT121" s="29">
        <f t="shared" si="55"/>
        <v>2.891366459</v>
      </c>
      <c r="CU121" s="30">
        <f t="shared" si="56"/>
        <v>64</v>
      </c>
      <c r="CW121" s="29">
        <f t="shared" si="57"/>
        <v>3.006659276</v>
      </c>
      <c r="CX121" s="30">
        <f t="shared" si="58"/>
        <v>70</v>
      </c>
      <c r="CZ121" s="29">
        <f t="shared" si="59"/>
        <v>2.451530134</v>
      </c>
      <c r="DA121" s="30">
        <f t="shared" si="60"/>
        <v>28</v>
      </c>
      <c r="DC121" s="29">
        <f t="shared" si="61"/>
        <v>4.963869458</v>
      </c>
      <c r="DD121" s="30">
        <f t="shared" si="62"/>
        <v>106</v>
      </c>
      <c r="DF121" s="29">
        <f t="shared" si="63"/>
        <v>1.445683229</v>
      </c>
      <c r="DG121" s="30">
        <f t="shared" si="64"/>
        <v>6</v>
      </c>
      <c r="DI121" s="29">
        <f t="shared" si="65"/>
        <v>3.238826948</v>
      </c>
      <c r="DJ121" s="30">
        <f t="shared" si="66"/>
        <v>105</v>
      </c>
      <c r="DL121" s="29">
        <f t="shared" si="67"/>
        <v>2.467792536</v>
      </c>
      <c r="DM121" s="30">
        <f t="shared" si="68"/>
        <v>66</v>
      </c>
      <c r="DO121" s="29">
        <f t="shared" si="69"/>
        <v>3.340658618</v>
      </c>
      <c r="DP121" s="30">
        <f t="shared" si="70"/>
        <v>117</v>
      </c>
      <c r="DR121" s="29">
        <f t="shared" si="71"/>
        <v>4.903060269</v>
      </c>
      <c r="DS121" s="30">
        <f t="shared" si="72"/>
        <v>124</v>
      </c>
      <c r="DU121" s="29">
        <f t="shared" si="73"/>
        <v>3.627671429</v>
      </c>
      <c r="DV121" s="30">
        <f t="shared" si="74"/>
        <v>25</v>
      </c>
      <c r="DX121" s="29">
        <f t="shared" si="75"/>
        <v>3.487119155</v>
      </c>
      <c r="DY121" s="30">
        <f t="shared" si="76"/>
        <v>80</v>
      </c>
      <c r="EA121" s="29">
        <f t="shared" si="77"/>
        <v>1.777638883</v>
      </c>
      <c r="EB121" s="30">
        <f t="shared" si="78"/>
        <v>20</v>
      </c>
      <c r="ED121" s="29">
        <f t="shared" si="79"/>
        <v>5.0009999</v>
      </c>
      <c r="EE121" s="30">
        <f t="shared" si="80"/>
        <v>124</v>
      </c>
    </row>
    <row r="122">
      <c r="A122" s="22" t="s">
        <v>103</v>
      </c>
      <c r="B122" s="23">
        <v>1.0</v>
      </c>
      <c r="C122" s="23">
        <v>4.0</v>
      </c>
      <c r="D122" s="23">
        <v>6.5</v>
      </c>
      <c r="E122" s="23">
        <v>1.0</v>
      </c>
      <c r="F122" s="23">
        <v>1.0</v>
      </c>
      <c r="G122" s="23">
        <v>0.0</v>
      </c>
      <c r="H122" s="23">
        <v>1.0</v>
      </c>
      <c r="I122" s="23">
        <v>1.0</v>
      </c>
      <c r="J122" s="23">
        <v>3.0</v>
      </c>
      <c r="K122" s="23">
        <v>2.0</v>
      </c>
      <c r="L122" s="23">
        <v>1440.0</v>
      </c>
      <c r="M122" s="22" t="s">
        <v>21</v>
      </c>
      <c r="R122" s="29">
        <f t="shared" si="1"/>
        <v>3.6</v>
      </c>
      <c r="S122" s="30">
        <f t="shared" si="2"/>
        <v>125</v>
      </c>
      <c r="U122" s="29">
        <f t="shared" si="3"/>
        <v>2.211334439</v>
      </c>
      <c r="V122" s="30">
        <f t="shared" si="4"/>
        <v>52</v>
      </c>
      <c r="X122" s="29">
        <f t="shared" si="5"/>
        <v>4.716990566</v>
      </c>
      <c r="Y122" s="30">
        <f t="shared" si="6"/>
        <v>130</v>
      </c>
      <c r="AA122" s="29">
        <f t="shared" si="7"/>
        <v>3.354101966</v>
      </c>
      <c r="AB122" s="30">
        <f t="shared" si="8"/>
        <v>122</v>
      </c>
      <c r="AD122" s="29">
        <f t="shared" si="9"/>
        <v>1.972308292</v>
      </c>
      <c r="AE122" s="30">
        <f t="shared" si="10"/>
        <v>30</v>
      </c>
      <c r="AG122" s="29">
        <f t="shared" si="11"/>
        <v>2.13541565</v>
      </c>
      <c r="AH122" s="30">
        <f t="shared" si="12"/>
        <v>41</v>
      </c>
      <c r="AJ122" s="29">
        <f t="shared" si="13"/>
        <v>4.075536774</v>
      </c>
      <c r="AK122" s="30">
        <f t="shared" si="14"/>
        <v>106</v>
      </c>
      <c r="AM122" s="29">
        <f t="shared" si="15"/>
        <v>3.16227766</v>
      </c>
      <c r="AN122" s="30">
        <f t="shared" si="16"/>
        <v>56</v>
      </c>
      <c r="AP122" s="29">
        <f t="shared" si="17"/>
        <v>3.059411708</v>
      </c>
      <c r="AQ122" s="30">
        <f t="shared" si="18"/>
        <v>86</v>
      </c>
      <c r="AS122" s="29">
        <f t="shared" si="19"/>
        <v>3.440930107</v>
      </c>
      <c r="AT122" s="30">
        <f t="shared" si="20"/>
        <v>63</v>
      </c>
      <c r="AV122" s="29">
        <f t="shared" si="21"/>
        <v>2</v>
      </c>
      <c r="AW122" s="30">
        <f t="shared" si="22"/>
        <v>34</v>
      </c>
      <c r="AY122" s="29">
        <f t="shared" si="23"/>
        <v>3.741657387</v>
      </c>
      <c r="AZ122" s="30">
        <f t="shared" si="24"/>
        <v>115</v>
      </c>
      <c r="BB122" s="29">
        <f t="shared" si="25"/>
        <v>4.075536774</v>
      </c>
      <c r="BC122" s="30">
        <f t="shared" si="26"/>
        <v>92</v>
      </c>
      <c r="BE122" s="29">
        <f t="shared" si="27"/>
        <v>3.292415527</v>
      </c>
      <c r="BF122" s="30">
        <f t="shared" si="28"/>
        <v>69</v>
      </c>
      <c r="BH122" s="29">
        <f t="shared" si="29"/>
        <v>4.887739764</v>
      </c>
      <c r="BI122" s="30">
        <f t="shared" si="30"/>
        <v>120</v>
      </c>
      <c r="BK122" s="29">
        <f t="shared" si="31"/>
        <v>3.522782991</v>
      </c>
      <c r="BL122" s="30">
        <f t="shared" si="32"/>
        <v>122</v>
      </c>
      <c r="BN122" s="29">
        <f t="shared" si="33"/>
        <v>3.226453161</v>
      </c>
      <c r="BO122" s="30">
        <f t="shared" si="34"/>
        <v>54</v>
      </c>
      <c r="BQ122" s="29">
        <f t="shared" si="35"/>
        <v>5.656854249</v>
      </c>
      <c r="BR122" s="30">
        <f t="shared" si="36"/>
        <v>96</v>
      </c>
      <c r="BT122" s="29">
        <f t="shared" si="37"/>
        <v>2.758622845</v>
      </c>
      <c r="BU122" s="30">
        <f t="shared" si="38"/>
        <v>64</v>
      </c>
      <c r="BW122" s="29">
        <f t="shared" si="39"/>
        <v>3.06757233</v>
      </c>
      <c r="BX122" s="30">
        <f t="shared" si="40"/>
        <v>99</v>
      </c>
      <c r="BY122" s="29">
        <f t="shared" si="41"/>
        <v>3.858756276</v>
      </c>
      <c r="BZ122" s="30">
        <f t="shared" si="42"/>
        <v>65</v>
      </c>
      <c r="CB122" s="29">
        <f t="shared" si="43"/>
        <v>3.682390528</v>
      </c>
      <c r="CC122" s="30">
        <f t="shared" si="44"/>
        <v>90</v>
      </c>
      <c r="CE122" s="31">
        <f t="shared" si="45"/>
        <v>2.53179778</v>
      </c>
      <c r="CF122" s="30">
        <f t="shared" si="46"/>
        <v>71</v>
      </c>
      <c r="CH122" s="29">
        <f t="shared" si="47"/>
        <v>2.93428015</v>
      </c>
      <c r="CI122" s="30">
        <f t="shared" si="48"/>
        <v>51</v>
      </c>
      <c r="CK122" s="29">
        <f t="shared" si="49"/>
        <v>3.041381265</v>
      </c>
      <c r="CL122" s="30">
        <f t="shared" si="50"/>
        <v>92</v>
      </c>
      <c r="CN122" s="29">
        <f t="shared" si="51"/>
        <v>4.06939799</v>
      </c>
      <c r="CO122" s="30">
        <f t="shared" si="52"/>
        <v>110</v>
      </c>
      <c r="CQ122" s="29">
        <f t="shared" si="53"/>
        <v>4.445222154</v>
      </c>
      <c r="CR122" s="30">
        <f t="shared" si="54"/>
        <v>128</v>
      </c>
      <c r="CT122" s="29">
        <f t="shared" si="55"/>
        <v>3.280243893</v>
      </c>
      <c r="CU122" s="30">
        <f t="shared" si="56"/>
        <v>100</v>
      </c>
      <c r="CW122" s="29">
        <f t="shared" si="57"/>
        <v>3.16227766</v>
      </c>
      <c r="CX122" s="30">
        <f t="shared" si="58"/>
        <v>81</v>
      </c>
      <c r="CZ122" s="29">
        <f t="shared" si="59"/>
        <v>2.570992026</v>
      </c>
      <c r="DA122" s="30">
        <f t="shared" si="60"/>
        <v>36</v>
      </c>
      <c r="DC122" s="29">
        <f t="shared" si="61"/>
        <v>3.709447398</v>
      </c>
      <c r="DD122" s="30">
        <f t="shared" si="62"/>
        <v>66</v>
      </c>
      <c r="DF122" s="29">
        <f t="shared" si="63"/>
        <v>3.661966685</v>
      </c>
      <c r="DG122" s="30">
        <f t="shared" si="64"/>
        <v>125</v>
      </c>
      <c r="DI122" s="29">
        <f t="shared" si="65"/>
        <v>3.354101966</v>
      </c>
      <c r="DJ122" s="30">
        <f t="shared" si="66"/>
        <v>110</v>
      </c>
      <c r="DL122" s="29">
        <f t="shared" si="67"/>
        <v>3.354101966</v>
      </c>
      <c r="DM122" s="30">
        <f t="shared" si="68"/>
        <v>113</v>
      </c>
      <c r="DO122" s="29">
        <f t="shared" si="69"/>
        <v>2.615339366</v>
      </c>
      <c r="DP122" s="30">
        <f t="shared" si="70"/>
        <v>65</v>
      </c>
      <c r="DR122" s="29">
        <f t="shared" si="71"/>
        <v>3.4</v>
      </c>
      <c r="DS122" s="30">
        <f t="shared" si="72"/>
        <v>55</v>
      </c>
      <c r="DU122" s="29">
        <f t="shared" si="73"/>
        <v>5.370288633</v>
      </c>
      <c r="DV122" s="30">
        <f t="shared" si="74"/>
        <v>128</v>
      </c>
      <c r="DX122" s="29">
        <f t="shared" si="75"/>
        <v>3.720215048</v>
      </c>
      <c r="DY122" s="30">
        <f t="shared" si="76"/>
        <v>101</v>
      </c>
      <c r="EA122" s="29">
        <f t="shared" si="77"/>
        <v>4.103656906</v>
      </c>
      <c r="EB122" s="30">
        <f t="shared" si="78"/>
        <v>138</v>
      </c>
      <c r="ED122" s="29">
        <f t="shared" si="79"/>
        <v>3.3</v>
      </c>
      <c r="EE122" s="30">
        <f t="shared" si="80"/>
        <v>52</v>
      </c>
    </row>
    <row r="123">
      <c r="A123" s="22" t="s">
        <v>125</v>
      </c>
      <c r="B123" s="23">
        <v>2.0</v>
      </c>
      <c r="C123" s="23">
        <v>3.0</v>
      </c>
      <c r="D123" s="23">
        <v>7.5</v>
      </c>
      <c r="E123" s="23">
        <v>0.0</v>
      </c>
      <c r="F123" s="23">
        <v>0.0</v>
      </c>
      <c r="G123" s="23">
        <v>1.0</v>
      </c>
      <c r="H123" s="23">
        <v>1.0</v>
      </c>
      <c r="I123" s="23">
        <v>0.0</v>
      </c>
      <c r="J123" s="23">
        <v>2.0</v>
      </c>
      <c r="K123" s="23">
        <v>4.0</v>
      </c>
      <c r="L123" s="23">
        <v>529.0</v>
      </c>
      <c r="M123" s="22" t="s">
        <v>18</v>
      </c>
      <c r="R123" s="29">
        <f t="shared" si="1"/>
        <v>2.856571371</v>
      </c>
      <c r="S123" s="30">
        <f t="shared" si="2"/>
        <v>79</v>
      </c>
      <c r="U123" s="29">
        <f t="shared" si="3"/>
        <v>2.736786437</v>
      </c>
      <c r="V123" s="30">
        <f t="shared" si="4"/>
        <v>104</v>
      </c>
      <c r="X123" s="29">
        <f t="shared" si="5"/>
        <v>2.692582404</v>
      </c>
      <c r="Y123" s="30">
        <f t="shared" si="6"/>
        <v>36</v>
      </c>
      <c r="AA123" s="29">
        <f t="shared" si="7"/>
        <v>2.5</v>
      </c>
      <c r="AB123" s="30">
        <f t="shared" si="8"/>
        <v>65</v>
      </c>
      <c r="AD123" s="29">
        <f t="shared" si="9"/>
        <v>3.238826948</v>
      </c>
      <c r="AE123" s="30">
        <f t="shared" si="10"/>
        <v>99</v>
      </c>
      <c r="AG123" s="29">
        <f t="shared" si="11"/>
        <v>4.166533331</v>
      </c>
      <c r="AH123" s="30">
        <f t="shared" si="12"/>
        <v>129</v>
      </c>
      <c r="AJ123" s="29">
        <f t="shared" si="13"/>
        <v>2.19317122</v>
      </c>
      <c r="AK123" s="30">
        <f t="shared" si="14"/>
        <v>16</v>
      </c>
      <c r="AM123" s="29">
        <f t="shared" si="15"/>
        <v>2.828427125</v>
      </c>
      <c r="AN123" s="30">
        <f t="shared" si="16"/>
        <v>34</v>
      </c>
      <c r="AP123" s="29">
        <f t="shared" si="17"/>
        <v>2.481934729</v>
      </c>
      <c r="AQ123" s="30">
        <f t="shared" si="18"/>
        <v>47</v>
      </c>
      <c r="AS123" s="29">
        <f t="shared" si="19"/>
        <v>4.92341345</v>
      </c>
      <c r="AT123" s="30">
        <f t="shared" si="20"/>
        <v>124</v>
      </c>
      <c r="AV123" s="29">
        <f t="shared" si="21"/>
        <v>3.464101615</v>
      </c>
      <c r="AW123" s="30">
        <f t="shared" si="22"/>
        <v>109</v>
      </c>
      <c r="AY123" s="29">
        <f t="shared" si="23"/>
        <v>3.16227766</v>
      </c>
      <c r="AZ123" s="30">
        <f t="shared" si="24"/>
        <v>71</v>
      </c>
      <c r="BB123" s="29">
        <f t="shared" si="25"/>
        <v>3.848376281</v>
      </c>
      <c r="BC123" s="30">
        <f t="shared" si="26"/>
        <v>71</v>
      </c>
      <c r="BE123" s="29">
        <f t="shared" si="27"/>
        <v>4.38634244</v>
      </c>
      <c r="BF123" s="30">
        <f t="shared" si="28"/>
        <v>123</v>
      </c>
      <c r="BH123" s="29">
        <f t="shared" si="29"/>
        <v>2.547547841</v>
      </c>
      <c r="BI123" s="30">
        <f t="shared" si="30"/>
        <v>21</v>
      </c>
      <c r="BK123" s="29">
        <f t="shared" si="31"/>
        <v>2.865309756</v>
      </c>
      <c r="BL123" s="30">
        <f t="shared" si="32"/>
        <v>98</v>
      </c>
      <c r="BN123" s="29">
        <f t="shared" si="33"/>
        <v>4.712748667</v>
      </c>
      <c r="BO123" s="30">
        <f t="shared" si="34"/>
        <v>113</v>
      </c>
      <c r="BQ123" s="29">
        <f t="shared" si="35"/>
        <v>4.898979486</v>
      </c>
      <c r="BR123" s="30">
        <f t="shared" si="36"/>
        <v>46</v>
      </c>
      <c r="BT123" s="29">
        <f t="shared" si="37"/>
        <v>4.220189569</v>
      </c>
      <c r="BU123" s="30">
        <f t="shared" si="38"/>
        <v>118</v>
      </c>
      <c r="BW123" s="29">
        <f t="shared" si="39"/>
        <v>3.9</v>
      </c>
      <c r="BX123" s="30">
        <f t="shared" si="40"/>
        <v>145</v>
      </c>
      <c r="BY123" s="29">
        <f t="shared" si="41"/>
        <v>3.672873534</v>
      </c>
      <c r="BZ123" s="30">
        <f t="shared" si="42"/>
        <v>52</v>
      </c>
      <c r="CB123" s="29">
        <f t="shared" si="43"/>
        <v>3.789459064</v>
      </c>
      <c r="CC123" s="30">
        <f t="shared" si="44"/>
        <v>94</v>
      </c>
      <c r="CE123" s="31">
        <f t="shared" si="45"/>
        <v>3.195309062</v>
      </c>
      <c r="CF123" s="30">
        <f t="shared" si="46"/>
        <v>110</v>
      </c>
      <c r="CH123" s="29">
        <f t="shared" si="47"/>
        <v>4.775981575</v>
      </c>
      <c r="CI123" s="30">
        <f t="shared" si="48"/>
        <v>125</v>
      </c>
      <c r="CK123" s="29">
        <f t="shared" si="49"/>
        <v>2.061552813</v>
      </c>
      <c r="CL123" s="30">
        <f t="shared" si="50"/>
        <v>23</v>
      </c>
      <c r="CN123" s="29">
        <f t="shared" si="51"/>
        <v>1.833030278</v>
      </c>
      <c r="CO123" s="30">
        <f t="shared" si="52"/>
        <v>6</v>
      </c>
      <c r="CQ123" s="29">
        <f t="shared" si="53"/>
        <v>3.544009029</v>
      </c>
      <c r="CR123" s="30">
        <f t="shared" si="54"/>
        <v>92</v>
      </c>
      <c r="CT123" s="29">
        <f t="shared" si="55"/>
        <v>3.155946768</v>
      </c>
      <c r="CU123" s="30">
        <f t="shared" si="56"/>
        <v>88</v>
      </c>
      <c r="CW123" s="29">
        <f t="shared" si="57"/>
        <v>2.828427125</v>
      </c>
      <c r="CX123" s="30">
        <f t="shared" si="58"/>
        <v>47</v>
      </c>
      <c r="CZ123" s="29">
        <f t="shared" si="59"/>
        <v>2.60959767</v>
      </c>
      <c r="DA123" s="30">
        <f t="shared" si="60"/>
        <v>37</v>
      </c>
      <c r="DC123" s="29">
        <f t="shared" si="61"/>
        <v>5.153639491</v>
      </c>
      <c r="DD123" s="30">
        <f t="shared" si="62"/>
        <v>118</v>
      </c>
      <c r="DF123" s="29">
        <f t="shared" si="63"/>
        <v>2.685144316</v>
      </c>
      <c r="DG123" s="30">
        <f t="shared" si="64"/>
        <v>70</v>
      </c>
      <c r="DI123" s="29">
        <f t="shared" si="65"/>
        <v>4.031128874</v>
      </c>
      <c r="DJ123" s="30">
        <f t="shared" si="66"/>
        <v>145</v>
      </c>
      <c r="DL123" s="29">
        <f t="shared" si="67"/>
        <v>3.201562119</v>
      </c>
      <c r="DM123" s="30">
        <f t="shared" si="68"/>
        <v>104</v>
      </c>
      <c r="DO123" s="29">
        <f t="shared" si="69"/>
        <v>3.527038418</v>
      </c>
      <c r="DP123" s="30">
        <f t="shared" si="70"/>
        <v>126</v>
      </c>
      <c r="DR123" s="29">
        <f t="shared" si="71"/>
        <v>4.728636167</v>
      </c>
      <c r="DS123" s="30">
        <f t="shared" si="72"/>
        <v>115</v>
      </c>
      <c r="DU123" s="29">
        <f t="shared" si="73"/>
        <v>4.054626987</v>
      </c>
      <c r="DV123" s="30">
        <f t="shared" si="74"/>
        <v>48</v>
      </c>
      <c r="DX123" s="29">
        <f t="shared" si="75"/>
        <v>3.666060556</v>
      </c>
      <c r="DY123" s="30">
        <f t="shared" si="76"/>
        <v>96</v>
      </c>
      <c r="EA123" s="29">
        <f t="shared" si="77"/>
        <v>2.537715508</v>
      </c>
      <c r="EB123" s="30">
        <f t="shared" si="78"/>
        <v>64</v>
      </c>
      <c r="ED123" s="29">
        <f t="shared" si="79"/>
        <v>5.048762225</v>
      </c>
      <c r="EE123" s="30">
        <f t="shared" si="80"/>
        <v>126</v>
      </c>
    </row>
    <row r="124">
      <c r="A124" s="22" t="s">
        <v>133</v>
      </c>
      <c r="B124" s="23">
        <v>2.0</v>
      </c>
      <c r="C124" s="23">
        <v>5.0</v>
      </c>
      <c r="D124" s="23">
        <v>8.9</v>
      </c>
      <c r="E124" s="23">
        <v>1.0</v>
      </c>
      <c r="F124" s="23">
        <v>1.0</v>
      </c>
      <c r="G124" s="23">
        <v>1.0</v>
      </c>
      <c r="H124" s="23">
        <v>1.0</v>
      </c>
      <c r="I124" s="23">
        <v>1.0</v>
      </c>
      <c r="J124" s="23">
        <v>4.0</v>
      </c>
      <c r="K124" s="23">
        <v>1.0</v>
      </c>
      <c r="L124" s="23">
        <v>4500.0</v>
      </c>
      <c r="M124" s="22" t="s">
        <v>15</v>
      </c>
      <c r="R124" s="29">
        <f t="shared" si="1"/>
        <v>4.123105626</v>
      </c>
      <c r="S124" s="30">
        <f t="shared" si="2"/>
        <v>141</v>
      </c>
      <c r="U124" s="29">
        <f t="shared" si="3"/>
        <v>2.736786437</v>
      </c>
      <c r="V124" s="30">
        <f t="shared" si="4"/>
        <v>106</v>
      </c>
      <c r="X124" s="29">
        <f t="shared" si="5"/>
        <v>5.197114584</v>
      </c>
      <c r="Y124" s="30">
        <f t="shared" si="6"/>
        <v>143</v>
      </c>
      <c r="AA124" s="29">
        <f t="shared" si="7"/>
        <v>3.848376281</v>
      </c>
      <c r="AB124" s="30">
        <f t="shared" si="8"/>
        <v>147</v>
      </c>
      <c r="AD124" s="29">
        <f t="shared" si="9"/>
        <v>2.11896201</v>
      </c>
      <c r="AE124" s="30">
        <f t="shared" si="10"/>
        <v>42</v>
      </c>
      <c r="AG124" s="29">
        <f t="shared" si="11"/>
        <v>1.907878403</v>
      </c>
      <c r="AH124" s="30">
        <f t="shared" si="12"/>
        <v>29</v>
      </c>
      <c r="AJ124" s="29">
        <f t="shared" si="13"/>
        <v>5.123475383</v>
      </c>
      <c r="AK124" s="30">
        <f t="shared" si="14"/>
        <v>150</v>
      </c>
      <c r="AM124" s="29">
        <f t="shared" si="15"/>
        <v>3.893584467</v>
      </c>
      <c r="AN124" s="30">
        <f t="shared" si="16"/>
        <v>116</v>
      </c>
      <c r="AP124" s="29">
        <f t="shared" si="17"/>
        <v>4.38634244</v>
      </c>
      <c r="AQ124" s="30">
        <f t="shared" si="18"/>
        <v>147</v>
      </c>
      <c r="AS124" s="29">
        <f t="shared" si="19"/>
        <v>1.077032961</v>
      </c>
      <c r="AT124" s="30">
        <f t="shared" si="20"/>
        <v>5</v>
      </c>
      <c r="AV124" s="29">
        <f t="shared" si="21"/>
        <v>2.271563338</v>
      </c>
      <c r="AW124" s="30">
        <f t="shared" si="22"/>
        <v>51</v>
      </c>
      <c r="AY124" s="29">
        <f t="shared" si="23"/>
        <v>3.893584467</v>
      </c>
      <c r="AZ124" s="30">
        <f t="shared" si="24"/>
        <v>121</v>
      </c>
      <c r="BB124" s="29">
        <f t="shared" si="25"/>
        <v>4.272001873</v>
      </c>
      <c r="BC124" s="30">
        <f t="shared" si="26"/>
        <v>105</v>
      </c>
      <c r="BE124" s="29">
        <f t="shared" si="27"/>
        <v>1.469693846</v>
      </c>
      <c r="BF124" s="30">
        <f t="shared" si="28"/>
        <v>9</v>
      </c>
      <c r="BH124" s="29">
        <f t="shared" si="29"/>
        <v>5.872818744</v>
      </c>
      <c r="BI124" s="30">
        <f t="shared" si="30"/>
        <v>149</v>
      </c>
      <c r="BK124" s="29">
        <f t="shared" si="31"/>
        <v>3.618010503</v>
      </c>
      <c r="BL124" s="30">
        <f t="shared" si="32"/>
        <v>124</v>
      </c>
      <c r="BN124" s="29">
        <f t="shared" si="33"/>
        <v>1.757839583</v>
      </c>
      <c r="BO124" s="30">
        <f t="shared" si="34"/>
        <v>5</v>
      </c>
      <c r="BQ124" s="29">
        <f t="shared" si="35"/>
        <v>6.257795139</v>
      </c>
      <c r="BR124" s="30">
        <f t="shared" si="36"/>
        <v>128</v>
      </c>
      <c r="BT124" s="29">
        <f t="shared" si="37"/>
        <v>1.118033989</v>
      </c>
      <c r="BU124" s="30">
        <f t="shared" si="38"/>
        <v>6</v>
      </c>
      <c r="BW124" s="29">
        <f t="shared" si="39"/>
        <v>2.022374842</v>
      </c>
      <c r="BX124" s="30">
        <f t="shared" si="40"/>
        <v>30</v>
      </c>
      <c r="BY124" s="29">
        <f t="shared" si="41"/>
        <v>4.182104733</v>
      </c>
      <c r="BZ124" s="30">
        <f t="shared" si="42"/>
        <v>92</v>
      </c>
      <c r="CB124" s="29">
        <f t="shared" si="43"/>
        <v>4.317406629</v>
      </c>
      <c r="CC124" s="30">
        <f t="shared" si="44"/>
        <v>119</v>
      </c>
      <c r="CE124" s="31">
        <f t="shared" si="45"/>
        <v>1.757839583</v>
      </c>
      <c r="CF124" s="30">
        <f t="shared" si="46"/>
        <v>20</v>
      </c>
      <c r="CH124" s="29">
        <f t="shared" si="47"/>
        <v>2.061552813</v>
      </c>
      <c r="CI124" s="30">
        <f t="shared" si="48"/>
        <v>18</v>
      </c>
      <c r="CK124" s="29">
        <f t="shared" si="49"/>
        <v>4.337049688</v>
      </c>
      <c r="CL124" s="30">
        <f t="shared" si="50"/>
        <v>148</v>
      </c>
      <c r="CN124" s="29">
        <f t="shared" si="51"/>
        <v>5.257375771</v>
      </c>
      <c r="CO124" s="30">
        <f t="shared" si="52"/>
        <v>149</v>
      </c>
      <c r="CQ124" s="29">
        <f t="shared" si="53"/>
        <v>4.476605857</v>
      </c>
      <c r="CR124" s="30">
        <f t="shared" si="54"/>
        <v>133</v>
      </c>
      <c r="CT124" s="29">
        <f t="shared" si="55"/>
        <v>3.16227766</v>
      </c>
      <c r="CU124" s="30">
        <f t="shared" si="56"/>
        <v>89</v>
      </c>
      <c r="CW124" s="29">
        <f t="shared" si="57"/>
        <v>3.340658618</v>
      </c>
      <c r="CX124" s="30">
        <f t="shared" si="58"/>
        <v>109</v>
      </c>
      <c r="CZ124" s="29">
        <f t="shared" si="59"/>
        <v>3.5</v>
      </c>
      <c r="DA124" s="30">
        <f t="shared" si="60"/>
        <v>130</v>
      </c>
      <c r="DC124" s="29">
        <f t="shared" si="61"/>
        <v>1.428285686</v>
      </c>
      <c r="DD124" s="30">
        <f t="shared" si="62"/>
        <v>4</v>
      </c>
      <c r="DF124" s="29">
        <f t="shared" si="63"/>
        <v>4.011234224</v>
      </c>
      <c r="DG124" s="30">
        <f t="shared" si="64"/>
        <v>132</v>
      </c>
      <c r="DI124" s="29">
        <f t="shared" si="65"/>
        <v>2.002498439</v>
      </c>
      <c r="DJ124" s="30">
        <f t="shared" si="66"/>
        <v>26</v>
      </c>
      <c r="DL124" s="29">
        <f t="shared" si="67"/>
        <v>3.579106034</v>
      </c>
      <c r="DM124" s="30">
        <f t="shared" si="68"/>
        <v>123</v>
      </c>
      <c r="DO124" s="29">
        <f t="shared" si="69"/>
        <v>2.653299832</v>
      </c>
      <c r="DP124" s="30">
        <f t="shared" si="70"/>
        <v>69</v>
      </c>
      <c r="DR124" s="29">
        <f t="shared" si="71"/>
        <v>2.939387691</v>
      </c>
      <c r="DS124" s="30">
        <f t="shared" si="72"/>
        <v>33</v>
      </c>
      <c r="DU124" s="29">
        <f t="shared" si="73"/>
        <v>6.086049622</v>
      </c>
      <c r="DV124" s="30">
        <f t="shared" si="74"/>
        <v>151</v>
      </c>
      <c r="DX124" s="29">
        <f t="shared" si="75"/>
        <v>3.746998799</v>
      </c>
      <c r="DY124" s="30">
        <f t="shared" si="76"/>
        <v>106</v>
      </c>
      <c r="EA124" s="29">
        <f t="shared" si="77"/>
        <v>4.363484846</v>
      </c>
      <c r="EB124" s="30">
        <f t="shared" si="78"/>
        <v>147</v>
      </c>
      <c r="ED124" s="29">
        <f t="shared" si="79"/>
        <v>2.343074903</v>
      </c>
      <c r="EE124" s="30">
        <f t="shared" si="80"/>
        <v>19</v>
      </c>
    </row>
    <row r="125">
      <c r="A125" s="22" t="s">
        <v>134</v>
      </c>
      <c r="B125" s="23">
        <v>2.0</v>
      </c>
      <c r="C125" s="23">
        <v>4.0</v>
      </c>
      <c r="D125" s="23">
        <v>8.2</v>
      </c>
      <c r="E125" s="23">
        <v>1.0</v>
      </c>
      <c r="F125" s="23">
        <v>1.0</v>
      </c>
      <c r="G125" s="23">
        <v>0.0</v>
      </c>
      <c r="H125" s="23">
        <v>1.0</v>
      </c>
      <c r="I125" s="23">
        <v>1.0</v>
      </c>
      <c r="J125" s="23">
        <v>3.0</v>
      </c>
      <c r="K125" s="23">
        <v>1.0</v>
      </c>
      <c r="L125" s="23">
        <v>2600.0</v>
      </c>
      <c r="M125" s="22" t="s">
        <v>21</v>
      </c>
      <c r="R125" s="29">
        <f t="shared" si="1"/>
        <v>3.618010503</v>
      </c>
      <c r="S125" s="30">
        <f t="shared" si="2"/>
        <v>128</v>
      </c>
      <c r="U125" s="29">
        <f t="shared" si="3"/>
        <v>2</v>
      </c>
      <c r="V125" s="30">
        <f t="shared" si="4"/>
        <v>31</v>
      </c>
      <c r="X125" s="29">
        <f t="shared" si="5"/>
        <v>4.543126677</v>
      </c>
      <c r="Y125" s="30">
        <f t="shared" si="6"/>
        <v>123</v>
      </c>
      <c r="AA125" s="29">
        <f t="shared" si="7"/>
        <v>3.006659276</v>
      </c>
      <c r="AB125" s="30">
        <f t="shared" si="8"/>
        <v>102</v>
      </c>
      <c r="AD125" s="29">
        <f t="shared" si="9"/>
        <v>1.732050808</v>
      </c>
      <c r="AE125" s="30">
        <f t="shared" si="10"/>
        <v>14</v>
      </c>
      <c r="AG125" s="29">
        <f t="shared" si="11"/>
        <v>2.002498439</v>
      </c>
      <c r="AH125" s="30">
        <f t="shared" si="12"/>
        <v>32</v>
      </c>
      <c r="AJ125" s="29">
        <f t="shared" si="13"/>
        <v>4.127953488</v>
      </c>
      <c r="AK125" s="30">
        <f t="shared" si="14"/>
        <v>110</v>
      </c>
      <c r="AM125" s="29">
        <f t="shared" si="15"/>
        <v>2.844292531</v>
      </c>
      <c r="AN125" s="30">
        <f t="shared" si="16"/>
        <v>38</v>
      </c>
      <c r="AP125" s="29">
        <f t="shared" si="17"/>
        <v>3.494281042</v>
      </c>
      <c r="AQ125" s="30">
        <f t="shared" si="18"/>
        <v>114</v>
      </c>
      <c r="AS125" s="29">
        <f t="shared" si="19"/>
        <v>2.282542442</v>
      </c>
      <c r="AT125" s="30">
        <f t="shared" si="20"/>
        <v>28</v>
      </c>
      <c r="AV125" s="29">
        <f t="shared" si="21"/>
        <v>1.445683229</v>
      </c>
      <c r="AW125" s="30">
        <f t="shared" si="22"/>
        <v>14</v>
      </c>
      <c r="AY125" s="29">
        <f t="shared" si="23"/>
        <v>3.753664876</v>
      </c>
      <c r="AZ125" s="30">
        <f t="shared" si="24"/>
        <v>116</v>
      </c>
      <c r="BB125" s="29">
        <f t="shared" si="25"/>
        <v>3.006659276</v>
      </c>
      <c r="BC125" s="30">
        <f t="shared" si="26"/>
        <v>30</v>
      </c>
      <c r="BE125" s="29">
        <f t="shared" si="27"/>
        <v>2.491987159</v>
      </c>
      <c r="BF125" s="30">
        <f t="shared" si="28"/>
        <v>46</v>
      </c>
      <c r="BH125" s="29">
        <f t="shared" si="29"/>
        <v>5</v>
      </c>
      <c r="BI125" s="30">
        <f t="shared" si="30"/>
        <v>124</v>
      </c>
      <c r="BK125" s="29">
        <f t="shared" si="31"/>
        <v>3.18747549</v>
      </c>
      <c r="BL125" s="30">
        <f t="shared" si="32"/>
        <v>113</v>
      </c>
      <c r="BN125" s="29">
        <f t="shared" si="33"/>
        <v>1.469693846</v>
      </c>
      <c r="BO125" s="30">
        <f t="shared" si="34"/>
        <v>3</v>
      </c>
      <c r="BQ125" s="29">
        <f t="shared" si="35"/>
        <v>4.908156477</v>
      </c>
      <c r="BR125" s="30">
        <f t="shared" si="36"/>
        <v>48</v>
      </c>
      <c r="BT125" s="29">
        <f t="shared" si="37"/>
        <v>1.428285686</v>
      </c>
      <c r="BU125" s="30">
        <f t="shared" si="38"/>
        <v>10</v>
      </c>
      <c r="BW125" s="29">
        <f t="shared" si="39"/>
        <v>1.777638883</v>
      </c>
      <c r="BX125" s="30">
        <f t="shared" si="40"/>
        <v>22</v>
      </c>
      <c r="BY125" s="29">
        <f t="shared" si="41"/>
        <v>2.828427125</v>
      </c>
      <c r="BZ125" s="30">
        <f t="shared" si="42"/>
        <v>16</v>
      </c>
      <c r="CB125" s="29">
        <f t="shared" si="43"/>
        <v>4.360045871</v>
      </c>
      <c r="CC125" s="30">
        <f t="shared" si="44"/>
        <v>121</v>
      </c>
      <c r="CE125" s="31">
        <f t="shared" si="45"/>
        <v>1.469693846</v>
      </c>
      <c r="CF125" s="30">
        <f t="shared" si="46"/>
        <v>13</v>
      </c>
      <c r="CH125" s="29">
        <f t="shared" si="47"/>
        <v>1.019803903</v>
      </c>
      <c r="CI125" s="30">
        <f t="shared" si="48"/>
        <v>1</v>
      </c>
      <c r="CK125" s="29">
        <f t="shared" si="49"/>
        <v>3.322649545</v>
      </c>
      <c r="CL125" s="30">
        <f t="shared" si="50"/>
        <v>109</v>
      </c>
      <c r="CN125" s="29">
        <f t="shared" si="51"/>
        <v>4.473253849</v>
      </c>
      <c r="CO125" s="30">
        <f t="shared" si="52"/>
        <v>125</v>
      </c>
      <c r="CQ125" s="29">
        <f t="shared" si="53"/>
        <v>4.450842617</v>
      </c>
      <c r="CR125" s="30">
        <f t="shared" si="54"/>
        <v>129</v>
      </c>
      <c r="CT125" s="29">
        <f t="shared" si="55"/>
        <v>2.343074903</v>
      </c>
      <c r="CU125" s="30">
        <f t="shared" si="56"/>
        <v>27</v>
      </c>
      <c r="CW125" s="29">
        <f t="shared" si="57"/>
        <v>2.844292531</v>
      </c>
      <c r="CX125" s="30">
        <f t="shared" si="58"/>
        <v>57</v>
      </c>
      <c r="CZ125" s="29">
        <f t="shared" si="59"/>
        <v>2.653299832</v>
      </c>
      <c r="DA125" s="30">
        <f t="shared" si="60"/>
        <v>40</v>
      </c>
      <c r="DC125" s="29">
        <f t="shared" si="61"/>
        <v>1.95192213</v>
      </c>
      <c r="DD125" s="30">
        <f t="shared" si="62"/>
        <v>10</v>
      </c>
      <c r="DF125" s="29">
        <f t="shared" si="63"/>
        <v>3.340658618</v>
      </c>
      <c r="DG125" s="30">
        <f t="shared" si="64"/>
        <v>108</v>
      </c>
      <c r="DI125" s="29">
        <f t="shared" si="65"/>
        <v>1.907878403</v>
      </c>
      <c r="DJ125" s="30">
        <f t="shared" si="66"/>
        <v>24</v>
      </c>
      <c r="DL125" s="29">
        <f t="shared" si="67"/>
        <v>3.322649545</v>
      </c>
      <c r="DM125" s="30">
        <f t="shared" si="68"/>
        <v>108</v>
      </c>
      <c r="DO125" s="29">
        <f t="shared" si="69"/>
        <v>2.5</v>
      </c>
      <c r="DP125" s="30">
        <f t="shared" si="70"/>
        <v>58</v>
      </c>
      <c r="DR125" s="29">
        <f t="shared" si="71"/>
        <v>2.238302929</v>
      </c>
      <c r="DS125" s="30">
        <f t="shared" si="72"/>
        <v>9</v>
      </c>
      <c r="DU125" s="29">
        <f t="shared" si="73"/>
        <v>4.924428901</v>
      </c>
      <c r="DV125" s="30">
        <f t="shared" si="74"/>
        <v>109</v>
      </c>
      <c r="DX125" s="29">
        <f t="shared" si="75"/>
        <v>3.640054945</v>
      </c>
      <c r="DY125" s="30">
        <f t="shared" si="76"/>
        <v>94</v>
      </c>
      <c r="EA125" s="29">
        <f t="shared" si="77"/>
        <v>3.774917218</v>
      </c>
      <c r="EB125" s="30">
        <f t="shared" si="78"/>
        <v>130</v>
      </c>
      <c r="ED125" s="29">
        <f t="shared" si="79"/>
        <v>2</v>
      </c>
      <c r="EE125" s="30">
        <f t="shared" si="80"/>
        <v>4</v>
      </c>
    </row>
    <row r="126">
      <c r="A126" s="22" t="s">
        <v>135</v>
      </c>
      <c r="B126" s="23">
        <v>3.0</v>
      </c>
      <c r="C126" s="23">
        <v>4.0</v>
      </c>
      <c r="D126" s="23">
        <v>7.8</v>
      </c>
      <c r="E126" s="23">
        <v>1.0</v>
      </c>
      <c r="F126" s="23">
        <v>1.0</v>
      </c>
      <c r="G126" s="23">
        <v>0.0</v>
      </c>
      <c r="H126" s="23">
        <v>1.0</v>
      </c>
      <c r="I126" s="23">
        <v>0.0</v>
      </c>
      <c r="J126" s="23">
        <v>4.0</v>
      </c>
      <c r="K126" s="23">
        <v>3.0</v>
      </c>
      <c r="L126" s="23">
        <v>1305.0</v>
      </c>
      <c r="M126" s="22" t="s">
        <v>21</v>
      </c>
      <c r="R126" s="29">
        <f t="shared" si="1"/>
        <v>2.002498439</v>
      </c>
      <c r="S126" s="30">
        <f t="shared" si="2"/>
        <v>16</v>
      </c>
      <c r="U126" s="29">
        <f t="shared" si="3"/>
        <v>1.777638883</v>
      </c>
      <c r="V126" s="30">
        <f t="shared" si="4"/>
        <v>24</v>
      </c>
      <c r="X126" s="29">
        <f t="shared" si="5"/>
        <v>3.231098884</v>
      </c>
      <c r="Y126" s="30">
        <f t="shared" si="6"/>
        <v>66</v>
      </c>
      <c r="AA126" s="29">
        <f t="shared" si="7"/>
        <v>2.457641145</v>
      </c>
      <c r="AB126" s="30">
        <f t="shared" si="8"/>
        <v>56</v>
      </c>
      <c r="AD126" s="29">
        <f t="shared" si="9"/>
        <v>2.856571371</v>
      </c>
      <c r="AE126" s="30">
        <f t="shared" si="10"/>
        <v>73</v>
      </c>
      <c r="AG126" s="29">
        <f t="shared" si="11"/>
        <v>2.662705391</v>
      </c>
      <c r="AH126" s="30">
        <f t="shared" si="12"/>
        <v>58</v>
      </c>
      <c r="AJ126" s="29">
        <f t="shared" si="13"/>
        <v>4.044749683</v>
      </c>
      <c r="AK126" s="30">
        <f t="shared" si="14"/>
        <v>105</v>
      </c>
      <c r="AM126" s="29">
        <f t="shared" si="15"/>
        <v>3.672873534</v>
      </c>
      <c r="AN126" s="30">
        <f t="shared" si="16"/>
        <v>97</v>
      </c>
      <c r="AP126" s="29">
        <f t="shared" si="17"/>
        <v>2.11896201</v>
      </c>
      <c r="AQ126" s="30">
        <f t="shared" si="18"/>
        <v>17</v>
      </c>
      <c r="AS126" s="29">
        <f t="shared" si="19"/>
        <v>3.640054945</v>
      </c>
      <c r="AT126" s="30">
        <f t="shared" si="20"/>
        <v>71</v>
      </c>
      <c r="AV126" s="29">
        <f t="shared" si="21"/>
        <v>2.736786437</v>
      </c>
      <c r="AW126" s="30">
        <f t="shared" si="22"/>
        <v>71</v>
      </c>
      <c r="AY126" s="29">
        <f t="shared" si="23"/>
        <v>2.343074903</v>
      </c>
      <c r="AZ126" s="30">
        <f t="shared" si="24"/>
        <v>18</v>
      </c>
      <c r="BB126" s="29">
        <f t="shared" si="25"/>
        <v>4.044749683</v>
      </c>
      <c r="BC126" s="30">
        <f t="shared" si="26"/>
        <v>90</v>
      </c>
      <c r="BE126" s="29">
        <f t="shared" si="27"/>
        <v>3.201562119</v>
      </c>
      <c r="BF126" s="30">
        <f t="shared" si="28"/>
        <v>63</v>
      </c>
      <c r="BH126" s="29">
        <f t="shared" si="29"/>
        <v>4.019950248</v>
      </c>
      <c r="BI126" s="30">
        <f t="shared" si="30"/>
        <v>77</v>
      </c>
      <c r="BK126" s="29">
        <f t="shared" si="31"/>
        <v>1.907878403</v>
      </c>
      <c r="BL126" s="30">
        <f t="shared" si="32"/>
        <v>24</v>
      </c>
      <c r="BN126" s="29">
        <f t="shared" si="33"/>
        <v>3.693237063</v>
      </c>
      <c r="BO126" s="30">
        <f t="shared" si="34"/>
        <v>76</v>
      </c>
      <c r="BQ126" s="29">
        <f t="shared" si="35"/>
        <v>5.787054518</v>
      </c>
      <c r="BR126" s="30">
        <f t="shared" si="36"/>
        <v>108</v>
      </c>
      <c r="BT126" s="29">
        <f t="shared" si="37"/>
        <v>2.712931993</v>
      </c>
      <c r="BU126" s="30">
        <f t="shared" si="38"/>
        <v>60</v>
      </c>
      <c r="BW126" s="29">
        <f t="shared" si="39"/>
        <v>1.624807681</v>
      </c>
      <c r="BX126" s="30">
        <f t="shared" si="40"/>
        <v>14</v>
      </c>
      <c r="BY126" s="29">
        <f t="shared" si="41"/>
        <v>4.142463035</v>
      </c>
      <c r="BZ126" s="30">
        <f t="shared" si="42"/>
        <v>90</v>
      </c>
      <c r="CB126" s="29">
        <f t="shared" si="43"/>
        <v>3.176476035</v>
      </c>
      <c r="CC126" s="30">
        <f t="shared" si="44"/>
        <v>50</v>
      </c>
      <c r="CE126" s="31">
        <f t="shared" si="45"/>
        <v>2.374868417</v>
      </c>
      <c r="CF126" s="30">
        <f t="shared" si="46"/>
        <v>58</v>
      </c>
      <c r="CH126" s="29">
        <f t="shared" si="47"/>
        <v>3.515679166</v>
      </c>
      <c r="CI126" s="30">
        <f t="shared" si="48"/>
        <v>72</v>
      </c>
      <c r="CK126" s="29">
        <f t="shared" si="49"/>
        <v>2.835489376</v>
      </c>
      <c r="CL126" s="30">
        <f t="shared" si="50"/>
        <v>78</v>
      </c>
      <c r="CN126" s="29">
        <f t="shared" si="51"/>
        <v>3.330165161</v>
      </c>
      <c r="CO126" s="30">
        <f t="shared" si="52"/>
        <v>84</v>
      </c>
      <c r="CQ126" s="29">
        <f t="shared" si="53"/>
        <v>3.112876483</v>
      </c>
      <c r="CR126" s="30">
        <f t="shared" si="54"/>
        <v>78</v>
      </c>
      <c r="CT126" s="29">
        <f t="shared" si="55"/>
        <v>3.348133809</v>
      </c>
      <c r="CU126" s="30">
        <f t="shared" si="56"/>
        <v>107</v>
      </c>
      <c r="CW126" s="29">
        <f t="shared" si="57"/>
        <v>2.343074903</v>
      </c>
      <c r="CX126" s="30">
        <f t="shared" si="58"/>
        <v>23</v>
      </c>
      <c r="CZ126" s="29">
        <f t="shared" si="59"/>
        <v>3.218695388</v>
      </c>
      <c r="DA126" s="30">
        <f t="shared" si="60"/>
        <v>98</v>
      </c>
      <c r="DC126" s="29">
        <f t="shared" si="61"/>
        <v>3.961060464</v>
      </c>
      <c r="DD126" s="30">
        <f t="shared" si="62"/>
        <v>73</v>
      </c>
      <c r="DF126" s="29">
        <f t="shared" si="63"/>
        <v>2.576819745</v>
      </c>
      <c r="DG126" s="30">
        <f t="shared" si="64"/>
        <v>54</v>
      </c>
      <c r="DI126" s="29">
        <f t="shared" si="65"/>
        <v>1.854723699</v>
      </c>
      <c r="DJ126" s="30">
        <f t="shared" si="66"/>
        <v>21</v>
      </c>
      <c r="DL126" s="29">
        <f t="shared" si="67"/>
        <v>1.428285686</v>
      </c>
      <c r="DM126" s="30">
        <f t="shared" si="68"/>
        <v>7</v>
      </c>
      <c r="DO126" s="29">
        <f t="shared" si="69"/>
        <v>2.410394159</v>
      </c>
      <c r="DP126" s="30">
        <f t="shared" si="70"/>
        <v>49</v>
      </c>
      <c r="DR126" s="29">
        <f t="shared" si="71"/>
        <v>3.47706773</v>
      </c>
      <c r="DS126" s="30">
        <f t="shared" si="72"/>
        <v>61</v>
      </c>
      <c r="DU126" s="29">
        <f t="shared" si="73"/>
        <v>4.87954916</v>
      </c>
      <c r="DV126" s="30">
        <f t="shared" si="74"/>
        <v>101</v>
      </c>
      <c r="DX126" s="29">
        <f t="shared" si="75"/>
        <v>2.19317122</v>
      </c>
      <c r="DY126" s="30">
        <f t="shared" si="76"/>
        <v>12</v>
      </c>
      <c r="EA126" s="29">
        <f t="shared" si="77"/>
        <v>2.794637722</v>
      </c>
      <c r="EB126" s="30">
        <f t="shared" si="78"/>
        <v>76</v>
      </c>
      <c r="ED126" s="29">
        <f t="shared" si="79"/>
        <v>3.627671429</v>
      </c>
      <c r="EE126" s="30">
        <f t="shared" si="80"/>
        <v>71</v>
      </c>
    </row>
    <row r="127">
      <c r="A127" s="22" t="s">
        <v>113</v>
      </c>
      <c r="B127" s="23">
        <v>3.0</v>
      </c>
      <c r="C127" s="23">
        <v>3.0</v>
      </c>
      <c r="D127" s="23">
        <v>7.7</v>
      </c>
      <c r="E127" s="23">
        <v>0.0</v>
      </c>
      <c r="F127" s="23">
        <v>0.0</v>
      </c>
      <c r="G127" s="23">
        <v>0.0</v>
      </c>
      <c r="H127" s="23">
        <v>1.0</v>
      </c>
      <c r="I127" s="23">
        <v>1.0</v>
      </c>
      <c r="J127" s="23">
        <v>2.0</v>
      </c>
      <c r="K127" s="23">
        <v>1.0</v>
      </c>
      <c r="L127" s="23">
        <v>750.0</v>
      </c>
      <c r="M127" s="22" t="s">
        <v>18</v>
      </c>
      <c r="R127" s="29">
        <f t="shared" si="1"/>
        <v>3.746998799</v>
      </c>
      <c r="S127" s="30">
        <f t="shared" si="2"/>
        <v>132</v>
      </c>
      <c r="U127" s="29">
        <f t="shared" si="3"/>
        <v>3.041381265</v>
      </c>
      <c r="V127" s="30">
        <f t="shared" si="4"/>
        <v>134</v>
      </c>
      <c r="X127" s="29">
        <f t="shared" si="5"/>
        <v>4.548626166</v>
      </c>
      <c r="Y127" s="30">
        <f t="shared" si="6"/>
        <v>126</v>
      </c>
      <c r="AA127" s="29">
        <f t="shared" si="7"/>
        <v>2.467792536</v>
      </c>
      <c r="AB127" s="30">
        <f t="shared" si="8"/>
        <v>60</v>
      </c>
      <c r="AD127" s="29">
        <f t="shared" si="9"/>
        <v>3.201562119</v>
      </c>
      <c r="AE127" s="30">
        <f t="shared" si="10"/>
        <v>91</v>
      </c>
      <c r="AG127" s="29">
        <f t="shared" si="11"/>
        <v>3.893584467</v>
      </c>
      <c r="AH127" s="30">
        <f t="shared" si="12"/>
        <v>117</v>
      </c>
      <c r="AJ127" s="29">
        <f t="shared" si="13"/>
        <v>3.534119409</v>
      </c>
      <c r="AK127" s="30">
        <f t="shared" si="14"/>
        <v>77</v>
      </c>
      <c r="AM127" s="29">
        <f t="shared" si="15"/>
        <v>2.764054992</v>
      </c>
      <c r="AN127" s="30">
        <f t="shared" si="16"/>
        <v>33</v>
      </c>
      <c r="AP127" s="29">
        <f t="shared" si="17"/>
        <v>3.515679166</v>
      </c>
      <c r="AQ127" s="30">
        <f t="shared" si="18"/>
        <v>117</v>
      </c>
      <c r="AS127" s="29">
        <f t="shared" si="19"/>
        <v>4.190465368</v>
      </c>
      <c r="AT127" s="30">
        <f t="shared" si="20"/>
        <v>93</v>
      </c>
      <c r="AV127" s="29">
        <f t="shared" si="21"/>
        <v>3.104834939</v>
      </c>
      <c r="AW127" s="30">
        <f t="shared" si="22"/>
        <v>94</v>
      </c>
      <c r="AY127" s="29">
        <f t="shared" si="23"/>
        <v>4.65188134</v>
      </c>
      <c r="AZ127" s="30">
        <f t="shared" si="24"/>
        <v>151</v>
      </c>
      <c r="BB127" s="29">
        <f t="shared" si="25"/>
        <v>1.577973384</v>
      </c>
      <c r="BC127" s="30">
        <f t="shared" si="26"/>
        <v>2</v>
      </c>
      <c r="BE127" s="29">
        <f t="shared" si="27"/>
        <v>4.308131846</v>
      </c>
      <c r="BF127" s="30">
        <f t="shared" si="28"/>
        <v>119</v>
      </c>
      <c r="BH127" s="29">
        <f t="shared" si="29"/>
        <v>4.5</v>
      </c>
      <c r="BI127" s="30">
        <f t="shared" si="30"/>
        <v>105</v>
      </c>
      <c r="BK127" s="29">
        <f t="shared" si="31"/>
        <v>3.716180835</v>
      </c>
      <c r="BL127" s="30">
        <f t="shared" si="32"/>
        <v>130</v>
      </c>
      <c r="BN127" s="29">
        <f t="shared" si="33"/>
        <v>2.794637722</v>
      </c>
      <c r="BO127" s="30">
        <f t="shared" si="34"/>
        <v>41</v>
      </c>
      <c r="BQ127" s="29">
        <f t="shared" si="35"/>
        <v>3.411744422</v>
      </c>
      <c r="BR127" s="30">
        <f t="shared" si="36"/>
        <v>7</v>
      </c>
      <c r="BT127" s="29">
        <f t="shared" si="37"/>
        <v>3.08058436</v>
      </c>
      <c r="BU127" s="30">
        <f t="shared" si="38"/>
        <v>73</v>
      </c>
      <c r="BW127" s="29">
        <f t="shared" si="39"/>
        <v>2.968164416</v>
      </c>
      <c r="BX127" s="30">
        <f t="shared" si="40"/>
        <v>88</v>
      </c>
      <c r="BY127" s="29">
        <f t="shared" si="41"/>
        <v>1.118033989</v>
      </c>
      <c r="BZ127" s="30">
        <f t="shared" si="42"/>
        <v>2</v>
      </c>
      <c r="CB127" s="29">
        <f t="shared" si="43"/>
        <v>5.491812087</v>
      </c>
      <c r="CC127" s="30">
        <f t="shared" si="44"/>
        <v>150</v>
      </c>
      <c r="CE127" s="31">
        <f t="shared" si="45"/>
        <v>2.794637722</v>
      </c>
      <c r="CF127" s="30">
        <f t="shared" si="46"/>
        <v>85</v>
      </c>
      <c r="CH127" s="29">
        <f t="shared" si="47"/>
        <v>2.547547841</v>
      </c>
      <c r="CI127" s="30">
        <f t="shared" si="48"/>
        <v>35</v>
      </c>
      <c r="CK127" s="29">
        <f t="shared" si="49"/>
        <v>3.47706773</v>
      </c>
      <c r="CL127" s="30">
        <f t="shared" si="50"/>
        <v>119</v>
      </c>
      <c r="CN127" s="29">
        <f t="shared" si="51"/>
        <v>4.377213726</v>
      </c>
      <c r="CO127" s="30">
        <f t="shared" si="52"/>
        <v>122</v>
      </c>
      <c r="CQ127" s="29">
        <f t="shared" si="53"/>
        <v>5.095095681</v>
      </c>
      <c r="CR127" s="30">
        <f t="shared" si="54"/>
        <v>151</v>
      </c>
      <c r="CT127" s="29">
        <f t="shared" si="55"/>
        <v>2.332380758</v>
      </c>
      <c r="CU127" s="30">
        <f t="shared" si="56"/>
        <v>26</v>
      </c>
      <c r="CW127" s="29">
        <f t="shared" si="57"/>
        <v>3.693237063</v>
      </c>
      <c r="CX127" s="30">
        <f t="shared" si="58"/>
        <v>142</v>
      </c>
      <c r="CZ127" s="29">
        <f t="shared" si="59"/>
        <v>3.238826948</v>
      </c>
      <c r="DA127" s="30">
        <f t="shared" si="60"/>
        <v>101</v>
      </c>
      <c r="DC127" s="29">
        <f t="shared" si="61"/>
        <v>3.458323293</v>
      </c>
      <c r="DD127" s="30">
        <f t="shared" si="62"/>
        <v>47</v>
      </c>
      <c r="DF127" s="29">
        <f t="shared" si="63"/>
        <v>3.579106034</v>
      </c>
      <c r="DG127" s="30">
        <f t="shared" si="64"/>
        <v>118</v>
      </c>
      <c r="DI127" s="29">
        <f t="shared" si="65"/>
        <v>3.112876483</v>
      </c>
      <c r="DJ127" s="30">
        <f t="shared" si="66"/>
        <v>93</v>
      </c>
      <c r="DL127" s="29">
        <f t="shared" si="67"/>
        <v>4.011234224</v>
      </c>
      <c r="DM127" s="30">
        <f t="shared" si="68"/>
        <v>142</v>
      </c>
      <c r="DO127" s="29">
        <f t="shared" si="69"/>
        <v>4</v>
      </c>
      <c r="DP127" s="30">
        <f t="shared" si="70"/>
        <v>148</v>
      </c>
      <c r="DR127" s="29">
        <f t="shared" si="71"/>
        <v>2.856571371</v>
      </c>
      <c r="DS127" s="30">
        <f t="shared" si="72"/>
        <v>28</v>
      </c>
      <c r="DU127" s="29">
        <f t="shared" si="73"/>
        <v>4</v>
      </c>
      <c r="DV127" s="30">
        <f t="shared" si="74"/>
        <v>42</v>
      </c>
      <c r="DX127" s="29">
        <f t="shared" si="75"/>
        <v>4.795831523</v>
      </c>
      <c r="DY127" s="30">
        <f t="shared" si="76"/>
        <v>150</v>
      </c>
      <c r="EA127" s="29">
        <f t="shared" si="77"/>
        <v>3.464101615</v>
      </c>
      <c r="EB127" s="30">
        <f t="shared" si="78"/>
        <v>117</v>
      </c>
      <c r="ED127" s="29">
        <f t="shared" si="79"/>
        <v>3.041381265</v>
      </c>
      <c r="EE127" s="30">
        <f t="shared" si="80"/>
        <v>49</v>
      </c>
    </row>
    <row r="128">
      <c r="A128" s="22" t="s">
        <v>136</v>
      </c>
      <c r="B128" s="23">
        <v>3.0</v>
      </c>
      <c r="C128" s="23">
        <v>4.0</v>
      </c>
      <c r="D128" s="23">
        <v>8.0</v>
      </c>
      <c r="E128" s="23">
        <v>1.0</v>
      </c>
      <c r="F128" s="23">
        <v>1.0</v>
      </c>
      <c r="G128" s="23">
        <v>0.0</v>
      </c>
      <c r="H128" s="23">
        <v>1.0</v>
      </c>
      <c r="I128" s="23">
        <v>1.0</v>
      </c>
      <c r="J128" s="23">
        <v>3.0</v>
      </c>
      <c r="K128" s="23">
        <v>5.0</v>
      </c>
      <c r="L128" s="23">
        <v>1591.0</v>
      </c>
      <c r="M128" s="22" t="s">
        <v>21</v>
      </c>
      <c r="R128" s="29">
        <f t="shared" si="1"/>
        <v>2.002498439</v>
      </c>
      <c r="S128" s="30">
        <f t="shared" si="2"/>
        <v>16</v>
      </c>
      <c r="U128" s="29">
        <f t="shared" si="3"/>
        <v>2.244994432</v>
      </c>
      <c r="V128" s="30">
        <f t="shared" si="4"/>
        <v>57</v>
      </c>
      <c r="X128" s="29">
        <f t="shared" si="5"/>
        <v>2</v>
      </c>
      <c r="Y128" s="30">
        <f t="shared" si="6"/>
        <v>8</v>
      </c>
      <c r="AA128" s="29">
        <f t="shared" si="7"/>
        <v>2.828427125</v>
      </c>
      <c r="AB128" s="30">
        <f t="shared" si="8"/>
        <v>90</v>
      </c>
      <c r="AD128" s="29">
        <f t="shared" si="9"/>
        <v>3.746998799</v>
      </c>
      <c r="AE128" s="30">
        <f t="shared" si="10"/>
        <v>121</v>
      </c>
      <c r="AG128" s="29">
        <f t="shared" si="11"/>
        <v>3.874274126</v>
      </c>
      <c r="AH128" s="30">
        <f t="shared" si="12"/>
        <v>113</v>
      </c>
      <c r="AJ128" s="29">
        <f t="shared" si="13"/>
        <v>3.18747549</v>
      </c>
      <c r="AK128" s="30">
        <f t="shared" si="14"/>
        <v>57</v>
      </c>
      <c r="AM128" s="29">
        <f t="shared" si="15"/>
        <v>4.387482194</v>
      </c>
      <c r="AN128" s="30">
        <f t="shared" si="16"/>
        <v>150</v>
      </c>
      <c r="AP128" s="29">
        <f t="shared" si="17"/>
        <v>1.676305461</v>
      </c>
      <c r="AQ128" s="30">
        <f t="shared" si="18"/>
        <v>2</v>
      </c>
      <c r="AS128" s="29">
        <f t="shared" si="19"/>
        <v>4.9689033</v>
      </c>
      <c r="AT128" s="30">
        <f t="shared" si="20"/>
        <v>126</v>
      </c>
      <c r="AV128" s="29">
        <f t="shared" si="21"/>
        <v>3.640054945</v>
      </c>
      <c r="AW128" s="30">
        <f t="shared" si="22"/>
        <v>124</v>
      </c>
      <c r="AY128" s="29">
        <f t="shared" si="23"/>
        <v>2.692582404</v>
      </c>
      <c r="AZ128" s="30">
        <f t="shared" si="24"/>
        <v>43</v>
      </c>
      <c r="BB128" s="29">
        <f t="shared" si="25"/>
        <v>4.915282291</v>
      </c>
      <c r="BC128" s="30">
        <f t="shared" si="26"/>
        <v>143</v>
      </c>
      <c r="BE128" s="29">
        <f t="shared" si="27"/>
        <v>4.205948169</v>
      </c>
      <c r="BF128" s="30">
        <f t="shared" si="28"/>
        <v>115</v>
      </c>
      <c r="BH128" s="29">
        <f t="shared" si="29"/>
        <v>2.835489376</v>
      </c>
      <c r="BI128" s="30">
        <f t="shared" si="30"/>
        <v>30</v>
      </c>
      <c r="BK128" s="29">
        <f t="shared" si="31"/>
        <v>1.166190379</v>
      </c>
      <c r="BL128" s="30">
        <f t="shared" si="32"/>
        <v>4</v>
      </c>
      <c r="BN128" s="29">
        <f t="shared" si="33"/>
        <v>5.230678732</v>
      </c>
      <c r="BO128" s="30">
        <f t="shared" si="34"/>
        <v>131</v>
      </c>
      <c r="BQ128" s="29">
        <f t="shared" si="35"/>
        <v>6.264982043</v>
      </c>
      <c r="BR128" s="30">
        <f t="shared" si="36"/>
        <v>130</v>
      </c>
      <c r="BT128" s="29">
        <f t="shared" si="37"/>
        <v>4.377213726</v>
      </c>
      <c r="BU128" s="30">
        <f t="shared" si="38"/>
        <v>127</v>
      </c>
      <c r="BW128" s="29">
        <f t="shared" si="39"/>
        <v>3.218695388</v>
      </c>
      <c r="BX128" s="30">
        <f t="shared" si="40"/>
        <v>108</v>
      </c>
      <c r="BY128" s="29">
        <f t="shared" si="41"/>
        <v>4.8</v>
      </c>
      <c r="BZ128" s="30">
        <f t="shared" si="42"/>
        <v>132</v>
      </c>
      <c r="CB128" s="29">
        <f t="shared" si="43"/>
        <v>2.451530134</v>
      </c>
      <c r="CC128" s="30">
        <f t="shared" si="44"/>
        <v>17</v>
      </c>
      <c r="CE128" s="31">
        <f t="shared" si="45"/>
        <v>3.370459909</v>
      </c>
      <c r="CF128" s="30">
        <f t="shared" si="46"/>
        <v>119</v>
      </c>
      <c r="CH128" s="29">
        <f t="shared" si="47"/>
        <v>5.114684741</v>
      </c>
      <c r="CI128" s="30">
        <f t="shared" si="48"/>
        <v>131</v>
      </c>
      <c r="CK128" s="29">
        <f t="shared" si="49"/>
        <v>2</v>
      </c>
      <c r="CL128" s="30">
        <f t="shared" si="50"/>
        <v>15</v>
      </c>
      <c r="CN128" s="29">
        <f t="shared" si="51"/>
        <v>2.238302929</v>
      </c>
      <c r="CO128" s="30">
        <f t="shared" si="52"/>
        <v>16</v>
      </c>
      <c r="CQ128" s="29">
        <f t="shared" si="53"/>
        <v>2.282542442</v>
      </c>
      <c r="CR128" s="30">
        <f t="shared" si="54"/>
        <v>31</v>
      </c>
      <c r="CT128" s="29">
        <f t="shared" si="55"/>
        <v>3.848376281</v>
      </c>
      <c r="CU128" s="30">
        <f t="shared" si="56"/>
        <v>135</v>
      </c>
      <c r="CW128" s="29">
        <f t="shared" si="57"/>
        <v>3.041381265</v>
      </c>
      <c r="CX128" s="30">
        <f t="shared" si="58"/>
        <v>73</v>
      </c>
      <c r="CZ128" s="29">
        <f t="shared" si="59"/>
        <v>3.18747549</v>
      </c>
      <c r="DA128" s="30">
        <f t="shared" si="60"/>
        <v>96</v>
      </c>
      <c r="DC128" s="29">
        <f t="shared" si="61"/>
        <v>5.404627647</v>
      </c>
      <c r="DD128" s="30">
        <f t="shared" si="62"/>
        <v>128</v>
      </c>
      <c r="DF128" s="29">
        <f t="shared" si="63"/>
        <v>1.53622915</v>
      </c>
      <c r="DG128" s="30">
        <f t="shared" si="64"/>
        <v>7</v>
      </c>
      <c r="DI128" s="29">
        <f t="shared" si="65"/>
        <v>3.31662479</v>
      </c>
      <c r="DJ128" s="30">
        <f t="shared" si="66"/>
        <v>107</v>
      </c>
      <c r="DL128" s="29">
        <f t="shared" si="67"/>
        <v>1.414213562</v>
      </c>
      <c r="DM128" s="30">
        <f t="shared" si="68"/>
        <v>3</v>
      </c>
      <c r="DO128" s="29">
        <f t="shared" si="69"/>
        <v>3.08058436</v>
      </c>
      <c r="DP128" s="30">
        <f t="shared" si="70"/>
        <v>99</v>
      </c>
      <c r="DR128" s="29">
        <f t="shared" si="71"/>
        <v>5.47813837</v>
      </c>
      <c r="DS128" s="30">
        <f t="shared" si="72"/>
        <v>148</v>
      </c>
      <c r="DU128" s="29">
        <f t="shared" si="73"/>
        <v>4.846648326</v>
      </c>
      <c r="DV128" s="30">
        <f t="shared" si="74"/>
        <v>97</v>
      </c>
      <c r="DX128" s="29">
        <f t="shared" si="75"/>
        <v>2.547547841</v>
      </c>
      <c r="DY128" s="30">
        <f t="shared" si="76"/>
        <v>34</v>
      </c>
      <c r="EA128" s="29">
        <f t="shared" si="77"/>
        <v>2.343074903</v>
      </c>
      <c r="EB128" s="30">
        <f t="shared" si="78"/>
        <v>52</v>
      </c>
      <c r="ED128" s="29">
        <f t="shared" si="79"/>
        <v>5.388877434</v>
      </c>
      <c r="EE128" s="30">
        <f t="shared" si="80"/>
        <v>140</v>
      </c>
    </row>
    <row r="129">
      <c r="A129" s="22" t="s">
        <v>137</v>
      </c>
      <c r="B129" s="23">
        <v>2.0</v>
      </c>
      <c r="C129" s="23">
        <v>4.0</v>
      </c>
      <c r="D129" s="23">
        <v>8.5</v>
      </c>
      <c r="E129" s="23">
        <v>1.0</v>
      </c>
      <c r="F129" s="23">
        <v>1.0</v>
      </c>
      <c r="G129" s="23">
        <v>1.0</v>
      </c>
      <c r="H129" s="23">
        <v>1.0</v>
      </c>
      <c r="I129" s="23">
        <v>1.0</v>
      </c>
      <c r="J129" s="23">
        <v>4.0</v>
      </c>
      <c r="K129" s="23">
        <v>1.0</v>
      </c>
      <c r="L129" s="23">
        <v>3800.0</v>
      </c>
      <c r="M129" s="22" t="s">
        <v>15</v>
      </c>
      <c r="R129" s="29">
        <f t="shared" si="1"/>
        <v>3.655133376</v>
      </c>
      <c r="S129" s="30">
        <f t="shared" si="2"/>
        <v>130</v>
      </c>
      <c r="U129" s="29">
        <f t="shared" si="3"/>
        <v>2.467792536</v>
      </c>
      <c r="V129" s="30">
        <f t="shared" si="4"/>
        <v>77</v>
      </c>
      <c r="X129" s="29">
        <f t="shared" si="5"/>
        <v>4.924428901</v>
      </c>
      <c r="Y129" s="30">
        <f t="shared" si="6"/>
        <v>135</v>
      </c>
      <c r="AA129" s="29">
        <f t="shared" si="7"/>
        <v>3.354101966</v>
      </c>
      <c r="AB129" s="30">
        <f t="shared" si="8"/>
        <v>122</v>
      </c>
      <c r="AD129" s="29">
        <f t="shared" si="9"/>
        <v>1.757839583</v>
      </c>
      <c r="AE129" s="30">
        <f t="shared" si="10"/>
        <v>23</v>
      </c>
      <c r="AG129" s="29">
        <f t="shared" si="11"/>
        <v>2.039607805</v>
      </c>
      <c r="AH129" s="30">
        <f t="shared" si="12"/>
        <v>36</v>
      </c>
      <c r="AJ129" s="29">
        <f t="shared" si="13"/>
        <v>4.796873982</v>
      </c>
      <c r="AK129" s="30">
        <f t="shared" si="14"/>
        <v>146</v>
      </c>
      <c r="AM129" s="29">
        <f t="shared" si="15"/>
        <v>3.464101615</v>
      </c>
      <c r="AN129" s="30">
        <f t="shared" si="16"/>
        <v>84</v>
      </c>
      <c r="AP129" s="29">
        <f t="shared" si="17"/>
        <v>3.867815921</v>
      </c>
      <c r="AQ129" s="30">
        <f t="shared" si="18"/>
        <v>134</v>
      </c>
      <c r="AS129" s="29">
        <f t="shared" si="19"/>
        <v>1.624807681</v>
      </c>
      <c r="AT129" s="30">
        <f t="shared" si="20"/>
        <v>11</v>
      </c>
      <c r="AV129" s="29">
        <f t="shared" si="21"/>
        <v>2</v>
      </c>
      <c r="AW129" s="30">
        <f t="shared" si="22"/>
        <v>34</v>
      </c>
      <c r="AY129" s="29">
        <f t="shared" si="23"/>
        <v>3.464101615</v>
      </c>
      <c r="AZ129" s="30">
        <f t="shared" si="24"/>
        <v>97</v>
      </c>
      <c r="BB129" s="29">
        <f t="shared" si="25"/>
        <v>3.606937759</v>
      </c>
      <c r="BC129" s="30">
        <f t="shared" si="26"/>
        <v>56</v>
      </c>
      <c r="BE129" s="29">
        <f t="shared" si="27"/>
        <v>1.907878403</v>
      </c>
      <c r="BF129" s="30">
        <f t="shared" si="28"/>
        <v>19</v>
      </c>
      <c r="BH129" s="29">
        <f t="shared" si="29"/>
        <v>5.575840744</v>
      </c>
      <c r="BI129" s="30">
        <f t="shared" si="30"/>
        <v>143</v>
      </c>
      <c r="BK129" s="29">
        <f t="shared" si="31"/>
        <v>3.46554469</v>
      </c>
      <c r="BL129" s="30">
        <f t="shared" si="32"/>
        <v>119</v>
      </c>
      <c r="BN129" s="29">
        <f t="shared" si="33"/>
        <v>1.417744688</v>
      </c>
      <c r="BO129" s="30">
        <f t="shared" si="34"/>
        <v>2</v>
      </c>
      <c r="BQ129" s="29">
        <f t="shared" si="35"/>
        <v>5.477225575</v>
      </c>
      <c r="BR129" s="30">
        <f t="shared" si="36"/>
        <v>79</v>
      </c>
      <c r="BT129" s="29">
        <f t="shared" si="37"/>
        <v>0.1</v>
      </c>
      <c r="BU129" s="30">
        <f t="shared" si="38"/>
        <v>1</v>
      </c>
      <c r="BW129" s="29">
        <f t="shared" si="39"/>
        <v>1.734935157</v>
      </c>
      <c r="BX129" s="30">
        <f t="shared" si="40"/>
        <v>16</v>
      </c>
      <c r="BY129" s="29">
        <f t="shared" si="41"/>
        <v>3.753664876</v>
      </c>
      <c r="BZ129" s="30">
        <f t="shared" si="42"/>
        <v>58</v>
      </c>
      <c r="CB129" s="29">
        <f t="shared" si="43"/>
        <v>4.377213726</v>
      </c>
      <c r="CC129" s="30">
        <f t="shared" si="44"/>
        <v>123</v>
      </c>
      <c r="CE129" s="31">
        <f t="shared" si="45"/>
        <v>1.417744688</v>
      </c>
      <c r="CF129" s="30">
        <f t="shared" si="46"/>
        <v>9</v>
      </c>
      <c r="CH129" s="29">
        <f t="shared" si="47"/>
        <v>1.734935157</v>
      </c>
      <c r="CI129" s="30">
        <f t="shared" si="48"/>
        <v>3</v>
      </c>
      <c r="CK129" s="29">
        <f t="shared" si="49"/>
        <v>3.905124838</v>
      </c>
      <c r="CL129" s="30">
        <f t="shared" si="50"/>
        <v>136</v>
      </c>
      <c r="CN129" s="29">
        <f t="shared" si="51"/>
        <v>4.915282291</v>
      </c>
      <c r="CO129" s="30">
        <f t="shared" si="52"/>
        <v>145</v>
      </c>
      <c r="CQ129" s="29">
        <f t="shared" si="53"/>
        <v>4.4</v>
      </c>
      <c r="CR129" s="30">
        <f t="shared" si="54"/>
        <v>126</v>
      </c>
      <c r="CT129" s="29">
        <f t="shared" si="55"/>
        <v>3.02654919</v>
      </c>
      <c r="CU129" s="30">
        <f t="shared" si="56"/>
        <v>77</v>
      </c>
      <c r="CW129" s="29">
        <f t="shared" si="57"/>
        <v>2.828427125</v>
      </c>
      <c r="CX129" s="30">
        <f t="shared" si="58"/>
        <v>47</v>
      </c>
      <c r="CZ129" s="29">
        <f t="shared" si="59"/>
        <v>3.318132005</v>
      </c>
      <c r="DA129" s="30">
        <f t="shared" si="60"/>
        <v>105</v>
      </c>
      <c r="DC129" s="29">
        <f t="shared" si="61"/>
        <v>1.833030278</v>
      </c>
      <c r="DD129" s="30">
        <f t="shared" si="62"/>
        <v>9</v>
      </c>
      <c r="DF129" s="29">
        <f t="shared" si="63"/>
        <v>3.874274126</v>
      </c>
      <c r="DG129" s="30">
        <f t="shared" si="64"/>
        <v>127</v>
      </c>
      <c r="DI129" s="29">
        <f t="shared" si="65"/>
        <v>1.802775638</v>
      </c>
      <c r="DJ129" s="30">
        <f t="shared" si="66"/>
        <v>19</v>
      </c>
      <c r="DL129" s="29">
        <f t="shared" si="67"/>
        <v>3.354101966</v>
      </c>
      <c r="DM129" s="30">
        <f t="shared" si="68"/>
        <v>113</v>
      </c>
      <c r="DO129" s="29">
        <f t="shared" si="69"/>
        <v>2.457641145</v>
      </c>
      <c r="DP129" s="30">
        <f t="shared" si="70"/>
        <v>54</v>
      </c>
      <c r="DR129" s="29">
        <f t="shared" si="71"/>
        <v>2.271563338</v>
      </c>
      <c r="DS129" s="30">
        <f t="shared" si="72"/>
        <v>13</v>
      </c>
      <c r="DU129" s="29">
        <f t="shared" si="73"/>
        <v>5.295280918</v>
      </c>
      <c r="DV129" s="30">
        <f t="shared" si="74"/>
        <v>125</v>
      </c>
      <c r="DX129" s="29">
        <f t="shared" si="75"/>
        <v>3.611094017</v>
      </c>
      <c r="DY129" s="30">
        <f t="shared" si="76"/>
        <v>88</v>
      </c>
      <c r="EA129" s="29">
        <f t="shared" si="77"/>
        <v>4.004996879</v>
      </c>
      <c r="EB129" s="30">
        <f t="shared" si="78"/>
        <v>136</v>
      </c>
      <c r="ED129" s="29">
        <f t="shared" si="79"/>
        <v>2.022374842</v>
      </c>
      <c r="EE129" s="30">
        <f t="shared" si="80"/>
        <v>8</v>
      </c>
    </row>
    <row r="130">
      <c r="A130" s="22" t="s">
        <v>99</v>
      </c>
      <c r="B130" s="23">
        <v>2.0</v>
      </c>
      <c r="C130" s="23">
        <v>4.0</v>
      </c>
      <c r="D130" s="23">
        <v>8.9</v>
      </c>
      <c r="E130" s="23">
        <v>0.0</v>
      </c>
      <c r="F130" s="23">
        <v>0.0</v>
      </c>
      <c r="G130" s="23">
        <v>0.0</v>
      </c>
      <c r="H130" s="23">
        <v>0.0</v>
      </c>
      <c r="I130" s="23">
        <v>0.0</v>
      </c>
      <c r="J130" s="23">
        <v>2.0</v>
      </c>
      <c r="K130" s="23">
        <v>4.0</v>
      </c>
      <c r="L130" s="23">
        <v>1709.0</v>
      </c>
      <c r="M130" s="22" t="s">
        <v>21</v>
      </c>
      <c r="R130" s="29">
        <f t="shared" si="1"/>
        <v>3.16227766</v>
      </c>
      <c r="S130" s="30">
        <f t="shared" si="2"/>
        <v>102</v>
      </c>
      <c r="U130" s="29">
        <f t="shared" si="3"/>
        <v>2.547547841</v>
      </c>
      <c r="V130" s="30">
        <f t="shared" si="4"/>
        <v>85</v>
      </c>
      <c r="X130" s="29">
        <f t="shared" si="5"/>
        <v>2.451530134</v>
      </c>
      <c r="Y130" s="30">
        <f t="shared" si="6"/>
        <v>25</v>
      </c>
      <c r="AA130" s="29">
        <f t="shared" si="7"/>
        <v>2.410394159</v>
      </c>
      <c r="AB130" s="30">
        <f t="shared" si="8"/>
        <v>44</v>
      </c>
      <c r="AD130" s="29">
        <f t="shared" si="9"/>
        <v>3.389690251</v>
      </c>
      <c r="AE130" s="30">
        <f t="shared" si="10"/>
        <v>107</v>
      </c>
      <c r="AG130" s="29">
        <f t="shared" si="11"/>
        <v>3.826225294</v>
      </c>
      <c r="AH130" s="30">
        <f t="shared" si="12"/>
        <v>107</v>
      </c>
      <c r="AJ130" s="29">
        <f t="shared" si="13"/>
        <v>1.802775638</v>
      </c>
      <c r="AK130" s="30">
        <f t="shared" si="14"/>
        <v>10</v>
      </c>
      <c r="AM130" s="29">
        <f t="shared" si="15"/>
        <v>2.481934729</v>
      </c>
      <c r="AN130" s="30">
        <f t="shared" si="16"/>
        <v>19</v>
      </c>
      <c r="AP130" s="29">
        <f t="shared" si="17"/>
        <v>3.2</v>
      </c>
      <c r="AQ130" s="30">
        <f t="shared" si="18"/>
        <v>101</v>
      </c>
      <c r="AS130" s="29">
        <f t="shared" si="19"/>
        <v>4.489988864</v>
      </c>
      <c r="AT130" s="30">
        <f t="shared" si="20"/>
        <v>101</v>
      </c>
      <c r="AV130" s="29">
        <f t="shared" si="21"/>
        <v>3.18747549</v>
      </c>
      <c r="AW130" s="30">
        <f t="shared" si="22"/>
        <v>99</v>
      </c>
      <c r="AY130" s="29">
        <f t="shared" si="23"/>
        <v>3.487119155</v>
      </c>
      <c r="AZ130" s="30">
        <f t="shared" si="24"/>
        <v>99</v>
      </c>
      <c r="BB130" s="29">
        <f t="shared" si="25"/>
        <v>3.905124838</v>
      </c>
      <c r="BC130" s="30">
        <f t="shared" si="26"/>
        <v>79</v>
      </c>
      <c r="BE130" s="29">
        <f t="shared" si="27"/>
        <v>3.893584467</v>
      </c>
      <c r="BF130" s="30">
        <f t="shared" si="28"/>
        <v>97</v>
      </c>
      <c r="BH130" s="29">
        <f t="shared" si="29"/>
        <v>2.343074903</v>
      </c>
      <c r="BI130" s="30">
        <f t="shared" si="30"/>
        <v>9</v>
      </c>
      <c r="BK130" s="29">
        <f t="shared" si="31"/>
        <v>2.467792536</v>
      </c>
      <c r="BL130" s="30">
        <f t="shared" si="32"/>
        <v>73</v>
      </c>
      <c r="BN130" s="29">
        <f t="shared" si="33"/>
        <v>4.7</v>
      </c>
      <c r="BO130" s="30">
        <f t="shared" si="34"/>
        <v>110</v>
      </c>
      <c r="BQ130" s="29">
        <f t="shared" si="35"/>
        <v>5.306599665</v>
      </c>
      <c r="BR130" s="30">
        <f t="shared" si="36"/>
        <v>69</v>
      </c>
      <c r="BT130" s="29">
        <f t="shared" si="37"/>
        <v>4.272001873</v>
      </c>
      <c r="BU130" s="30">
        <f t="shared" si="38"/>
        <v>122</v>
      </c>
      <c r="BW130" s="29">
        <f t="shared" si="39"/>
        <v>3.618010503</v>
      </c>
      <c r="BX130" s="30">
        <f t="shared" si="40"/>
        <v>131</v>
      </c>
      <c r="BY130" s="29">
        <f t="shared" si="41"/>
        <v>3.806573262</v>
      </c>
      <c r="BZ130" s="30">
        <f t="shared" si="42"/>
        <v>62</v>
      </c>
      <c r="CB130" s="29">
        <f t="shared" si="43"/>
        <v>3.411744422</v>
      </c>
      <c r="CC130" s="30">
        <f t="shared" si="44"/>
        <v>65</v>
      </c>
      <c r="CE130" s="31">
        <f t="shared" si="45"/>
        <v>3.176476035</v>
      </c>
      <c r="CF130" s="30">
        <f t="shared" si="46"/>
        <v>106</v>
      </c>
      <c r="CH130" s="29">
        <f t="shared" si="47"/>
        <v>4.609772229</v>
      </c>
      <c r="CI130" s="30">
        <f t="shared" si="48"/>
        <v>112</v>
      </c>
      <c r="CK130" s="29">
        <f t="shared" si="49"/>
        <v>2.410394159</v>
      </c>
      <c r="CL130" s="30">
        <f t="shared" si="50"/>
        <v>40</v>
      </c>
      <c r="CN130" s="29">
        <f t="shared" si="51"/>
        <v>2.154065923</v>
      </c>
      <c r="CO130" s="30">
        <f t="shared" si="52"/>
        <v>14</v>
      </c>
      <c r="CQ130" s="29">
        <f t="shared" si="53"/>
        <v>2.653299832</v>
      </c>
      <c r="CR130" s="30">
        <f t="shared" si="54"/>
        <v>47</v>
      </c>
      <c r="CT130" s="29">
        <f t="shared" si="55"/>
        <v>2.236067977</v>
      </c>
      <c r="CU130" s="30">
        <f t="shared" si="56"/>
        <v>15</v>
      </c>
      <c r="CW130" s="29">
        <f t="shared" si="57"/>
        <v>3.18747549</v>
      </c>
      <c r="CX130" s="30">
        <f t="shared" si="58"/>
        <v>91</v>
      </c>
      <c r="CZ130" s="29">
        <f t="shared" si="59"/>
        <v>2.291287847</v>
      </c>
      <c r="DA130" s="30">
        <f t="shared" si="60"/>
        <v>24</v>
      </c>
      <c r="DC130" s="29">
        <f t="shared" si="61"/>
        <v>4.8</v>
      </c>
      <c r="DD130" s="30">
        <f t="shared" si="62"/>
        <v>101</v>
      </c>
      <c r="DF130" s="29">
        <f t="shared" si="63"/>
        <v>2.256102835</v>
      </c>
      <c r="DG130" s="30">
        <f t="shared" si="64"/>
        <v>27</v>
      </c>
      <c r="DI130" s="29">
        <f t="shared" si="65"/>
        <v>3.606937759</v>
      </c>
      <c r="DJ130" s="30">
        <f t="shared" si="66"/>
        <v>125</v>
      </c>
      <c r="DL130" s="29">
        <f t="shared" si="67"/>
        <v>3.132091953</v>
      </c>
      <c r="DM130" s="30">
        <f t="shared" si="68"/>
        <v>100</v>
      </c>
      <c r="DO130" s="29">
        <f t="shared" si="69"/>
        <v>3.168595904</v>
      </c>
      <c r="DP130" s="30">
        <f t="shared" si="70"/>
        <v>106</v>
      </c>
      <c r="DR130" s="29">
        <f t="shared" si="71"/>
        <v>4.862098312</v>
      </c>
      <c r="DS130" s="30">
        <f t="shared" si="72"/>
        <v>122</v>
      </c>
      <c r="DU130" s="29">
        <f t="shared" si="73"/>
        <v>4.476605857</v>
      </c>
      <c r="DV130" s="30">
        <f t="shared" si="74"/>
        <v>71</v>
      </c>
      <c r="DX130" s="29">
        <f t="shared" si="75"/>
        <v>3.611094017</v>
      </c>
      <c r="DY130" s="30">
        <f t="shared" si="76"/>
        <v>88</v>
      </c>
      <c r="EA130" s="29">
        <f t="shared" si="77"/>
        <v>2.009975124</v>
      </c>
      <c r="EB130" s="30">
        <f t="shared" si="78"/>
        <v>34</v>
      </c>
      <c r="ED130" s="29">
        <f t="shared" si="79"/>
        <v>4.742362281</v>
      </c>
      <c r="EE130" s="30">
        <f t="shared" si="80"/>
        <v>114</v>
      </c>
    </row>
    <row r="131">
      <c r="A131" s="22" t="s">
        <v>78</v>
      </c>
      <c r="B131" s="23">
        <v>3.0</v>
      </c>
      <c r="C131" s="23">
        <v>0.0</v>
      </c>
      <c r="D131" s="23">
        <v>8.6</v>
      </c>
      <c r="E131" s="23">
        <v>0.0</v>
      </c>
      <c r="F131" s="23">
        <v>0.0</v>
      </c>
      <c r="G131" s="23">
        <v>0.0</v>
      </c>
      <c r="H131" s="23">
        <v>0.0</v>
      </c>
      <c r="I131" s="23">
        <v>1.0</v>
      </c>
      <c r="J131" s="23">
        <v>4.0</v>
      </c>
      <c r="K131" s="23">
        <v>4.0</v>
      </c>
      <c r="L131" s="23">
        <v>682.0</v>
      </c>
      <c r="M131" s="22" t="s">
        <v>18</v>
      </c>
      <c r="R131" s="29">
        <f t="shared" si="1"/>
        <v>3.389690251</v>
      </c>
      <c r="S131" s="30">
        <f t="shared" si="2"/>
        <v>117</v>
      </c>
      <c r="U131" s="29">
        <f t="shared" si="3"/>
        <v>4.707440918</v>
      </c>
      <c r="V131" s="30">
        <f t="shared" si="4"/>
        <v>156</v>
      </c>
      <c r="X131" s="29">
        <f t="shared" si="5"/>
        <v>4.261455151</v>
      </c>
      <c r="Y131" s="30">
        <f t="shared" si="6"/>
        <v>115</v>
      </c>
      <c r="AA131" s="29">
        <f t="shared" si="7"/>
        <v>3.370459909</v>
      </c>
      <c r="AB131" s="30">
        <f t="shared" si="8"/>
        <v>125</v>
      </c>
      <c r="AD131" s="29">
        <f t="shared" si="9"/>
        <v>5.4</v>
      </c>
      <c r="AE131" s="30">
        <f t="shared" si="10"/>
        <v>159</v>
      </c>
      <c r="AG131" s="29">
        <f t="shared" si="11"/>
        <v>6.020797289</v>
      </c>
      <c r="AH131" s="30">
        <f t="shared" si="12"/>
        <v>157</v>
      </c>
      <c r="AJ131" s="29">
        <f t="shared" si="13"/>
        <v>4.363484846</v>
      </c>
      <c r="AK131" s="30">
        <f t="shared" si="14"/>
        <v>124</v>
      </c>
      <c r="AM131" s="29">
        <f t="shared" si="15"/>
        <v>4.691481642</v>
      </c>
      <c r="AN131" s="30">
        <f t="shared" si="16"/>
        <v>157</v>
      </c>
      <c r="AP131" s="29">
        <f t="shared" si="17"/>
        <v>3.905124838</v>
      </c>
      <c r="AQ131" s="30">
        <f t="shared" si="18"/>
        <v>136</v>
      </c>
      <c r="AS131" s="29">
        <f t="shared" si="19"/>
        <v>6.518435395</v>
      </c>
      <c r="AT131" s="30">
        <f t="shared" si="20"/>
        <v>158</v>
      </c>
      <c r="AV131" s="29">
        <f t="shared" si="21"/>
        <v>5.292447449</v>
      </c>
      <c r="AW131" s="30">
        <f t="shared" si="22"/>
        <v>159</v>
      </c>
      <c r="AY131" s="29">
        <f t="shared" si="23"/>
        <v>4.243819035</v>
      </c>
      <c r="AZ131" s="30">
        <f t="shared" si="24"/>
        <v>141</v>
      </c>
      <c r="BB131" s="29">
        <f t="shared" si="25"/>
        <v>4.127953488</v>
      </c>
      <c r="BC131" s="30">
        <f t="shared" si="26"/>
        <v>94</v>
      </c>
      <c r="BE131" s="29">
        <f t="shared" si="27"/>
        <v>6.122907806</v>
      </c>
      <c r="BF131" s="30">
        <f t="shared" si="28"/>
        <v>155</v>
      </c>
      <c r="BH131" s="29">
        <f t="shared" si="29"/>
        <v>4.6</v>
      </c>
      <c r="BI131" s="30">
        <f t="shared" si="30"/>
        <v>110</v>
      </c>
      <c r="BK131" s="29">
        <f t="shared" si="31"/>
        <v>4.472135955</v>
      </c>
      <c r="BL131" s="30">
        <f t="shared" si="32"/>
        <v>151</v>
      </c>
      <c r="BN131" s="29">
        <f t="shared" si="33"/>
        <v>6.164414003</v>
      </c>
      <c r="BO131" s="30">
        <f t="shared" si="34"/>
        <v>159</v>
      </c>
      <c r="BQ131" s="29">
        <f t="shared" si="35"/>
        <v>4.243819035</v>
      </c>
      <c r="BR131" s="30">
        <f t="shared" si="36"/>
        <v>25</v>
      </c>
      <c r="BT131" s="29">
        <f t="shared" si="37"/>
        <v>5.480875842</v>
      </c>
      <c r="BU131" s="30">
        <f t="shared" si="38"/>
        <v>159</v>
      </c>
      <c r="BW131" s="29">
        <f t="shared" si="39"/>
        <v>4.795831523</v>
      </c>
      <c r="BX131" s="30">
        <f t="shared" si="40"/>
        <v>155</v>
      </c>
      <c r="BY131" s="29">
        <f t="shared" si="41"/>
        <v>5.306599665</v>
      </c>
      <c r="BZ131" s="30">
        <f t="shared" si="42"/>
        <v>152</v>
      </c>
      <c r="CB131" s="29">
        <f t="shared" si="43"/>
        <v>5.766281297</v>
      </c>
      <c r="CC131" s="30">
        <f t="shared" si="44"/>
        <v>155</v>
      </c>
      <c r="CE131" s="31">
        <f t="shared" si="45"/>
        <v>5.099019514</v>
      </c>
      <c r="CF131" s="30">
        <f t="shared" si="46"/>
        <v>159</v>
      </c>
      <c r="CH131" s="29">
        <f t="shared" si="47"/>
        <v>6.086049622</v>
      </c>
      <c r="CI131" s="30">
        <f t="shared" si="48"/>
        <v>159</v>
      </c>
      <c r="CK131" s="29">
        <f t="shared" si="49"/>
        <v>4.166533331</v>
      </c>
      <c r="CL131" s="30">
        <f t="shared" si="50"/>
        <v>146</v>
      </c>
      <c r="CN131" s="29">
        <f t="shared" si="51"/>
        <v>4.272001873</v>
      </c>
      <c r="CO131" s="30">
        <f t="shared" si="52"/>
        <v>120</v>
      </c>
      <c r="CQ131" s="29">
        <f t="shared" si="53"/>
        <v>4.387482194</v>
      </c>
      <c r="CR131" s="30">
        <f t="shared" si="54"/>
        <v>125</v>
      </c>
      <c r="CT131" s="29">
        <f t="shared" si="55"/>
        <v>5.008991915</v>
      </c>
      <c r="CU131" s="30">
        <f t="shared" si="56"/>
        <v>159</v>
      </c>
      <c r="CW131" s="29">
        <f t="shared" si="57"/>
        <v>4.473253849</v>
      </c>
      <c r="CX131" s="30">
        <f t="shared" si="58"/>
        <v>156</v>
      </c>
      <c r="CZ131" s="29">
        <f t="shared" si="59"/>
        <v>5.2</v>
      </c>
      <c r="DA131" s="30">
        <f t="shared" si="60"/>
        <v>158</v>
      </c>
      <c r="DC131" s="29">
        <f t="shared" si="61"/>
        <v>6.873863542</v>
      </c>
      <c r="DD131" s="30">
        <f t="shared" si="62"/>
        <v>159</v>
      </c>
      <c r="DF131" s="29">
        <f t="shared" si="63"/>
        <v>4.795831523</v>
      </c>
      <c r="DG131" s="30">
        <f t="shared" si="64"/>
        <v>153</v>
      </c>
      <c r="DI131" s="29">
        <f t="shared" si="65"/>
        <v>4.812483766</v>
      </c>
      <c r="DJ131" s="30">
        <f t="shared" si="66"/>
        <v>155</v>
      </c>
      <c r="DL131" s="29">
        <f t="shared" si="67"/>
        <v>4.4</v>
      </c>
      <c r="DM131" s="30">
        <f t="shared" si="68"/>
        <v>151</v>
      </c>
      <c r="DO131" s="29">
        <f t="shared" si="69"/>
        <v>4.9</v>
      </c>
      <c r="DP131" s="30">
        <f t="shared" si="70"/>
        <v>154</v>
      </c>
      <c r="DR131" s="29">
        <f t="shared" si="71"/>
        <v>5.408326913</v>
      </c>
      <c r="DS131" s="30">
        <f t="shared" si="72"/>
        <v>140</v>
      </c>
      <c r="DU131" s="29">
        <f t="shared" si="73"/>
        <v>2.451530134</v>
      </c>
      <c r="DV131" s="30">
        <f t="shared" si="74"/>
        <v>5</v>
      </c>
      <c r="DX131" s="29">
        <f t="shared" si="75"/>
        <v>5.197114584</v>
      </c>
      <c r="DY131" s="30">
        <f t="shared" si="76"/>
        <v>154</v>
      </c>
      <c r="EA131" s="29">
        <f t="shared" si="77"/>
        <v>3.163858404</v>
      </c>
      <c r="EB131" s="30">
        <f t="shared" si="78"/>
        <v>96</v>
      </c>
      <c r="ED131" s="29">
        <f t="shared" si="79"/>
        <v>5.844655678</v>
      </c>
      <c r="EE131" s="30">
        <f t="shared" si="80"/>
        <v>158</v>
      </c>
    </row>
    <row r="132">
      <c r="A132" s="22" t="s">
        <v>93</v>
      </c>
      <c r="B132" s="23">
        <v>3.0</v>
      </c>
      <c r="C132" s="23">
        <v>3.0</v>
      </c>
      <c r="D132" s="23">
        <v>9.0</v>
      </c>
      <c r="E132" s="23">
        <v>1.0</v>
      </c>
      <c r="F132" s="23">
        <v>1.0</v>
      </c>
      <c r="G132" s="23">
        <v>0.0</v>
      </c>
      <c r="H132" s="23">
        <v>1.0</v>
      </c>
      <c r="I132" s="23">
        <v>0.0</v>
      </c>
      <c r="J132" s="23">
        <v>3.0</v>
      </c>
      <c r="K132" s="23">
        <v>5.0</v>
      </c>
      <c r="L132" s="23">
        <v>866.0</v>
      </c>
      <c r="M132" s="22" t="s">
        <v>18</v>
      </c>
      <c r="R132" s="29">
        <f t="shared" si="1"/>
        <v>2.282542442</v>
      </c>
      <c r="S132" s="30">
        <f t="shared" si="2"/>
        <v>42</v>
      </c>
      <c r="U132" s="29">
        <f t="shared" si="3"/>
        <v>2.764054992</v>
      </c>
      <c r="V132" s="30">
        <f t="shared" si="4"/>
        <v>107</v>
      </c>
      <c r="X132" s="29">
        <f t="shared" si="5"/>
        <v>1</v>
      </c>
      <c r="Y132" s="30">
        <f t="shared" si="6"/>
        <v>1</v>
      </c>
      <c r="AA132" s="29">
        <f t="shared" si="7"/>
        <v>3</v>
      </c>
      <c r="AB132" s="30">
        <f t="shared" si="8"/>
        <v>101</v>
      </c>
      <c r="AD132" s="29">
        <f t="shared" si="9"/>
        <v>4.079215611</v>
      </c>
      <c r="AE132" s="30">
        <f t="shared" si="10"/>
        <v>140</v>
      </c>
      <c r="AG132" s="29">
        <f t="shared" si="11"/>
        <v>4.450842617</v>
      </c>
      <c r="AH132" s="30">
        <f t="shared" si="12"/>
        <v>140</v>
      </c>
      <c r="AJ132" s="29">
        <f t="shared" si="13"/>
        <v>3.218695388</v>
      </c>
      <c r="AK132" s="30">
        <f t="shared" si="14"/>
        <v>60</v>
      </c>
      <c r="AM132" s="29">
        <f t="shared" si="15"/>
        <v>4.153311931</v>
      </c>
      <c r="AN132" s="30">
        <f t="shared" si="16"/>
        <v>130</v>
      </c>
      <c r="AP132" s="29">
        <f t="shared" si="17"/>
        <v>2.368543856</v>
      </c>
      <c r="AQ132" s="30">
        <f t="shared" si="18"/>
        <v>41</v>
      </c>
      <c r="AS132" s="29">
        <f t="shared" si="19"/>
        <v>5.204805472</v>
      </c>
      <c r="AT132" s="30">
        <f t="shared" si="20"/>
        <v>139</v>
      </c>
      <c r="AV132" s="29">
        <f t="shared" si="21"/>
        <v>3.905124838</v>
      </c>
      <c r="AW132" s="30">
        <f t="shared" si="22"/>
        <v>139</v>
      </c>
      <c r="AY132" s="29">
        <f t="shared" si="23"/>
        <v>2.291287847</v>
      </c>
      <c r="AZ132" s="30">
        <f t="shared" si="24"/>
        <v>14</v>
      </c>
      <c r="BB132" s="29">
        <f t="shared" si="25"/>
        <v>4.728636167</v>
      </c>
      <c r="BC132" s="30">
        <f t="shared" si="26"/>
        <v>134</v>
      </c>
      <c r="BE132" s="29">
        <f t="shared" si="27"/>
        <v>4.482186966</v>
      </c>
      <c r="BF132" s="30">
        <f t="shared" si="28"/>
        <v>130</v>
      </c>
      <c r="BH132" s="29">
        <f t="shared" si="29"/>
        <v>2.576819745</v>
      </c>
      <c r="BI132" s="30">
        <f t="shared" si="30"/>
        <v>22</v>
      </c>
      <c r="BK132" s="29">
        <f t="shared" si="31"/>
        <v>1.777638883</v>
      </c>
      <c r="BL132" s="30">
        <f t="shared" si="32"/>
        <v>17</v>
      </c>
      <c r="BN132" s="29">
        <f t="shared" si="33"/>
        <v>5.4</v>
      </c>
      <c r="BO132" s="30">
        <f t="shared" si="34"/>
        <v>138</v>
      </c>
      <c r="BQ132" s="29">
        <f t="shared" si="35"/>
        <v>5.766281297</v>
      </c>
      <c r="BR132" s="30">
        <f t="shared" si="36"/>
        <v>104</v>
      </c>
      <c r="BT132" s="29">
        <f t="shared" si="37"/>
        <v>4.621688003</v>
      </c>
      <c r="BU132" s="30">
        <f t="shared" si="38"/>
        <v>141</v>
      </c>
      <c r="BW132" s="29">
        <f t="shared" si="39"/>
        <v>3.487119155</v>
      </c>
      <c r="BX132" s="30">
        <f t="shared" si="40"/>
        <v>122</v>
      </c>
      <c r="BY132" s="29">
        <f t="shared" si="41"/>
        <v>4.862098312</v>
      </c>
      <c r="BZ132" s="30">
        <f t="shared" si="42"/>
        <v>136</v>
      </c>
      <c r="CB132" s="29">
        <f t="shared" si="43"/>
        <v>3.287856445</v>
      </c>
      <c r="CC132" s="30">
        <f t="shared" si="44"/>
        <v>55</v>
      </c>
      <c r="CE132" s="31">
        <f t="shared" si="45"/>
        <v>3.627671429</v>
      </c>
      <c r="CF132" s="30">
        <f t="shared" si="46"/>
        <v>131</v>
      </c>
      <c r="CH132" s="29">
        <f t="shared" si="47"/>
        <v>5.325410782</v>
      </c>
      <c r="CI132" s="30">
        <f t="shared" si="48"/>
        <v>139</v>
      </c>
      <c r="CK132" s="29">
        <f t="shared" si="49"/>
        <v>2.236067977</v>
      </c>
      <c r="CL132" s="30">
        <f t="shared" si="50"/>
        <v>30</v>
      </c>
      <c r="CN132" s="29">
        <f t="shared" si="51"/>
        <v>1.95192213</v>
      </c>
      <c r="CO132" s="30">
        <f t="shared" si="52"/>
        <v>7</v>
      </c>
      <c r="CQ132" s="29">
        <f t="shared" si="53"/>
        <v>2.451530134</v>
      </c>
      <c r="CR132" s="30">
        <f t="shared" si="54"/>
        <v>42</v>
      </c>
      <c r="CT132" s="29">
        <f t="shared" si="55"/>
        <v>4.001249805</v>
      </c>
      <c r="CU132" s="30">
        <f t="shared" si="56"/>
        <v>138</v>
      </c>
      <c r="CW132" s="29">
        <f t="shared" si="57"/>
        <v>2.692582404</v>
      </c>
      <c r="CX132" s="30">
        <f t="shared" si="58"/>
        <v>41</v>
      </c>
      <c r="CZ132" s="29">
        <f t="shared" si="59"/>
        <v>3.515679166</v>
      </c>
      <c r="DA132" s="30">
        <f t="shared" si="60"/>
        <v>131</v>
      </c>
      <c r="DC132" s="29">
        <f t="shared" si="61"/>
        <v>5.657738064</v>
      </c>
      <c r="DD132" s="30">
        <f t="shared" si="62"/>
        <v>137</v>
      </c>
      <c r="DF132" s="29">
        <f t="shared" si="63"/>
        <v>2.039607805</v>
      </c>
      <c r="DG132" s="30">
        <f t="shared" si="64"/>
        <v>18</v>
      </c>
      <c r="DI132" s="29">
        <f t="shared" si="65"/>
        <v>3.464101615</v>
      </c>
      <c r="DJ132" s="30">
        <f t="shared" si="66"/>
        <v>115</v>
      </c>
      <c r="DL132" s="29">
        <f t="shared" si="67"/>
        <v>2.236067977</v>
      </c>
      <c r="DM132" s="30">
        <f t="shared" si="68"/>
        <v>41</v>
      </c>
      <c r="DO132" s="29">
        <f t="shared" si="69"/>
        <v>3.330165161</v>
      </c>
      <c r="DP132" s="30">
        <f t="shared" si="70"/>
        <v>115</v>
      </c>
      <c r="DR132" s="29">
        <f t="shared" si="71"/>
        <v>5.36749476</v>
      </c>
      <c r="DS132" s="30">
        <f t="shared" si="72"/>
        <v>133</v>
      </c>
      <c r="DU132" s="29">
        <f t="shared" si="73"/>
        <v>4.134005322</v>
      </c>
      <c r="DV132" s="30">
        <f t="shared" si="74"/>
        <v>51</v>
      </c>
      <c r="DX132" s="29">
        <f t="shared" si="75"/>
        <v>2.467792536</v>
      </c>
      <c r="DY132" s="30">
        <f t="shared" si="76"/>
        <v>30</v>
      </c>
      <c r="EA132" s="29">
        <f t="shared" si="77"/>
        <v>2.256102835</v>
      </c>
      <c r="EB132" s="30">
        <f t="shared" si="78"/>
        <v>47</v>
      </c>
      <c r="ED132" s="29">
        <f t="shared" si="79"/>
        <v>5.624944444</v>
      </c>
      <c r="EE132" s="30">
        <f t="shared" si="80"/>
        <v>152</v>
      </c>
    </row>
    <row r="133">
      <c r="A133" s="22" t="s">
        <v>35</v>
      </c>
      <c r="B133" s="23">
        <v>1.0</v>
      </c>
      <c r="C133" s="23">
        <v>4.0</v>
      </c>
      <c r="D133" s="23">
        <v>8.7</v>
      </c>
      <c r="E133" s="23">
        <v>1.0</v>
      </c>
      <c r="F133" s="23">
        <v>0.0</v>
      </c>
      <c r="G133" s="23">
        <v>0.0</v>
      </c>
      <c r="H133" s="23">
        <v>1.0</v>
      </c>
      <c r="I133" s="23">
        <v>1.0</v>
      </c>
      <c r="J133" s="23">
        <v>4.0</v>
      </c>
      <c r="K133" s="23">
        <v>1.0</v>
      </c>
      <c r="L133" s="23">
        <v>2672.0</v>
      </c>
      <c r="M133" s="22" t="s">
        <v>21</v>
      </c>
      <c r="R133" s="29">
        <f t="shared" si="1"/>
        <v>4.079215611</v>
      </c>
      <c r="S133" s="30">
        <f t="shared" si="2"/>
        <v>139</v>
      </c>
      <c r="U133" s="29">
        <f t="shared" si="3"/>
        <v>2.692582404</v>
      </c>
      <c r="V133" s="30">
        <f t="shared" si="4"/>
        <v>98</v>
      </c>
      <c r="X133" s="29">
        <f t="shared" si="5"/>
        <v>5.204805472</v>
      </c>
      <c r="Y133" s="30">
        <f t="shared" si="6"/>
        <v>145</v>
      </c>
      <c r="AA133" s="29">
        <f t="shared" si="7"/>
        <v>3.534119409</v>
      </c>
      <c r="AB133" s="30">
        <f t="shared" si="8"/>
        <v>137</v>
      </c>
      <c r="AD133" s="29">
        <f t="shared" si="9"/>
        <v>2.061552813</v>
      </c>
      <c r="AE133" s="30">
        <f t="shared" si="10"/>
        <v>40</v>
      </c>
      <c r="AG133" s="29">
        <f t="shared" si="11"/>
        <v>1.833030278</v>
      </c>
      <c r="AH133" s="30">
        <f t="shared" si="12"/>
        <v>22</v>
      </c>
      <c r="AJ133" s="29">
        <f t="shared" si="13"/>
        <v>4.7</v>
      </c>
      <c r="AK133" s="30">
        <f t="shared" si="14"/>
        <v>143</v>
      </c>
      <c r="AM133" s="29">
        <f t="shared" si="15"/>
        <v>3.006659276</v>
      </c>
      <c r="AN133" s="30">
        <f t="shared" si="16"/>
        <v>48</v>
      </c>
      <c r="AP133" s="29">
        <f t="shared" si="17"/>
        <v>4.308131846</v>
      </c>
      <c r="AQ133" s="30">
        <f t="shared" si="18"/>
        <v>143</v>
      </c>
      <c r="AS133" s="29">
        <f t="shared" si="19"/>
        <v>1.833030278</v>
      </c>
      <c r="AT133" s="30">
        <f t="shared" si="20"/>
        <v>16</v>
      </c>
      <c r="AV133" s="29">
        <f t="shared" si="21"/>
        <v>1.743559577</v>
      </c>
      <c r="AW133" s="30">
        <f t="shared" si="22"/>
        <v>22</v>
      </c>
      <c r="AY133" s="29">
        <f t="shared" si="23"/>
        <v>3.878143886</v>
      </c>
      <c r="AZ133" s="30">
        <f t="shared" si="24"/>
        <v>119</v>
      </c>
      <c r="BB133" s="29">
        <f t="shared" si="25"/>
        <v>3.753664876</v>
      </c>
      <c r="BC133" s="30">
        <f t="shared" si="26"/>
        <v>65</v>
      </c>
      <c r="BE133" s="29">
        <f t="shared" si="27"/>
        <v>2.088061302</v>
      </c>
      <c r="BF133" s="30">
        <f t="shared" si="28"/>
        <v>22</v>
      </c>
      <c r="BH133" s="29">
        <f t="shared" si="29"/>
        <v>5.678908346</v>
      </c>
      <c r="BI133" s="30">
        <f t="shared" si="30"/>
        <v>146</v>
      </c>
      <c r="BK133" s="29">
        <f t="shared" si="31"/>
        <v>3.874274126</v>
      </c>
      <c r="BL133" s="30">
        <f t="shared" si="32"/>
        <v>140</v>
      </c>
      <c r="BN133" s="29">
        <f t="shared" si="33"/>
        <v>2.238302929</v>
      </c>
      <c r="BO133" s="30">
        <f t="shared" si="34"/>
        <v>19</v>
      </c>
      <c r="BQ133" s="29">
        <f t="shared" si="35"/>
        <v>5.571355311</v>
      </c>
      <c r="BR133" s="30">
        <f t="shared" si="36"/>
        <v>86</v>
      </c>
      <c r="BT133" s="29">
        <f t="shared" si="37"/>
        <v>1.757839583</v>
      </c>
      <c r="BU133" s="30">
        <f t="shared" si="38"/>
        <v>24</v>
      </c>
      <c r="BW133" s="29">
        <f t="shared" si="39"/>
        <v>2.451530134</v>
      </c>
      <c r="BX133" s="30">
        <f t="shared" si="40"/>
        <v>47</v>
      </c>
      <c r="BY133" s="29">
        <f t="shared" si="41"/>
        <v>3.905124838</v>
      </c>
      <c r="BZ133" s="30">
        <f t="shared" si="42"/>
        <v>71</v>
      </c>
      <c r="CB133" s="29">
        <f t="shared" si="43"/>
        <v>4.284857057</v>
      </c>
      <c r="CC133" s="30">
        <f t="shared" si="44"/>
        <v>115</v>
      </c>
      <c r="CE133" s="31">
        <f t="shared" si="45"/>
        <v>2.238302929</v>
      </c>
      <c r="CF133" s="30">
        <f t="shared" si="46"/>
        <v>47</v>
      </c>
      <c r="CH133" s="29">
        <f t="shared" si="47"/>
        <v>2.022374842</v>
      </c>
      <c r="CI133" s="30">
        <f t="shared" si="48"/>
        <v>13</v>
      </c>
      <c r="CK133" s="29">
        <f t="shared" si="49"/>
        <v>4.060788101</v>
      </c>
      <c r="CL133" s="30">
        <f t="shared" si="50"/>
        <v>140</v>
      </c>
      <c r="CN133" s="29">
        <f t="shared" si="51"/>
        <v>4.833218389</v>
      </c>
      <c r="CO133" s="30">
        <f t="shared" si="52"/>
        <v>139</v>
      </c>
      <c r="CQ133" s="29">
        <f t="shared" si="53"/>
        <v>4.261455151</v>
      </c>
      <c r="CR133" s="30">
        <f t="shared" si="54"/>
        <v>118</v>
      </c>
      <c r="CT133" s="29">
        <f t="shared" si="55"/>
        <v>2.835489376</v>
      </c>
      <c r="CU133" s="30">
        <f t="shared" si="56"/>
        <v>52</v>
      </c>
      <c r="CW133" s="29">
        <f t="shared" si="57"/>
        <v>3.322649545</v>
      </c>
      <c r="CX133" s="30">
        <f t="shared" si="58"/>
        <v>104</v>
      </c>
      <c r="CZ133" s="29">
        <f t="shared" si="59"/>
        <v>3.176476035</v>
      </c>
      <c r="DA133" s="30">
        <f t="shared" si="60"/>
        <v>90</v>
      </c>
      <c r="DC133" s="29">
        <f t="shared" si="61"/>
        <v>2.481934729</v>
      </c>
      <c r="DD133" s="30">
        <f t="shared" si="62"/>
        <v>23</v>
      </c>
      <c r="DF133" s="29">
        <f t="shared" si="63"/>
        <v>4.243819035</v>
      </c>
      <c r="DG133" s="30">
        <f t="shared" si="64"/>
        <v>142</v>
      </c>
      <c r="DI133" s="29">
        <f t="shared" si="65"/>
        <v>2.467792536</v>
      </c>
      <c r="DJ133" s="30">
        <f t="shared" si="66"/>
        <v>45</v>
      </c>
      <c r="DL133" s="29">
        <f t="shared" si="67"/>
        <v>3.806573262</v>
      </c>
      <c r="DM133" s="30">
        <f t="shared" si="68"/>
        <v>134</v>
      </c>
      <c r="DO133" s="29">
        <f t="shared" si="69"/>
        <v>2.236067977</v>
      </c>
      <c r="DP133" s="30">
        <f t="shared" si="70"/>
        <v>38</v>
      </c>
      <c r="DR133" s="29">
        <f t="shared" si="71"/>
        <v>2.088061302</v>
      </c>
      <c r="DS133" s="30">
        <f t="shared" si="72"/>
        <v>4</v>
      </c>
      <c r="DU133" s="29">
        <f t="shared" si="73"/>
        <v>5.385164807</v>
      </c>
      <c r="DV133" s="30">
        <f t="shared" si="74"/>
        <v>129</v>
      </c>
      <c r="DX133" s="29">
        <f t="shared" si="75"/>
        <v>3.741657387</v>
      </c>
      <c r="DY133" s="30">
        <f t="shared" si="76"/>
        <v>102</v>
      </c>
      <c r="EA133" s="29">
        <f t="shared" si="77"/>
        <v>4.123105626</v>
      </c>
      <c r="EB133" s="30">
        <f t="shared" si="78"/>
        <v>139</v>
      </c>
      <c r="ED133" s="29">
        <f t="shared" si="79"/>
        <v>1.802775638</v>
      </c>
      <c r="EE133" s="30">
        <f t="shared" si="80"/>
        <v>2</v>
      </c>
    </row>
    <row r="134">
      <c r="A134" s="22" t="s">
        <v>14</v>
      </c>
      <c r="B134" s="23">
        <v>2.0</v>
      </c>
      <c r="C134" s="23">
        <v>4.0</v>
      </c>
      <c r="D134" s="23">
        <v>8.7</v>
      </c>
      <c r="E134" s="23">
        <v>2.0</v>
      </c>
      <c r="F134" s="23">
        <v>1.0</v>
      </c>
      <c r="G134" s="23">
        <v>0.0</v>
      </c>
      <c r="H134" s="23">
        <v>2.0</v>
      </c>
      <c r="I134" s="23">
        <v>0.0</v>
      </c>
      <c r="J134" s="23">
        <v>4.0</v>
      </c>
      <c r="K134" s="23">
        <v>4.0</v>
      </c>
      <c r="L134" s="23">
        <v>4508.0</v>
      </c>
      <c r="M134" s="22" t="s">
        <v>15</v>
      </c>
      <c r="R134" s="29">
        <f t="shared" si="1"/>
        <v>2.939387691</v>
      </c>
      <c r="S134" s="30">
        <f t="shared" si="2"/>
        <v>88</v>
      </c>
      <c r="U134" s="29">
        <f t="shared" si="3"/>
        <v>2.291287847</v>
      </c>
      <c r="V134" s="30">
        <f t="shared" si="4"/>
        <v>64</v>
      </c>
      <c r="X134" s="29">
        <f t="shared" si="5"/>
        <v>3.014962686</v>
      </c>
      <c r="Y134" s="30">
        <f t="shared" si="6"/>
        <v>53</v>
      </c>
      <c r="AA134" s="29">
        <f t="shared" si="7"/>
        <v>3.806573262</v>
      </c>
      <c r="AB134" s="30">
        <f t="shared" si="8"/>
        <v>144</v>
      </c>
      <c r="AD134" s="29">
        <f t="shared" si="9"/>
        <v>3.201562119</v>
      </c>
      <c r="AE134" s="30">
        <f t="shared" si="10"/>
        <v>91</v>
      </c>
      <c r="AG134" s="29">
        <f t="shared" si="11"/>
        <v>3.059411708</v>
      </c>
      <c r="AH134" s="30">
        <f t="shared" si="12"/>
        <v>72</v>
      </c>
      <c r="AJ134" s="29">
        <f t="shared" si="13"/>
        <v>4.482186966</v>
      </c>
      <c r="AK134" s="30">
        <f t="shared" si="14"/>
        <v>130</v>
      </c>
      <c r="AM134" s="29">
        <f t="shared" si="15"/>
        <v>4.363484846</v>
      </c>
      <c r="AN134" s="30">
        <f t="shared" si="16"/>
        <v>146</v>
      </c>
      <c r="AP134" s="29">
        <f t="shared" si="17"/>
        <v>2.925747768</v>
      </c>
      <c r="AQ134" s="30">
        <f t="shared" si="18"/>
        <v>76</v>
      </c>
      <c r="AS134" s="29">
        <f t="shared" si="19"/>
        <v>3.919183588</v>
      </c>
      <c r="AT134" s="30">
        <f t="shared" si="20"/>
        <v>81</v>
      </c>
      <c r="AV134" s="29">
        <f t="shared" si="21"/>
        <v>3.006659276</v>
      </c>
      <c r="AW134" s="30">
        <f t="shared" si="22"/>
        <v>83</v>
      </c>
      <c r="AY134" s="29">
        <f t="shared" si="23"/>
        <v>1.743559577</v>
      </c>
      <c r="AZ134" s="30">
        <f t="shared" si="24"/>
        <v>1</v>
      </c>
      <c r="BB134" s="29">
        <f t="shared" si="25"/>
        <v>5.3</v>
      </c>
      <c r="BC134" s="30">
        <f t="shared" si="26"/>
        <v>155</v>
      </c>
      <c r="BE134" s="29">
        <f t="shared" si="27"/>
        <v>3.218695388</v>
      </c>
      <c r="BF134" s="30">
        <f t="shared" si="28"/>
        <v>64</v>
      </c>
      <c r="BH134" s="29">
        <f t="shared" si="29"/>
        <v>4.272001873</v>
      </c>
      <c r="BI134" s="30">
        <f t="shared" si="30"/>
        <v>94</v>
      </c>
      <c r="BK134" s="29">
        <f t="shared" si="31"/>
        <v>2.238302929</v>
      </c>
      <c r="BL134" s="30">
        <f t="shared" si="32"/>
        <v>44</v>
      </c>
      <c r="BN134" s="29">
        <f t="shared" si="33"/>
        <v>4.583666655</v>
      </c>
      <c r="BO134" s="30">
        <f t="shared" si="34"/>
        <v>102</v>
      </c>
      <c r="BQ134" s="29">
        <f t="shared" si="35"/>
        <v>6.711184694</v>
      </c>
      <c r="BR134" s="30">
        <f t="shared" si="36"/>
        <v>151</v>
      </c>
      <c r="BT134" s="29">
        <f t="shared" si="37"/>
        <v>3.618010503</v>
      </c>
      <c r="BU134" s="30">
        <f t="shared" si="38"/>
        <v>89</v>
      </c>
      <c r="BW134" s="29">
        <f t="shared" si="39"/>
        <v>2.83019434</v>
      </c>
      <c r="BX134" s="30">
        <f t="shared" si="40"/>
        <v>77</v>
      </c>
      <c r="BY134" s="29">
        <f t="shared" si="41"/>
        <v>5.220153254</v>
      </c>
      <c r="BZ134" s="30">
        <f t="shared" si="42"/>
        <v>148</v>
      </c>
      <c r="CB134" s="29">
        <f t="shared" si="43"/>
        <v>2.521904043</v>
      </c>
      <c r="CC134" s="30">
        <f t="shared" si="44"/>
        <v>25</v>
      </c>
      <c r="CE134" s="31">
        <f t="shared" si="45"/>
        <v>3.001666204</v>
      </c>
      <c r="CF134" s="30">
        <f t="shared" si="46"/>
        <v>94</v>
      </c>
      <c r="CH134" s="29">
        <f t="shared" si="47"/>
        <v>4.482186966</v>
      </c>
      <c r="CI134" s="30">
        <f t="shared" si="48"/>
        <v>102</v>
      </c>
      <c r="CK134" s="29">
        <f t="shared" si="49"/>
        <v>2.913760457</v>
      </c>
      <c r="CL134" s="30">
        <f t="shared" si="50"/>
        <v>84</v>
      </c>
      <c r="CN134" s="29">
        <f t="shared" si="51"/>
        <v>3.059411708</v>
      </c>
      <c r="CO134" s="30">
        <f t="shared" si="52"/>
        <v>73</v>
      </c>
      <c r="CQ134" s="29">
        <f t="shared" si="53"/>
        <v>2.856571371</v>
      </c>
      <c r="CR134" s="30">
        <f t="shared" si="54"/>
        <v>57</v>
      </c>
      <c r="CT134" s="29">
        <f t="shared" si="55"/>
        <v>4.247352116</v>
      </c>
      <c r="CU134" s="30">
        <f t="shared" si="56"/>
        <v>146</v>
      </c>
      <c r="CW134" s="29">
        <f t="shared" si="57"/>
        <v>2.244994432</v>
      </c>
      <c r="CX134" s="30">
        <f t="shared" si="58"/>
        <v>12</v>
      </c>
      <c r="CZ134" s="29">
        <f t="shared" si="59"/>
        <v>3.47706773</v>
      </c>
      <c r="DA134" s="30">
        <f t="shared" si="60"/>
        <v>120</v>
      </c>
      <c r="DC134" s="29">
        <f t="shared" si="61"/>
        <v>4.707440918</v>
      </c>
      <c r="DD134" s="30">
        <f t="shared" si="62"/>
        <v>97</v>
      </c>
      <c r="DF134" s="29">
        <f t="shared" si="63"/>
        <v>2.83019434</v>
      </c>
      <c r="DG134" s="30">
        <f t="shared" si="64"/>
        <v>76</v>
      </c>
      <c r="DI134" s="29">
        <f t="shared" si="65"/>
        <v>2.844292531</v>
      </c>
      <c r="DJ134" s="30">
        <f t="shared" si="66"/>
        <v>73</v>
      </c>
      <c r="DL134" s="29">
        <f t="shared" si="67"/>
        <v>2.11896201</v>
      </c>
      <c r="DM134" s="30">
        <f t="shared" si="68"/>
        <v>38</v>
      </c>
      <c r="DO134" s="29">
        <f t="shared" si="69"/>
        <v>2.236067977</v>
      </c>
      <c r="DP134" s="30">
        <f t="shared" si="70"/>
        <v>38</v>
      </c>
      <c r="DR134" s="29">
        <f t="shared" si="71"/>
        <v>4.512205669</v>
      </c>
      <c r="DS134" s="30">
        <f t="shared" si="72"/>
        <v>104</v>
      </c>
      <c r="DU134" s="29">
        <f t="shared" si="73"/>
        <v>5.385164807</v>
      </c>
      <c r="DV134" s="30">
        <f t="shared" si="74"/>
        <v>129</v>
      </c>
      <c r="DX134" s="29">
        <f t="shared" si="75"/>
        <v>0</v>
      </c>
      <c r="DY134" s="30">
        <f t="shared" si="76"/>
        <v>1</v>
      </c>
      <c r="EA134" s="29">
        <f t="shared" si="77"/>
        <v>3.605551275</v>
      </c>
      <c r="EB134" s="30">
        <f t="shared" si="78"/>
        <v>123</v>
      </c>
      <c r="ED134" s="29">
        <f t="shared" si="79"/>
        <v>4.82182538</v>
      </c>
      <c r="EE134" s="30">
        <f t="shared" si="80"/>
        <v>119</v>
      </c>
    </row>
    <row r="135">
      <c r="A135" s="22" t="s">
        <v>118</v>
      </c>
      <c r="B135" s="23">
        <v>2.0</v>
      </c>
      <c r="C135" s="23">
        <v>4.0</v>
      </c>
      <c r="D135" s="23">
        <v>8.5</v>
      </c>
      <c r="E135" s="23">
        <v>1.0</v>
      </c>
      <c r="F135" s="23">
        <v>1.0</v>
      </c>
      <c r="G135" s="23">
        <v>0.0</v>
      </c>
      <c r="H135" s="23">
        <v>1.0</v>
      </c>
      <c r="I135" s="23">
        <v>1.0</v>
      </c>
      <c r="J135" s="23">
        <v>3.0</v>
      </c>
      <c r="K135" s="23">
        <v>4.0</v>
      </c>
      <c r="L135" s="23">
        <v>2500.0</v>
      </c>
      <c r="M135" s="22" t="s">
        <v>21</v>
      </c>
      <c r="R135" s="29">
        <f t="shared" si="1"/>
        <v>2.088061302</v>
      </c>
      <c r="S135" s="30">
        <f t="shared" si="2"/>
        <v>29</v>
      </c>
      <c r="U135" s="29">
        <f t="shared" si="3"/>
        <v>1.044030651</v>
      </c>
      <c r="V135" s="30">
        <f t="shared" si="4"/>
        <v>8</v>
      </c>
      <c r="X135" s="29">
        <f t="shared" si="5"/>
        <v>2.291287847</v>
      </c>
      <c r="Y135" s="30">
        <f t="shared" si="6"/>
        <v>20</v>
      </c>
      <c r="AA135" s="29">
        <f t="shared" si="7"/>
        <v>2.5</v>
      </c>
      <c r="AB135" s="30">
        <f t="shared" si="8"/>
        <v>65</v>
      </c>
      <c r="AD135" s="29">
        <f t="shared" si="9"/>
        <v>2.467792536</v>
      </c>
      <c r="AE135" s="30">
        <f t="shared" si="10"/>
        <v>54</v>
      </c>
      <c r="AG135" s="29">
        <f t="shared" si="11"/>
        <v>2.675817632</v>
      </c>
      <c r="AH135" s="30">
        <f t="shared" si="12"/>
        <v>59</v>
      </c>
      <c r="AJ135" s="29">
        <f t="shared" si="13"/>
        <v>2.83019434</v>
      </c>
      <c r="AK135" s="30">
        <f t="shared" si="14"/>
        <v>40</v>
      </c>
      <c r="AM135" s="29">
        <f t="shared" si="15"/>
        <v>3.31662479</v>
      </c>
      <c r="AN135" s="30">
        <f t="shared" si="16"/>
        <v>70</v>
      </c>
      <c r="AP135" s="29">
        <f t="shared" si="17"/>
        <v>1.989974874</v>
      </c>
      <c r="AQ135" s="30">
        <f t="shared" si="18"/>
        <v>11</v>
      </c>
      <c r="AS135" s="29">
        <f t="shared" si="19"/>
        <v>3.693237063</v>
      </c>
      <c r="AT135" s="30">
        <f t="shared" si="20"/>
        <v>77</v>
      </c>
      <c r="AV135" s="29">
        <f t="shared" si="21"/>
        <v>2.236067977</v>
      </c>
      <c r="AW135" s="30">
        <f t="shared" si="22"/>
        <v>45</v>
      </c>
      <c r="AY135" s="29">
        <f t="shared" si="23"/>
        <v>2.236067977</v>
      </c>
      <c r="AZ135" s="30">
        <f t="shared" si="24"/>
        <v>9</v>
      </c>
      <c r="BB135" s="29">
        <f t="shared" si="25"/>
        <v>4.243819035</v>
      </c>
      <c r="BC135" s="30">
        <f t="shared" si="26"/>
        <v>97</v>
      </c>
      <c r="BE135" s="29">
        <f t="shared" si="27"/>
        <v>2.939387691</v>
      </c>
      <c r="BF135" s="30">
        <f t="shared" si="28"/>
        <v>57</v>
      </c>
      <c r="BH135" s="29">
        <f t="shared" si="29"/>
        <v>3.176476035</v>
      </c>
      <c r="BI135" s="30">
        <f t="shared" si="30"/>
        <v>40</v>
      </c>
      <c r="BK135" s="29">
        <f t="shared" si="31"/>
        <v>1.004987562</v>
      </c>
      <c r="BL135" s="30">
        <f t="shared" si="32"/>
        <v>2</v>
      </c>
      <c r="BN135" s="29">
        <f t="shared" si="33"/>
        <v>4.124318125</v>
      </c>
      <c r="BO135" s="30">
        <f t="shared" si="34"/>
        <v>84</v>
      </c>
      <c r="BQ135" s="29">
        <f t="shared" si="35"/>
        <v>5.744562647</v>
      </c>
      <c r="BR135" s="30">
        <f t="shared" si="36"/>
        <v>101</v>
      </c>
      <c r="BT135" s="29">
        <f t="shared" si="37"/>
        <v>3.318132005</v>
      </c>
      <c r="BU135" s="30">
        <f t="shared" si="38"/>
        <v>81</v>
      </c>
      <c r="BW135" s="29">
        <f t="shared" si="39"/>
        <v>2.451530134</v>
      </c>
      <c r="BX135" s="30">
        <f t="shared" si="40"/>
        <v>47</v>
      </c>
      <c r="BY135" s="29">
        <f t="shared" si="41"/>
        <v>4.134005322</v>
      </c>
      <c r="BZ135" s="30">
        <f t="shared" si="42"/>
        <v>87</v>
      </c>
      <c r="CB135" s="29">
        <f t="shared" si="43"/>
        <v>2.039607805</v>
      </c>
      <c r="CC135" s="30">
        <f t="shared" si="44"/>
        <v>9</v>
      </c>
      <c r="CE135" s="31">
        <f t="shared" si="45"/>
        <v>2.238302929</v>
      </c>
      <c r="CF135" s="30">
        <f t="shared" si="46"/>
        <v>47</v>
      </c>
      <c r="CH135" s="29">
        <f t="shared" si="47"/>
        <v>4.001249805</v>
      </c>
      <c r="CI135" s="30">
        <f t="shared" si="48"/>
        <v>85</v>
      </c>
      <c r="CK135" s="29">
        <f t="shared" si="49"/>
        <v>1.5</v>
      </c>
      <c r="CL135" s="30">
        <f t="shared" si="50"/>
        <v>4</v>
      </c>
      <c r="CN135" s="29">
        <f t="shared" si="51"/>
        <v>2.271563338</v>
      </c>
      <c r="CO135" s="30">
        <f t="shared" si="52"/>
        <v>23</v>
      </c>
      <c r="CQ135" s="29">
        <f t="shared" si="53"/>
        <v>2.088061302</v>
      </c>
      <c r="CR135" s="30">
        <f t="shared" si="54"/>
        <v>19</v>
      </c>
      <c r="CT135" s="29">
        <f t="shared" si="55"/>
        <v>2.856571371</v>
      </c>
      <c r="CU135" s="30">
        <f t="shared" si="56"/>
        <v>57</v>
      </c>
      <c r="CW135" s="29">
        <f t="shared" si="57"/>
        <v>2.236067977</v>
      </c>
      <c r="CX135" s="30">
        <f t="shared" si="58"/>
        <v>6</v>
      </c>
      <c r="CZ135" s="29">
        <f t="shared" si="59"/>
        <v>2.002498439</v>
      </c>
      <c r="DA135" s="30">
        <f t="shared" si="60"/>
        <v>9</v>
      </c>
      <c r="DC135" s="29">
        <f t="shared" si="61"/>
        <v>4.284857057</v>
      </c>
      <c r="DD135" s="30">
        <f t="shared" si="62"/>
        <v>85</v>
      </c>
      <c r="DF135" s="29">
        <f t="shared" si="63"/>
        <v>1.417744688</v>
      </c>
      <c r="DG135" s="30">
        <f t="shared" si="64"/>
        <v>4</v>
      </c>
      <c r="DI135" s="29">
        <f t="shared" si="65"/>
        <v>2.5</v>
      </c>
      <c r="DJ135" s="30">
        <f t="shared" si="66"/>
        <v>50</v>
      </c>
      <c r="DL135" s="29">
        <f t="shared" si="67"/>
        <v>1.5</v>
      </c>
      <c r="DM135" s="30">
        <f t="shared" si="68"/>
        <v>9</v>
      </c>
      <c r="DO135" s="29">
        <f t="shared" si="69"/>
        <v>1.743559577</v>
      </c>
      <c r="DP135" s="30">
        <f t="shared" si="70"/>
        <v>21</v>
      </c>
      <c r="DR135" s="29">
        <f t="shared" si="71"/>
        <v>4.489988864</v>
      </c>
      <c r="DS135" s="30">
        <f t="shared" si="72"/>
        <v>100</v>
      </c>
      <c r="DU135" s="29">
        <f t="shared" si="73"/>
        <v>4.586937976</v>
      </c>
      <c r="DV135" s="30">
        <f t="shared" si="74"/>
        <v>81</v>
      </c>
      <c r="DX135" s="29">
        <f t="shared" si="75"/>
        <v>2.009975124</v>
      </c>
      <c r="DY135" s="30">
        <f t="shared" si="76"/>
        <v>8</v>
      </c>
      <c r="EA135" s="29">
        <f t="shared" si="77"/>
        <v>2.244994432</v>
      </c>
      <c r="EB135" s="30">
        <f t="shared" si="78"/>
        <v>45</v>
      </c>
      <c r="ED135" s="29">
        <f t="shared" si="79"/>
        <v>4.369210455</v>
      </c>
      <c r="EE135" s="30">
        <f t="shared" si="80"/>
        <v>90</v>
      </c>
    </row>
    <row r="136">
      <c r="A136" s="22" t="s">
        <v>138</v>
      </c>
      <c r="B136" s="23">
        <v>1.0</v>
      </c>
      <c r="C136" s="23">
        <v>3.0</v>
      </c>
      <c r="D136" s="23">
        <v>8.5</v>
      </c>
      <c r="E136" s="23">
        <v>0.0</v>
      </c>
      <c r="F136" s="23">
        <v>0.0</v>
      </c>
      <c r="G136" s="23">
        <v>0.0</v>
      </c>
      <c r="H136" s="23">
        <v>1.0</v>
      </c>
      <c r="I136" s="23">
        <v>1.0</v>
      </c>
      <c r="J136" s="23">
        <v>4.0</v>
      </c>
      <c r="K136" s="23">
        <v>1.0</v>
      </c>
      <c r="L136" s="23">
        <v>1800.0</v>
      </c>
      <c r="M136" s="22" t="s">
        <v>21</v>
      </c>
      <c r="R136" s="29">
        <f t="shared" si="1"/>
        <v>3.789459064</v>
      </c>
      <c r="S136" s="30">
        <f t="shared" si="2"/>
        <v>134</v>
      </c>
      <c r="U136" s="29">
        <f t="shared" si="3"/>
        <v>3.014962686</v>
      </c>
      <c r="V136" s="30">
        <f t="shared" si="4"/>
        <v>130</v>
      </c>
      <c r="X136" s="29">
        <f t="shared" si="5"/>
        <v>5.220153254</v>
      </c>
      <c r="Y136" s="30">
        <f t="shared" si="6"/>
        <v>147</v>
      </c>
      <c r="AA136" s="29">
        <f t="shared" si="7"/>
        <v>3.201562119</v>
      </c>
      <c r="AB136" s="30">
        <f t="shared" si="8"/>
        <v>113</v>
      </c>
      <c r="AD136" s="29">
        <f t="shared" si="9"/>
        <v>2.467792536</v>
      </c>
      <c r="AE136" s="30">
        <f t="shared" si="10"/>
        <v>54</v>
      </c>
      <c r="AG136" s="29">
        <f t="shared" si="11"/>
        <v>2.675817632</v>
      </c>
      <c r="AH136" s="30">
        <f t="shared" si="12"/>
        <v>59</v>
      </c>
      <c r="AJ136" s="29">
        <f t="shared" si="13"/>
        <v>4.473253849</v>
      </c>
      <c r="AK136" s="30">
        <f t="shared" si="14"/>
        <v>128</v>
      </c>
      <c r="AM136" s="29">
        <f t="shared" si="15"/>
        <v>2.645751311</v>
      </c>
      <c r="AN136" s="30">
        <f t="shared" si="16"/>
        <v>20</v>
      </c>
      <c r="AP136" s="29">
        <f t="shared" si="17"/>
        <v>4.23792402</v>
      </c>
      <c r="AQ136" s="30">
        <f t="shared" si="18"/>
        <v>142</v>
      </c>
      <c r="AS136" s="29">
        <f t="shared" si="19"/>
        <v>2.764054992</v>
      </c>
      <c r="AT136" s="30">
        <f t="shared" si="20"/>
        <v>37</v>
      </c>
      <c r="AV136" s="29">
        <f t="shared" si="21"/>
        <v>2.236067977</v>
      </c>
      <c r="AW136" s="30">
        <f t="shared" si="22"/>
        <v>45</v>
      </c>
      <c r="AY136" s="29">
        <f t="shared" si="23"/>
        <v>4.123105626</v>
      </c>
      <c r="AZ136" s="30">
        <f t="shared" si="24"/>
        <v>135</v>
      </c>
      <c r="BB136" s="29">
        <f t="shared" si="25"/>
        <v>3.163858404</v>
      </c>
      <c r="BC136" s="30">
        <f t="shared" si="26"/>
        <v>35</v>
      </c>
      <c r="BE136" s="29">
        <f t="shared" si="27"/>
        <v>2.939387691</v>
      </c>
      <c r="BF136" s="30">
        <f t="shared" si="28"/>
        <v>57</v>
      </c>
      <c r="BH136" s="29">
        <f t="shared" si="29"/>
        <v>5.664803615</v>
      </c>
      <c r="BI136" s="30">
        <f t="shared" si="30"/>
        <v>145</v>
      </c>
      <c r="BK136" s="29">
        <f t="shared" si="31"/>
        <v>4.124318125</v>
      </c>
      <c r="BL136" s="30">
        <f t="shared" si="32"/>
        <v>149</v>
      </c>
      <c r="BN136" s="29">
        <f t="shared" si="33"/>
        <v>2.647640459</v>
      </c>
      <c r="BO136" s="30">
        <f t="shared" si="34"/>
        <v>36</v>
      </c>
      <c r="BQ136" s="29">
        <f t="shared" si="35"/>
        <v>4.795831523</v>
      </c>
      <c r="BR136" s="30">
        <f t="shared" si="36"/>
        <v>44</v>
      </c>
      <c r="BT136" s="29">
        <f t="shared" si="37"/>
        <v>2.238302929</v>
      </c>
      <c r="BU136" s="30">
        <f t="shared" si="38"/>
        <v>35</v>
      </c>
      <c r="BW136" s="29">
        <f t="shared" si="39"/>
        <v>2.83019434</v>
      </c>
      <c r="BX136" s="30">
        <f t="shared" si="40"/>
        <v>77</v>
      </c>
      <c r="BY136" s="29">
        <f t="shared" si="41"/>
        <v>3.618010503</v>
      </c>
      <c r="BZ136" s="30">
        <f t="shared" si="42"/>
        <v>48</v>
      </c>
      <c r="CB136" s="29">
        <f t="shared" si="43"/>
        <v>4.707440918</v>
      </c>
      <c r="CC136" s="30">
        <f t="shared" si="44"/>
        <v>136</v>
      </c>
      <c r="CE136" s="31">
        <f t="shared" si="45"/>
        <v>2.647640459</v>
      </c>
      <c r="CF136" s="30">
        <f t="shared" si="46"/>
        <v>75</v>
      </c>
      <c r="CH136" s="29">
        <f t="shared" si="47"/>
        <v>2.451530134</v>
      </c>
      <c r="CI136" s="30">
        <f t="shared" si="48"/>
        <v>27</v>
      </c>
      <c r="CK136" s="29">
        <f t="shared" si="49"/>
        <v>4.031128874</v>
      </c>
      <c r="CL136" s="30">
        <f t="shared" si="50"/>
        <v>139</v>
      </c>
      <c r="CN136" s="29">
        <f t="shared" si="51"/>
        <v>4.812483766</v>
      </c>
      <c r="CO136" s="30">
        <f t="shared" si="52"/>
        <v>137</v>
      </c>
      <c r="CQ136" s="29">
        <f t="shared" si="53"/>
        <v>4.512205669</v>
      </c>
      <c r="CR136" s="30">
        <f t="shared" si="54"/>
        <v>136</v>
      </c>
      <c r="CT136" s="29">
        <f t="shared" si="55"/>
        <v>2.856571371</v>
      </c>
      <c r="CU136" s="30">
        <f t="shared" si="56"/>
        <v>57</v>
      </c>
      <c r="CW136" s="29">
        <f t="shared" si="57"/>
        <v>3.605551275</v>
      </c>
      <c r="CX136" s="30">
        <f t="shared" si="58"/>
        <v>127</v>
      </c>
      <c r="CZ136" s="29">
        <f t="shared" si="59"/>
        <v>3.163858404</v>
      </c>
      <c r="DA136" s="30">
        <f t="shared" si="60"/>
        <v>86</v>
      </c>
      <c r="DC136" s="29">
        <f t="shared" si="61"/>
        <v>3.218695388</v>
      </c>
      <c r="DD136" s="30">
        <f t="shared" si="62"/>
        <v>41</v>
      </c>
      <c r="DF136" s="29">
        <f t="shared" si="63"/>
        <v>4.473253849</v>
      </c>
      <c r="DG136" s="30">
        <f t="shared" si="64"/>
        <v>152</v>
      </c>
      <c r="DI136" s="29">
        <f t="shared" si="65"/>
        <v>2.872281323</v>
      </c>
      <c r="DJ136" s="30">
        <f t="shared" si="66"/>
        <v>79</v>
      </c>
      <c r="DL136" s="29">
        <f t="shared" si="67"/>
        <v>4.031128874</v>
      </c>
      <c r="DM136" s="30">
        <f t="shared" si="68"/>
        <v>143</v>
      </c>
      <c r="DO136" s="29">
        <f t="shared" si="69"/>
        <v>2.653299832</v>
      </c>
      <c r="DP136" s="30">
        <f t="shared" si="70"/>
        <v>66</v>
      </c>
      <c r="DR136" s="29">
        <f t="shared" si="71"/>
        <v>2.039607805</v>
      </c>
      <c r="DS136" s="30">
        <f t="shared" si="72"/>
        <v>2</v>
      </c>
      <c r="DU136" s="29">
        <f t="shared" si="73"/>
        <v>4.8</v>
      </c>
      <c r="DV136" s="30">
        <f t="shared" si="74"/>
        <v>94</v>
      </c>
      <c r="DX136" s="29">
        <f t="shared" si="75"/>
        <v>4.247352116</v>
      </c>
      <c r="DY136" s="30">
        <f t="shared" si="76"/>
        <v>134</v>
      </c>
      <c r="EA136" s="29">
        <f t="shared" si="77"/>
        <v>3.878143886</v>
      </c>
      <c r="EB136" s="30">
        <f t="shared" si="78"/>
        <v>132</v>
      </c>
      <c r="ED136" s="29">
        <f t="shared" si="79"/>
        <v>2.256102835</v>
      </c>
      <c r="EE136" s="30">
        <f t="shared" si="80"/>
        <v>14</v>
      </c>
    </row>
    <row r="137">
      <c r="A137" s="22" t="s">
        <v>139</v>
      </c>
      <c r="B137" s="23">
        <v>2.0</v>
      </c>
      <c r="C137" s="23">
        <v>4.0</v>
      </c>
      <c r="D137" s="23">
        <v>8.5</v>
      </c>
      <c r="E137" s="23">
        <v>1.0</v>
      </c>
      <c r="F137" s="23">
        <v>1.0</v>
      </c>
      <c r="G137" s="23">
        <v>0.0</v>
      </c>
      <c r="H137" s="23">
        <v>1.0</v>
      </c>
      <c r="I137" s="23">
        <v>1.0</v>
      </c>
      <c r="J137" s="23">
        <v>3.0</v>
      </c>
      <c r="K137" s="23">
        <v>2.0</v>
      </c>
      <c r="L137" s="23">
        <v>2500.0</v>
      </c>
      <c r="M137" s="22" t="s">
        <v>21</v>
      </c>
      <c r="R137" s="29">
        <f t="shared" si="1"/>
        <v>2.891366459</v>
      </c>
      <c r="S137" s="30">
        <f t="shared" si="2"/>
        <v>83</v>
      </c>
      <c r="U137" s="29">
        <f t="shared" si="3"/>
        <v>1.044030651</v>
      </c>
      <c r="V137" s="30">
        <f t="shared" si="4"/>
        <v>8</v>
      </c>
      <c r="X137" s="29">
        <f t="shared" si="5"/>
        <v>3.640054945</v>
      </c>
      <c r="Y137" s="30">
        <f t="shared" si="6"/>
        <v>91</v>
      </c>
      <c r="AA137" s="29">
        <f t="shared" si="7"/>
        <v>2.5</v>
      </c>
      <c r="AB137" s="30">
        <f t="shared" si="8"/>
        <v>65</v>
      </c>
      <c r="AD137" s="29">
        <f t="shared" si="9"/>
        <v>1.445683229</v>
      </c>
      <c r="AE137" s="30">
        <f t="shared" si="10"/>
        <v>7</v>
      </c>
      <c r="AG137" s="29">
        <f t="shared" si="11"/>
        <v>1.777638883</v>
      </c>
      <c r="AH137" s="30">
        <f t="shared" si="12"/>
        <v>19</v>
      </c>
      <c r="AJ137" s="29">
        <f t="shared" si="13"/>
        <v>3.46554469</v>
      </c>
      <c r="AK137" s="30">
        <f t="shared" si="14"/>
        <v>72</v>
      </c>
      <c r="AM137" s="29">
        <f t="shared" si="15"/>
        <v>2.645751311</v>
      </c>
      <c r="AN137" s="30">
        <f t="shared" si="16"/>
        <v>20</v>
      </c>
      <c r="AP137" s="29">
        <f t="shared" si="17"/>
        <v>2.821347196</v>
      </c>
      <c r="AQ137" s="30">
        <f t="shared" si="18"/>
        <v>70</v>
      </c>
      <c r="AS137" s="29">
        <f t="shared" si="19"/>
        <v>2.374868417</v>
      </c>
      <c r="AT137" s="30">
        <f t="shared" si="20"/>
        <v>29</v>
      </c>
      <c r="AV137" s="29">
        <f t="shared" si="21"/>
        <v>1</v>
      </c>
      <c r="AW137" s="30">
        <f t="shared" si="22"/>
        <v>1</v>
      </c>
      <c r="AY137" s="29">
        <f t="shared" si="23"/>
        <v>3</v>
      </c>
      <c r="AZ137" s="30">
        <f t="shared" si="24"/>
        <v>60</v>
      </c>
      <c r="BB137" s="29">
        <f t="shared" si="25"/>
        <v>3.163858404</v>
      </c>
      <c r="BC137" s="30">
        <f t="shared" si="26"/>
        <v>35</v>
      </c>
      <c r="BE137" s="29">
        <f t="shared" si="27"/>
        <v>2.154065923</v>
      </c>
      <c r="BF137" s="30">
        <f t="shared" si="28"/>
        <v>26</v>
      </c>
      <c r="BH137" s="29">
        <f t="shared" si="29"/>
        <v>4.253234064</v>
      </c>
      <c r="BI137" s="30">
        <f t="shared" si="30"/>
        <v>90</v>
      </c>
      <c r="BK137" s="29">
        <f t="shared" si="31"/>
        <v>2.238302929</v>
      </c>
      <c r="BL137" s="30">
        <f t="shared" si="32"/>
        <v>44</v>
      </c>
      <c r="BN137" s="29">
        <f t="shared" si="33"/>
        <v>2.238302929</v>
      </c>
      <c r="BO137" s="30">
        <f t="shared" si="34"/>
        <v>19</v>
      </c>
      <c r="BQ137" s="29">
        <f t="shared" si="35"/>
        <v>5</v>
      </c>
      <c r="BR137" s="30">
        <f t="shared" si="36"/>
        <v>52</v>
      </c>
      <c r="BT137" s="29">
        <f t="shared" si="37"/>
        <v>1.734935157</v>
      </c>
      <c r="BU137" s="30">
        <f t="shared" si="38"/>
        <v>22</v>
      </c>
      <c r="BW137" s="29">
        <f t="shared" si="39"/>
        <v>1.417744688</v>
      </c>
      <c r="BX137" s="30">
        <f t="shared" si="40"/>
        <v>4</v>
      </c>
      <c r="BY137" s="29">
        <f t="shared" si="41"/>
        <v>3.014962686</v>
      </c>
      <c r="BZ137" s="30">
        <f t="shared" si="42"/>
        <v>24</v>
      </c>
      <c r="CB137" s="29">
        <f t="shared" si="43"/>
        <v>3.487119155</v>
      </c>
      <c r="CC137" s="30">
        <f t="shared" si="44"/>
        <v>80</v>
      </c>
      <c r="CE137" s="31">
        <f t="shared" si="45"/>
        <v>1.004987562</v>
      </c>
      <c r="CF137" s="30">
        <f t="shared" si="46"/>
        <v>3</v>
      </c>
      <c r="CH137" s="29">
        <f t="shared" si="47"/>
        <v>2.002498439</v>
      </c>
      <c r="CI137" s="30">
        <f t="shared" si="48"/>
        <v>11</v>
      </c>
      <c r="CK137" s="29">
        <f t="shared" si="49"/>
        <v>2.5</v>
      </c>
      <c r="CL137" s="30">
        <f t="shared" si="50"/>
        <v>58</v>
      </c>
      <c r="CN137" s="29">
        <f t="shared" si="51"/>
        <v>3.627671429</v>
      </c>
      <c r="CO137" s="30">
        <f t="shared" si="52"/>
        <v>99</v>
      </c>
      <c r="CQ137" s="29">
        <f t="shared" si="53"/>
        <v>3.515679166</v>
      </c>
      <c r="CR137" s="30">
        <f t="shared" si="54"/>
        <v>90</v>
      </c>
      <c r="CT137" s="29">
        <f t="shared" si="55"/>
        <v>2.039607805</v>
      </c>
      <c r="CU137" s="30">
        <f t="shared" si="56"/>
        <v>6</v>
      </c>
      <c r="CW137" s="29">
        <f t="shared" si="57"/>
        <v>2.236067977</v>
      </c>
      <c r="CX137" s="30">
        <f t="shared" si="58"/>
        <v>6</v>
      </c>
      <c r="CZ137" s="29">
        <f t="shared" si="59"/>
        <v>2.002498439</v>
      </c>
      <c r="DA137" s="30">
        <f t="shared" si="60"/>
        <v>9</v>
      </c>
      <c r="DC137" s="29">
        <f t="shared" si="61"/>
        <v>2.521904043</v>
      </c>
      <c r="DD137" s="30">
        <f t="shared" si="62"/>
        <v>27</v>
      </c>
      <c r="DF137" s="29">
        <f t="shared" si="63"/>
        <v>2.451530134</v>
      </c>
      <c r="DG137" s="30">
        <f t="shared" si="64"/>
        <v>34</v>
      </c>
      <c r="DI137" s="29">
        <f t="shared" si="65"/>
        <v>1.5</v>
      </c>
      <c r="DJ137" s="30">
        <f t="shared" si="66"/>
        <v>7</v>
      </c>
      <c r="DL137" s="29">
        <f t="shared" si="67"/>
        <v>2.5</v>
      </c>
      <c r="DM137" s="30">
        <f t="shared" si="68"/>
        <v>71</v>
      </c>
      <c r="DO137" s="29">
        <f t="shared" si="69"/>
        <v>1.743559577</v>
      </c>
      <c r="DP137" s="30">
        <f t="shared" si="70"/>
        <v>21</v>
      </c>
      <c r="DR137" s="29">
        <f t="shared" si="71"/>
        <v>2.856571371</v>
      </c>
      <c r="DS137" s="30">
        <f t="shared" si="72"/>
        <v>28</v>
      </c>
      <c r="DU137" s="29">
        <f t="shared" si="73"/>
        <v>4.586937976</v>
      </c>
      <c r="DV137" s="30">
        <f t="shared" si="74"/>
        <v>81</v>
      </c>
      <c r="DX137" s="29">
        <f t="shared" si="75"/>
        <v>2.835489376</v>
      </c>
      <c r="DY137" s="30">
        <f t="shared" si="76"/>
        <v>43</v>
      </c>
      <c r="EA137" s="29">
        <f t="shared" si="77"/>
        <v>3.006659276</v>
      </c>
      <c r="EB137" s="30">
        <f t="shared" si="78"/>
        <v>84</v>
      </c>
      <c r="ED137" s="29">
        <f t="shared" si="79"/>
        <v>2.662705391</v>
      </c>
      <c r="EE137" s="30">
        <f t="shared" si="80"/>
        <v>29</v>
      </c>
    </row>
    <row r="138">
      <c r="A138" s="22" t="s">
        <v>87</v>
      </c>
      <c r="B138" s="23">
        <v>3.0</v>
      </c>
      <c r="C138" s="23">
        <v>3.0</v>
      </c>
      <c r="D138" s="23">
        <v>8.4</v>
      </c>
      <c r="E138" s="23">
        <v>0.0</v>
      </c>
      <c r="F138" s="23">
        <v>0.0</v>
      </c>
      <c r="G138" s="23">
        <v>0.0</v>
      </c>
      <c r="H138" s="23">
        <v>0.0</v>
      </c>
      <c r="I138" s="23">
        <v>1.0</v>
      </c>
      <c r="J138" s="23">
        <v>1.0</v>
      </c>
      <c r="K138" s="23">
        <v>3.0</v>
      </c>
      <c r="L138" s="23">
        <v>549.0</v>
      </c>
      <c r="M138" s="22" t="s">
        <v>18</v>
      </c>
      <c r="R138" s="29">
        <f t="shared" si="1"/>
        <v>3.5</v>
      </c>
      <c r="S138" s="30">
        <f t="shared" si="2"/>
        <v>120</v>
      </c>
      <c r="U138" s="29">
        <f t="shared" si="3"/>
        <v>3.006659276</v>
      </c>
      <c r="V138" s="30">
        <f t="shared" si="4"/>
        <v>128</v>
      </c>
      <c r="X138" s="29">
        <f t="shared" si="5"/>
        <v>3.059411708</v>
      </c>
      <c r="Y138" s="30">
        <f t="shared" si="6"/>
        <v>59</v>
      </c>
      <c r="AA138" s="29">
        <f t="shared" si="7"/>
        <v>2.039607805</v>
      </c>
      <c r="AB138" s="30">
        <f t="shared" si="8"/>
        <v>28</v>
      </c>
      <c r="AD138" s="29">
        <f t="shared" si="9"/>
        <v>3.746998799</v>
      </c>
      <c r="AE138" s="30">
        <f t="shared" si="10"/>
        <v>121</v>
      </c>
      <c r="AG138" s="29">
        <f t="shared" si="11"/>
        <v>4.592385001</v>
      </c>
      <c r="AH138" s="30">
        <f t="shared" si="12"/>
        <v>148</v>
      </c>
      <c r="AJ138" s="29">
        <f t="shared" si="13"/>
        <v>1.414213562</v>
      </c>
      <c r="AK138" s="30">
        <f t="shared" si="14"/>
        <v>2</v>
      </c>
      <c r="AM138" s="29">
        <f t="shared" si="15"/>
        <v>2.647640459</v>
      </c>
      <c r="AN138" s="30">
        <f t="shared" si="16"/>
        <v>23</v>
      </c>
      <c r="AP138" s="29">
        <f t="shared" si="17"/>
        <v>3.112876483</v>
      </c>
      <c r="AQ138" s="30">
        <f t="shared" si="18"/>
        <v>92</v>
      </c>
      <c r="AS138" s="29">
        <f t="shared" si="19"/>
        <v>5.080354318</v>
      </c>
      <c r="AT138" s="30">
        <f t="shared" si="20"/>
        <v>131</v>
      </c>
      <c r="AV138" s="29">
        <f t="shared" si="21"/>
        <v>3.606937759</v>
      </c>
      <c r="AW138" s="30">
        <f t="shared" si="22"/>
        <v>118</v>
      </c>
      <c r="AY138" s="29">
        <f t="shared" si="23"/>
        <v>4.360045871</v>
      </c>
      <c r="AZ138" s="30">
        <f t="shared" si="24"/>
        <v>148</v>
      </c>
      <c r="BB138" s="29">
        <f t="shared" si="25"/>
        <v>2.449489743</v>
      </c>
      <c r="BC138" s="30">
        <f t="shared" si="26"/>
        <v>10</v>
      </c>
      <c r="BE138" s="29">
        <f t="shared" si="27"/>
        <v>4.775981575</v>
      </c>
      <c r="BF138" s="30">
        <f t="shared" si="28"/>
        <v>144</v>
      </c>
      <c r="BH138" s="29">
        <f t="shared" si="29"/>
        <v>2.457641145</v>
      </c>
      <c r="BI138" s="30">
        <f t="shared" si="30"/>
        <v>13</v>
      </c>
      <c r="BK138" s="29">
        <f t="shared" si="31"/>
        <v>3.006659276</v>
      </c>
      <c r="BL138" s="30">
        <f t="shared" si="32"/>
        <v>106</v>
      </c>
      <c r="BN138" s="29">
        <f t="shared" si="33"/>
        <v>4.363484846</v>
      </c>
      <c r="BO138" s="30">
        <f t="shared" si="34"/>
        <v>94</v>
      </c>
      <c r="BQ138" s="29">
        <f t="shared" si="35"/>
        <v>3.606937759</v>
      </c>
      <c r="BR138" s="30">
        <f t="shared" si="36"/>
        <v>9</v>
      </c>
      <c r="BT138" s="29">
        <f t="shared" si="37"/>
        <v>4.358898944</v>
      </c>
      <c r="BU138" s="30">
        <f t="shared" si="38"/>
        <v>123</v>
      </c>
      <c r="BW138" s="29">
        <f t="shared" si="39"/>
        <v>3.746998799</v>
      </c>
      <c r="BX138" s="30">
        <f t="shared" si="40"/>
        <v>140</v>
      </c>
      <c r="BY138" s="29">
        <f t="shared" si="41"/>
        <v>2.244994432</v>
      </c>
      <c r="BZ138" s="30">
        <f t="shared" si="42"/>
        <v>7</v>
      </c>
      <c r="CB138" s="29">
        <f t="shared" si="43"/>
        <v>4.908156477</v>
      </c>
      <c r="CC138" s="30">
        <f t="shared" si="44"/>
        <v>142</v>
      </c>
      <c r="CE138" s="31">
        <f t="shared" si="45"/>
        <v>3.322649545</v>
      </c>
      <c r="CF138" s="30">
        <f t="shared" si="46"/>
        <v>117</v>
      </c>
      <c r="CH138" s="29">
        <f t="shared" si="47"/>
        <v>4.242640687</v>
      </c>
      <c r="CI138" s="30">
        <f t="shared" si="48"/>
        <v>89</v>
      </c>
      <c r="CK138" s="29">
        <f t="shared" si="49"/>
        <v>2.481934729</v>
      </c>
      <c r="CL138" s="30">
        <f t="shared" si="50"/>
        <v>55</v>
      </c>
      <c r="CN138" s="29">
        <f t="shared" si="51"/>
        <v>3.014962686</v>
      </c>
      <c r="CO138" s="30">
        <f t="shared" si="52"/>
        <v>65</v>
      </c>
      <c r="CQ138" s="29">
        <f t="shared" si="53"/>
        <v>4.060788101</v>
      </c>
      <c r="CR138" s="30">
        <f t="shared" si="54"/>
        <v>112</v>
      </c>
      <c r="CT138" s="29">
        <f t="shared" si="55"/>
        <v>2.061552813</v>
      </c>
      <c r="CU138" s="30">
        <f t="shared" si="56"/>
        <v>8</v>
      </c>
      <c r="CW138" s="29">
        <f t="shared" si="57"/>
        <v>3.606937759</v>
      </c>
      <c r="CX138" s="30">
        <f t="shared" si="58"/>
        <v>128</v>
      </c>
      <c r="CZ138" s="29">
        <f t="shared" si="59"/>
        <v>2.828427125</v>
      </c>
      <c r="DA138" s="30">
        <f t="shared" si="60"/>
        <v>53</v>
      </c>
      <c r="DC138" s="29">
        <f t="shared" si="61"/>
        <v>4.742362281</v>
      </c>
      <c r="DD138" s="30">
        <f t="shared" si="62"/>
        <v>100</v>
      </c>
      <c r="DF138" s="29">
        <f t="shared" si="63"/>
        <v>2.457641145</v>
      </c>
      <c r="DG138" s="30">
        <f t="shared" si="64"/>
        <v>39</v>
      </c>
      <c r="DI138" s="29">
        <f t="shared" si="65"/>
        <v>3.789459064</v>
      </c>
      <c r="DJ138" s="30">
        <f t="shared" si="66"/>
        <v>141</v>
      </c>
      <c r="DL138" s="29">
        <f t="shared" si="67"/>
        <v>3.762977544</v>
      </c>
      <c r="DM138" s="30">
        <f t="shared" si="68"/>
        <v>133</v>
      </c>
      <c r="DO138" s="29">
        <f t="shared" si="69"/>
        <v>4.134005322</v>
      </c>
      <c r="DP138" s="30">
        <f t="shared" si="70"/>
        <v>150</v>
      </c>
      <c r="DR138" s="29">
        <f t="shared" si="71"/>
        <v>4.7</v>
      </c>
      <c r="DS138" s="30">
        <f t="shared" si="72"/>
        <v>114</v>
      </c>
      <c r="DU138" s="29">
        <f t="shared" si="73"/>
        <v>3.330165161</v>
      </c>
      <c r="DV138" s="30">
        <f t="shared" si="74"/>
        <v>11</v>
      </c>
      <c r="DX138" s="29">
        <f t="shared" si="75"/>
        <v>4.7</v>
      </c>
      <c r="DY138" s="30">
        <f t="shared" si="76"/>
        <v>148</v>
      </c>
      <c r="EA138" s="29">
        <f t="shared" si="77"/>
        <v>2.256102835</v>
      </c>
      <c r="EB138" s="30">
        <f t="shared" si="78"/>
        <v>47</v>
      </c>
      <c r="ED138" s="29">
        <f t="shared" si="79"/>
        <v>4.586937976</v>
      </c>
      <c r="EE138" s="30">
        <f t="shared" si="80"/>
        <v>106</v>
      </c>
    </row>
    <row r="139">
      <c r="A139" s="22" t="s">
        <v>73</v>
      </c>
      <c r="B139" s="23">
        <v>2.0</v>
      </c>
      <c r="C139" s="23">
        <v>3.0</v>
      </c>
      <c r="D139" s="23">
        <v>8.1</v>
      </c>
      <c r="E139" s="23">
        <v>1.0</v>
      </c>
      <c r="F139" s="23">
        <v>0.0</v>
      </c>
      <c r="G139" s="23">
        <v>0.0</v>
      </c>
      <c r="H139" s="23">
        <v>1.0</v>
      </c>
      <c r="I139" s="23">
        <v>0.0</v>
      </c>
      <c r="J139" s="23">
        <v>4.0</v>
      </c>
      <c r="K139" s="23">
        <v>3.0</v>
      </c>
      <c r="L139" s="23">
        <v>2371.0</v>
      </c>
      <c r="M139" s="22" t="s">
        <v>21</v>
      </c>
      <c r="R139" s="29">
        <f t="shared" si="1"/>
        <v>2.244994432</v>
      </c>
      <c r="S139" s="30">
        <f t="shared" si="2"/>
        <v>39</v>
      </c>
      <c r="U139" s="29">
        <f t="shared" si="3"/>
        <v>2.002498439</v>
      </c>
      <c r="V139" s="30">
        <f t="shared" si="4"/>
        <v>35</v>
      </c>
      <c r="X139" s="29">
        <f t="shared" si="5"/>
        <v>3.287856445</v>
      </c>
      <c r="Y139" s="30">
        <f t="shared" si="6"/>
        <v>70</v>
      </c>
      <c r="AA139" s="29">
        <f t="shared" si="7"/>
        <v>2.238302929</v>
      </c>
      <c r="AB139" s="30">
        <f t="shared" si="8"/>
        <v>34</v>
      </c>
      <c r="AD139" s="29">
        <f t="shared" si="9"/>
        <v>2.647640459</v>
      </c>
      <c r="AE139" s="30">
        <f t="shared" si="10"/>
        <v>59</v>
      </c>
      <c r="AG139" s="29">
        <f t="shared" si="11"/>
        <v>2.828427125</v>
      </c>
      <c r="AH139" s="30">
        <f t="shared" si="12"/>
        <v>63</v>
      </c>
      <c r="AJ139" s="29">
        <f t="shared" si="13"/>
        <v>3.618010503</v>
      </c>
      <c r="AK139" s="30">
        <f t="shared" si="14"/>
        <v>81</v>
      </c>
      <c r="AM139" s="29">
        <f t="shared" si="15"/>
        <v>2.856571371</v>
      </c>
      <c r="AN139" s="30">
        <f t="shared" si="16"/>
        <v>41</v>
      </c>
      <c r="AP139" s="29">
        <f t="shared" si="17"/>
        <v>2.449489743</v>
      </c>
      <c r="AQ139" s="30">
        <f t="shared" si="18"/>
        <v>46</v>
      </c>
      <c r="AS139" s="29">
        <f t="shared" si="19"/>
        <v>3.666060556</v>
      </c>
      <c r="AT139" s="30">
        <f t="shared" si="20"/>
        <v>74</v>
      </c>
      <c r="AV139" s="29">
        <f t="shared" si="21"/>
        <v>2.481934729</v>
      </c>
      <c r="AW139" s="30">
        <f t="shared" si="22"/>
        <v>58</v>
      </c>
      <c r="AY139" s="29">
        <f t="shared" si="23"/>
        <v>2.039607805</v>
      </c>
      <c r="AZ139" s="30">
        <f t="shared" si="24"/>
        <v>6</v>
      </c>
      <c r="BB139" s="29">
        <f t="shared" si="25"/>
        <v>3.618010503</v>
      </c>
      <c r="BC139" s="30">
        <f t="shared" si="26"/>
        <v>59</v>
      </c>
      <c r="BE139" s="29">
        <f t="shared" si="27"/>
        <v>3.231098884</v>
      </c>
      <c r="BF139" s="30">
        <f t="shared" si="28"/>
        <v>68</v>
      </c>
      <c r="BH139" s="29">
        <f t="shared" si="29"/>
        <v>3.874274126</v>
      </c>
      <c r="BI139" s="30">
        <f t="shared" si="30"/>
        <v>72</v>
      </c>
      <c r="BK139" s="29">
        <f t="shared" si="31"/>
        <v>2.5</v>
      </c>
      <c r="BL139" s="30">
        <f t="shared" si="32"/>
        <v>79</v>
      </c>
      <c r="BN139" s="29">
        <f t="shared" si="33"/>
        <v>3.774917218</v>
      </c>
      <c r="BO139" s="30">
        <f t="shared" si="34"/>
        <v>78</v>
      </c>
      <c r="BQ139" s="29">
        <f t="shared" si="35"/>
        <v>5.114684741</v>
      </c>
      <c r="BR139" s="30">
        <f t="shared" si="36"/>
        <v>60</v>
      </c>
      <c r="BT139" s="29">
        <f t="shared" si="37"/>
        <v>2.844292531</v>
      </c>
      <c r="BU139" s="30">
        <f t="shared" si="38"/>
        <v>67</v>
      </c>
      <c r="BW139" s="29">
        <f t="shared" si="39"/>
        <v>2.291287847</v>
      </c>
      <c r="BX139" s="30">
        <f t="shared" si="40"/>
        <v>41</v>
      </c>
      <c r="BY139" s="29">
        <f t="shared" si="41"/>
        <v>4.001249805</v>
      </c>
      <c r="BZ139" s="30">
        <f t="shared" si="42"/>
        <v>75</v>
      </c>
      <c r="CB139" s="29">
        <f t="shared" si="43"/>
        <v>3.31662479</v>
      </c>
      <c r="CC139" s="30">
        <f t="shared" si="44"/>
        <v>56</v>
      </c>
      <c r="CE139" s="31">
        <f t="shared" si="45"/>
        <v>2.5</v>
      </c>
      <c r="CF139" s="30">
        <f t="shared" si="46"/>
        <v>68</v>
      </c>
      <c r="CH139" s="29">
        <f t="shared" si="47"/>
        <v>3.618010503</v>
      </c>
      <c r="CI139" s="30">
        <f t="shared" si="48"/>
        <v>76</v>
      </c>
      <c r="CK139" s="29">
        <f t="shared" si="49"/>
        <v>2.647640459</v>
      </c>
      <c r="CL139" s="30">
        <f t="shared" si="50"/>
        <v>63</v>
      </c>
      <c r="CN139" s="29">
        <f t="shared" si="51"/>
        <v>2.828427125</v>
      </c>
      <c r="CO139" s="30">
        <f t="shared" si="52"/>
        <v>44</v>
      </c>
      <c r="CQ139" s="29">
        <f t="shared" si="53"/>
        <v>2.828427125</v>
      </c>
      <c r="CR139" s="30">
        <f t="shared" si="54"/>
        <v>54</v>
      </c>
      <c r="CT139" s="29">
        <f t="shared" si="55"/>
        <v>3.104834939</v>
      </c>
      <c r="CU139" s="30">
        <f t="shared" si="56"/>
        <v>83</v>
      </c>
      <c r="CW139" s="29">
        <f t="shared" si="57"/>
        <v>2.039607805</v>
      </c>
      <c r="CX139" s="30">
        <f t="shared" si="58"/>
        <v>4</v>
      </c>
      <c r="CZ139" s="29">
        <f t="shared" si="59"/>
        <v>3.014962686</v>
      </c>
      <c r="DA139" s="30">
        <f t="shared" si="60"/>
        <v>71</v>
      </c>
      <c r="DC139" s="29">
        <f t="shared" si="61"/>
        <v>4.242640687</v>
      </c>
      <c r="DD139" s="30">
        <f t="shared" si="62"/>
        <v>81</v>
      </c>
      <c r="DF139" s="29">
        <f t="shared" si="63"/>
        <v>3.041381265</v>
      </c>
      <c r="DG139" s="30">
        <f t="shared" si="64"/>
        <v>95</v>
      </c>
      <c r="DI139" s="29">
        <f t="shared" si="65"/>
        <v>2.410394159</v>
      </c>
      <c r="DJ139" s="30">
        <f t="shared" si="66"/>
        <v>41</v>
      </c>
      <c r="DL139" s="29">
        <f t="shared" si="67"/>
        <v>2.238302929</v>
      </c>
      <c r="DM139" s="30">
        <f t="shared" si="68"/>
        <v>44</v>
      </c>
      <c r="DO139" s="29">
        <f t="shared" si="69"/>
        <v>2.088061302</v>
      </c>
      <c r="DP139" s="30">
        <f t="shared" si="70"/>
        <v>36</v>
      </c>
      <c r="DR139" s="29">
        <f t="shared" si="71"/>
        <v>3</v>
      </c>
      <c r="DS139" s="30">
        <f t="shared" si="72"/>
        <v>35</v>
      </c>
      <c r="DU139" s="29">
        <f t="shared" si="73"/>
        <v>4.044749683</v>
      </c>
      <c r="DV139" s="30">
        <f t="shared" si="74"/>
        <v>45</v>
      </c>
      <c r="DX139" s="29">
        <f t="shared" si="75"/>
        <v>2.315167381</v>
      </c>
      <c r="DY139" s="30">
        <f t="shared" si="76"/>
        <v>23</v>
      </c>
      <c r="EA139" s="29">
        <f t="shared" si="77"/>
        <v>2.521904043</v>
      </c>
      <c r="EB139" s="30">
        <f t="shared" si="78"/>
        <v>63</v>
      </c>
      <c r="ED139" s="29">
        <f t="shared" si="79"/>
        <v>3.46554469</v>
      </c>
      <c r="EE139" s="30">
        <f t="shared" si="80"/>
        <v>59</v>
      </c>
    </row>
    <row r="140">
      <c r="A140" s="22" t="s">
        <v>70</v>
      </c>
      <c r="B140" s="23">
        <v>1.0</v>
      </c>
      <c r="C140" s="23">
        <v>5.0</v>
      </c>
      <c r="D140" s="23">
        <v>8.1</v>
      </c>
      <c r="E140" s="23">
        <v>1.0</v>
      </c>
      <c r="F140" s="23">
        <v>1.0</v>
      </c>
      <c r="G140" s="23">
        <v>0.0</v>
      </c>
      <c r="H140" s="23">
        <v>1.0</v>
      </c>
      <c r="I140" s="23">
        <v>1.0</v>
      </c>
      <c r="J140" s="23">
        <v>4.0</v>
      </c>
      <c r="K140" s="23">
        <v>2.0</v>
      </c>
      <c r="L140" s="23">
        <v>2885.0</v>
      </c>
      <c r="M140" s="22" t="s">
        <v>21</v>
      </c>
      <c r="R140" s="29">
        <f t="shared" si="1"/>
        <v>3.611094017</v>
      </c>
      <c r="S140" s="30">
        <f t="shared" si="2"/>
        <v>127</v>
      </c>
      <c r="U140" s="29">
        <f t="shared" si="3"/>
        <v>2.002498439</v>
      </c>
      <c r="V140" s="30">
        <f t="shared" si="4"/>
        <v>35</v>
      </c>
      <c r="X140" s="29">
        <f t="shared" si="5"/>
        <v>4.775981575</v>
      </c>
      <c r="Y140" s="30">
        <f t="shared" si="6"/>
        <v>131</v>
      </c>
      <c r="AA140" s="29">
        <f t="shared" si="7"/>
        <v>3.606937759</v>
      </c>
      <c r="AB140" s="30">
        <f t="shared" si="8"/>
        <v>139</v>
      </c>
      <c r="AD140" s="29">
        <f t="shared" si="9"/>
        <v>1.734935157</v>
      </c>
      <c r="AE140" s="30">
        <f t="shared" si="10"/>
        <v>15</v>
      </c>
      <c r="AG140" s="29">
        <f t="shared" si="11"/>
        <v>0</v>
      </c>
      <c r="AH140" s="30">
        <f t="shared" si="12"/>
        <v>1</v>
      </c>
      <c r="AJ140" s="29">
        <f t="shared" si="13"/>
        <v>4.592385001</v>
      </c>
      <c r="AK140" s="30">
        <f t="shared" si="14"/>
        <v>136</v>
      </c>
      <c r="AM140" s="29">
        <f t="shared" si="15"/>
        <v>3.487119155</v>
      </c>
      <c r="AN140" s="30">
        <f t="shared" si="16"/>
        <v>87</v>
      </c>
      <c r="AP140" s="29">
        <f t="shared" si="17"/>
        <v>3.741657387</v>
      </c>
      <c r="AQ140" s="30">
        <f t="shared" si="18"/>
        <v>130</v>
      </c>
      <c r="AS140" s="29">
        <f t="shared" si="19"/>
        <v>1.854723699</v>
      </c>
      <c r="AT140" s="30">
        <f t="shared" si="20"/>
        <v>18</v>
      </c>
      <c r="AV140" s="29">
        <f t="shared" si="21"/>
        <v>1.469693846</v>
      </c>
      <c r="AW140" s="30">
        <f t="shared" si="22"/>
        <v>16</v>
      </c>
      <c r="AY140" s="29">
        <f t="shared" si="23"/>
        <v>3.487119155</v>
      </c>
      <c r="AZ140" s="30">
        <f t="shared" si="24"/>
        <v>99</v>
      </c>
      <c r="BB140" s="29">
        <f t="shared" si="25"/>
        <v>4.592385001</v>
      </c>
      <c r="BC140" s="30">
        <f t="shared" si="26"/>
        <v>124</v>
      </c>
      <c r="BE140" s="29">
        <f t="shared" si="27"/>
        <v>1.562049935</v>
      </c>
      <c r="BF140" s="30">
        <f t="shared" si="28"/>
        <v>12</v>
      </c>
      <c r="BH140" s="29">
        <f t="shared" si="29"/>
        <v>5.386093204</v>
      </c>
      <c r="BI140" s="30">
        <f t="shared" si="30"/>
        <v>142</v>
      </c>
      <c r="BK140" s="29">
        <f t="shared" si="31"/>
        <v>3.201562119</v>
      </c>
      <c r="BL140" s="30">
        <f t="shared" si="32"/>
        <v>115</v>
      </c>
      <c r="BN140" s="29">
        <f t="shared" si="33"/>
        <v>2.872281323</v>
      </c>
      <c r="BO140" s="30">
        <f t="shared" si="34"/>
        <v>45</v>
      </c>
      <c r="BQ140" s="29">
        <f t="shared" si="35"/>
        <v>6.493073232</v>
      </c>
      <c r="BR140" s="30">
        <f t="shared" si="36"/>
        <v>141</v>
      </c>
      <c r="BT140" s="29">
        <f t="shared" si="37"/>
        <v>2.022374842</v>
      </c>
      <c r="BU140" s="30">
        <f t="shared" si="38"/>
        <v>31</v>
      </c>
      <c r="BW140" s="29">
        <f t="shared" si="39"/>
        <v>2.291287847</v>
      </c>
      <c r="BX140" s="30">
        <f t="shared" si="40"/>
        <v>41</v>
      </c>
      <c r="BY140" s="29">
        <f t="shared" si="41"/>
        <v>4.473253849</v>
      </c>
      <c r="BZ140" s="30">
        <f t="shared" si="42"/>
        <v>112</v>
      </c>
      <c r="CB140" s="29">
        <f t="shared" si="43"/>
        <v>3</v>
      </c>
      <c r="CC140" s="30">
        <f t="shared" si="44"/>
        <v>42</v>
      </c>
      <c r="CE140" s="31">
        <f t="shared" si="45"/>
        <v>2.061552813</v>
      </c>
      <c r="CF140" s="30">
        <f t="shared" si="46"/>
        <v>39</v>
      </c>
      <c r="CH140" s="29">
        <f t="shared" si="47"/>
        <v>2.662705391</v>
      </c>
      <c r="CI140" s="30">
        <f t="shared" si="48"/>
        <v>42</v>
      </c>
      <c r="CK140" s="29">
        <f t="shared" si="49"/>
        <v>3.606937759</v>
      </c>
      <c r="CL140" s="30">
        <f t="shared" si="50"/>
        <v>123</v>
      </c>
      <c r="CN140" s="29">
        <f t="shared" si="51"/>
        <v>4.472135955</v>
      </c>
      <c r="CO140" s="30">
        <f t="shared" si="52"/>
        <v>124</v>
      </c>
      <c r="CQ140" s="29">
        <f t="shared" si="53"/>
        <v>3.741657387</v>
      </c>
      <c r="CR140" s="30">
        <f t="shared" si="54"/>
        <v>104</v>
      </c>
      <c r="CT140" s="29">
        <f t="shared" si="55"/>
        <v>3.104834939</v>
      </c>
      <c r="CU140" s="30">
        <f t="shared" si="56"/>
        <v>83</v>
      </c>
      <c r="CW140" s="29">
        <f t="shared" si="57"/>
        <v>3.18747549</v>
      </c>
      <c r="CX140" s="30">
        <f t="shared" si="58"/>
        <v>91</v>
      </c>
      <c r="CZ140" s="29">
        <f t="shared" si="59"/>
        <v>2.662705391</v>
      </c>
      <c r="DA140" s="30">
        <f t="shared" si="60"/>
        <v>42</v>
      </c>
      <c r="DC140" s="29">
        <f t="shared" si="61"/>
        <v>2.828427125</v>
      </c>
      <c r="DD140" s="30">
        <f t="shared" si="62"/>
        <v>34</v>
      </c>
      <c r="DF140" s="29">
        <f t="shared" si="63"/>
        <v>3.640054945</v>
      </c>
      <c r="DG140" s="30">
        <f t="shared" si="64"/>
        <v>123</v>
      </c>
      <c r="DI140" s="29">
        <f t="shared" si="65"/>
        <v>2.410394159</v>
      </c>
      <c r="DJ140" s="30">
        <f t="shared" si="66"/>
        <v>41</v>
      </c>
      <c r="DL140" s="29">
        <f t="shared" si="67"/>
        <v>3.001666204</v>
      </c>
      <c r="DM140" s="30">
        <f t="shared" si="68"/>
        <v>95</v>
      </c>
      <c r="DO140" s="29">
        <f t="shared" si="69"/>
        <v>1.53622915</v>
      </c>
      <c r="DP140" s="30">
        <f t="shared" si="70"/>
        <v>15</v>
      </c>
      <c r="DR140" s="29">
        <f t="shared" si="71"/>
        <v>3.31662479</v>
      </c>
      <c r="DS140" s="30">
        <f t="shared" si="72"/>
        <v>51</v>
      </c>
      <c r="DU140" s="29">
        <f t="shared" si="73"/>
        <v>6.029925373</v>
      </c>
      <c r="DV140" s="30">
        <f t="shared" si="74"/>
        <v>149</v>
      </c>
      <c r="DX140" s="29">
        <f t="shared" si="75"/>
        <v>3.059411708</v>
      </c>
      <c r="DY140" s="30">
        <f t="shared" si="76"/>
        <v>62</v>
      </c>
      <c r="EA140" s="29">
        <f t="shared" si="77"/>
        <v>4.044749683</v>
      </c>
      <c r="EB140" s="30">
        <f t="shared" si="78"/>
        <v>137</v>
      </c>
      <c r="ED140" s="29">
        <f t="shared" si="79"/>
        <v>2.83019434</v>
      </c>
      <c r="EE140" s="30">
        <f t="shared" si="80"/>
        <v>38</v>
      </c>
    </row>
    <row r="141">
      <c r="A141" s="22" t="s">
        <v>140</v>
      </c>
      <c r="B141" s="23">
        <v>2.0</v>
      </c>
      <c r="C141" s="23">
        <v>5.0</v>
      </c>
      <c r="D141" s="23">
        <v>9.0</v>
      </c>
      <c r="E141" s="23">
        <v>1.0</v>
      </c>
      <c r="F141" s="23">
        <v>0.0</v>
      </c>
      <c r="G141" s="23">
        <v>1.0</v>
      </c>
      <c r="H141" s="23">
        <v>1.0</v>
      </c>
      <c r="I141" s="23">
        <v>1.0</v>
      </c>
      <c r="J141" s="23">
        <v>4.0</v>
      </c>
      <c r="K141" s="23">
        <v>3.0</v>
      </c>
      <c r="L141" s="23">
        <v>5600.0</v>
      </c>
      <c r="M141" s="22" t="s">
        <v>15</v>
      </c>
      <c r="R141" s="29">
        <f t="shared" si="1"/>
        <v>3.195309062</v>
      </c>
      <c r="S141" s="30">
        <f t="shared" si="2"/>
        <v>107</v>
      </c>
      <c r="U141" s="29">
        <f t="shared" si="3"/>
        <v>2.154065923</v>
      </c>
      <c r="V141" s="30">
        <f t="shared" si="4"/>
        <v>49</v>
      </c>
      <c r="X141" s="29">
        <f t="shared" si="5"/>
        <v>4</v>
      </c>
      <c r="Y141" s="30">
        <f t="shared" si="6"/>
        <v>103</v>
      </c>
      <c r="AA141" s="29">
        <f t="shared" si="7"/>
        <v>3.16227766</v>
      </c>
      <c r="AB141" s="30">
        <f t="shared" si="8"/>
        <v>110</v>
      </c>
      <c r="AD141" s="29">
        <f t="shared" si="9"/>
        <v>2.374868417</v>
      </c>
      <c r="AE141" s="30">
        <f t="shared" si="10"/>
        <v>51</v>
      </c>
      <c r="AG141" s="29">
        <f t="shared" si="11"/>
        <v>2.19317122</v>
      </c>
      <c r="AH141" s="30">
        <f t="shared" si="12"/>
        <v>42</v>
      </c>
      <c r="AJ141" s="29">
        <f t="shared" si="13"/>
        <v>4.166533331</v>
      </c>
      <c r="AK141" s="30">
        <f t="shared" si="14"/>
        <v>116</v>
      </c>
      <c r="AM141" s="29">
        <f t="shared" si="15"/>
        <v>3.774917218</v>
      </c>
      <c r="AN141" s="30">
        <f t="shared" si="16"/>
        <v>106</v>
      </c>
      <c r="AP141" s="29">
        <f t="shared" si="17"/>
        <v>3.551056181</v>
      </c>
      <c r="AQ141" s="30">
        <f t="shared" si="18"/>
        <v>121</v>
      </c>
      <c r="AS141" s="29">
        <f t="shared" si="19"/>
        <v>2.467792536</v>
      </c>
      <c r="AT141" s="30">
        <f t="shared" si="20"/>
        <v>32</v>
      </c>
      <c r="AV141" s="29">
        <f t="shared" si="21"/>
        <v>2.5</v>
      </c>
      <c r="AW141" s="30">
        <f t="shared" si="22"/>
        <v>61</v>
      </c>
      <c r="AY141" s="29">
        <f t="shared" si="23"/>
        <v>2.872281323</v>
      </c>
      <c r="AZ141" s="30">
        <f t="shared" si="24"/>
        <v>56</v>
      </c>
      <c r="BB141" s="29">
        <f t="shared" si="25"/>
        <v>4.621688003</v>
      </c>
      <c r="BC141" s="30">
        <f t="shared" si="26"/>
        <v>128</v>
      </c>
      <c r="BE141" s="29">
        <f t="shared" si="27"/>
        <v>1.757839583</v>
      </c>
      <c r="BF141" s="30">
        <f t="shared" si="28"/>
        <v>15</v>
      </c>
      <c r="BH141" s="29">
        <f t="shared" si="29"/>
        <v>4.65188134</v>
      </c>
      <c r="BI141" s="30">
        <f t="shared" si="30"/>
        <v>112</v>
      </c>
      <c r="BK141" s="29">
        <f t="shared" si="31"/>
        <v>2.481934729</v>
      </c>
      <c r="BL141" s="30">
        <f t="shared" si="32"/>
        <v>76</v>
      </c>
      <c r="BN141" s="29">
        <f t="shared" si="33"/>
        <v>3.487119155</v>
      </c>
      <c r="BO141" s="30">
        <f t="shared" si="34"/>
        <v>68</v>
      </c>
      <c r="BQ141" s="29">
        <f t="shared" si="35"/>
        <v>6.5</v>
      </c>
      <c r="BR141" s="30">
        <f t="shared" si="36"/>
        <v>143</v>
      </c>
      <c r="BT141" s="29">
        <f t="shared" si="37"/>
        <v>2.521904043</v>
      </c>
      <c r="BU141" s="30">
        <f t="shared" si="38"/>
        <v>50</v>
      </c>
      <c r="BW141" s="29">
        <f t="shared" si="39"/>
        <v>2.271563338</v>
      </c>
      <c r="BX141" s="30">
        <f t="shared" si="40"/>
        <v>38</v>
      </c>
      <c r="BY141" s="29">
        <f t="shared" si="41"/>
        <v>4.543126677</v>
      </c>
      <c r="BZ141" s="30">
        <f t="shared" si="42"/>
        <v>117</v>
      </c>
      <c r="CB141" s="29">
        <f t="shared" si="43"/>
        <v>2.794637722</v>
      </c>
      <c r="CC141" s="30">
        <f t="shared" si="44"/>
        <v>36</v>
      </c>
      <c r="CE141" s="31">
        <f t="shared" si="45"/>
        <v>2.039607805</v>
      </c>
      <c r="CF141" s="30">
        <f t="shared" si="46"/>
        <v>38</v>
      </c>
      <c r="CH141" s="29">
        <f t="shared" si="47"/>
        <v>3.655133376</v>
      </c>
      <c r="CI141" s="30">
        <f t="shared" si="48"/>
        <v>77</v>
      </c>
      <c r="CK141" s="29">
        <f t="shared" si="49"/>
        <v>3.464101615</v>
      </c>
      <c r="CL141" s="30">
        <f t="shared" si="50"/>
        <v>117</v>
      </c>
      <c r="CN141" s="29">
        <f t="shared" si="51"/>
        <v>3.848376281</v>
      </c>
      <c r="CO141" s="30">
        <f t="shared" si="52"/>
        <v>104</v>
      </c>
      <c r="CQ141" s="29">
        <f t="shared" si="53"/>
        <v>2.647640459</v>
      </c>
      <c r="CR141" s="30">
        <f t="shared" si="54"/>
        <v>46</v>
      </c>
      <c r="CT141" s="29">
        <f t="shared" si="55"/>
        <v>3.001666204</v>
      </c>
      <c r="CU141" s="30">
        <f t="shared" si="56"/>
        <v>75</v>
      </c>
      <c r="CW141" s="29">
        <f t="shared" si="57"/>
        <v>2.872281323</v>
      </c>
      <c r="CX141" s="30">
        <f t="shared" si="58"/>
        <v>62</v>
      </c>
      <c r="CZ141" s="29">
        <f t="shared" si="59"/>
        <v>3.059411708</v>
      </c>
      <c r="DA141" s="30">
        <f t="shared" si="60"/>
        <v>79</v>
      </c>
      <c r="DC141" s="29">
        <f t="shared" si="61"/>
        <v>3.318132005</v>
      </c>
      <c r="DD141" s="30">
        <f t="shared" si="62"/>
        <v>43</v>
      </c>
      <c r="DF141" s="29">
        <f t="shared" si="63"/>
        <v>3.02654919</v>
      </c>
      <c r="DG141" s="30">
        <f t="shared" si="64"/>
        <v>92</v>
      </c>
      <c r="DI141" s="29">
        <f t="shared" si="65"/>
        <v>2.236067977</v>
      </c>
      <c r="DJ141" s="30">
        <f t="shared" si="66"/>
        <v>35</v>
      </c>
      <c r="DL141" s="29">
        <f t="shared" si="67"/>
        <v>2.449489743</v>
      </c>
      <c r="DM141" s="30">
        <f t="shared" si="68"/>
        <v>58</v>
      </c>
      <c r="DO141" s="29">
        <f t="shared" si="69"/>
        <v>2.022374842</v>
      </c>
      <c r="DP141" s="30">
        <f t="shared" si="70"/>
        <v>32</v>
      </c>
      <c r="DR141" s="29">
        <f t="shared" si="71"/>
        <v>3.97617907</v>
      </c>
      <c r="DS141" s="30">
        <f t="shared" si="72"/>
        <v>80</v>
      </c>
      <c r="DU141" s="29">
        <f t="shared" si="73"/>
        <v>5.664803615</v>
      </c>
      <c r="DV141" s="30">
        <f t="shared" si="74"/>
        <v>139</v>
      </c>
      <c r="DX141" s="29">
        <f t="shared" si="75"/>
        <v>2.662705391</v>
      </c>
      <c r="DY141" s="30">
        <f t="shared" si="76"/>
        <v>38</v>
      </c>
      <c r="EA141" s="29">
        <f t="shared" si="77"/>
        <v>3.176476035</v>
      </c>
      <c r="EB141" s="30">
        <f t="shared" si="78"/>
        <v>100</v>
      </c>
      <c r="ED141" s="29">
        <f t="shared" si="79"/>
        <v>3.555277767</v>
      </c>
      <c r="EE141" s="30">
        <f t="shared" si="80"/>
        <v>68</v>
      </c>
    </row>
    <row r="142">
      <c r="A142" s="22" t="s">
        <v>53</v>
      </c>
      <c r="B142" s="23">
        <v>3.0</v>
      </c>
      <c r="C142" s="23">
        <v>4.0</v>
      </c>
      <c r="D142" s="23">
        <v>7.8</v>
      </c>
      <c r="E142" s="23">
        <v>0.0</v>
      </c>
      <c r="F142" s="23">
        <v>0.0</v>
      </c>
      <c r="G142" s="23">
        <v>0.0</v>
      </c>
      <c r="H142" s="23">
        <v>1.0</v>
      </c>
      <c r="I142" s="23">
        <v>1.0</v>
      </c>
      <c r="J142" s="23">
        <v>4.0</v>
      </c>
      <c r="K142" s="23">
        <v>4.0</v>
      </c>
      <c r="L142" s="23">
        <v>902.0</v>
      </c>
      <c r="M142" s="22" t="s">
        <v>18</v>
      </c>
      <c r="R142" s="29">
        <f t="shared" si="1"/>
        <v>1.417744688</v>
      </c>
      <c r="S142" s="30">
        <f t="shared" si="2"/>
        <v>4</v>
      </c>
      <c r="U142" s="29">
        <f t="shared" si="3"/>
        <v>2.271563338</v>
      </c>
      <c r="V142" s="30">
        <f t="shared" si="4"/>
        <v>61</v>
      </c>
      <c r="X142" s="29">
        <f t="shared" si="5"/>
        <v>3.231098884</v>
      </c>
      <c r="Y142" s="30">
        <f t="shared" si="6"/>
        <v>66</v>
      </c>
      <c r="AA142" s="29">
        <f t="shared" si="7"/>
        <v>2.009975124</v>
      </c>
      <c r="AB142" s="30">
        <f t="shared" si="8"/>
        <v>24</v>
      </c>
      <c r="AD142" s="29">
        <f t="shared" si="9"/>
        <v>3.487119155</v>
      </c>
      <c r="AE142" s="30">
        <f t="shared" si="10"/>
        <v>111</v>
      </c>
      <c r="AG142" s="29">
        <f t="shared" si="11"/>
        <v>3.330165161</v>
      </c>
      <c r="AH142" s="30">
        <f t="shared" si="12"/>
        <v>80</v>
      </c>
      <c r="AJ142" s="29">
        <f t="shared" si="13"/>
        <v>3.515679166</v>
      </c>
      <c r="AK142" s="30">
        <f t="shared" si="14"/>
        <v>76</v>
      </c>
      <c r="AM142" s="29">
        <f t="shared" si="15"/>
        <v>3.935733731</v>
      </c>
      <c r="AN142" s="30">
        <f t="shared" si="16"/>
        <v>124</v>
      </c>
      <c r="AP142" s="29">
        <f t="shared" si="17"/>
        <v>2.11896201</v>
      </c>
      <c r="AQ142" s="30">
        <f t="shared" si="18"/>
        <v>17</v>
      </c>
      <c r="AS142" s="29">
        <f t="shared" si="19"/>
        <v>4.387482194</v>
      </c>
      <c r="AT142" s="30">
        <f t="shared" si="20"/>
        <v>97</v>
      </c>
      <c r="AV142" s="29">
        <f t="shared" si="21"/>
        <v>3.389690251</v>
      </c>
      <c r="AW142" s="30">
        <f t="shared" si="22"/>
        <v>107</v>
      </c>
      <c r="AY142" s="29">
        <f t="shared" si="23"/>
        <v>3.08058436</v>
      </c>
      <c r="AZ142" s="30">
        <f t="shared" si="24"/>
        <v>69</v>
      </c>
      <c r="BB142" s="29">
        <f t="shared" si="25"/>
        <v>4.284857057</v>
      </c>
      <c r="BC142" s="30">
        <f t="shared" si="26"/>
        <v>106</v>
      </c>
      <c r="BE142" s="29">
        <f t="shared" si="27"/>
        <v>3.774917218</v>
      </c>
      <c r="BF142" s="30">
        <f t="shared" si="28"/>
        <v>93</v>
      </c>
      <c r="BH142" s="29">
        <f t="shared" si="29"/>
        <v>3.762977544</v>
      </c>
      <c r="BI142" s="30">
        <f t="shared" si="30"/>
        <v>69</v>
      </c>
      <c r="BK142" s="29">
        <f t="shared" si="31"/>
        <v>1.907878403</v>
      </c>
      <c r="BL142" s="30">
        <f t="shared" si="32"/>
        <v>24</v>
      </c>
      <c r="BN142" s="29">
        <f t="shared" si="33"/>
        <v>4.65188134</v>
      </c>
      <c r="BO142" s="30">
        <f t="shared" si="34"/>
        <v>108</v>
      </c>
      <c r="BQ142" s="29">
        <f t="shared" si="35"/>
        <v>5.957348403</v>
      </c>
      <c r="BR142" s="30">
        <f t="shared" si="36"/>
        <v>114</v>
      </c>
      <c r="BT142" s="29">
        <f t="shared" si="37"/>
        <v>3.655133376</v>
      </c>
      <c r="BU142" s="30">
        <f t="shared" si="38"/>
        <v>92</v>
      </c>
      <c r="BW142" s="29">
        <f t="shared" si="39"/>
        <v>2.576819745</v>
      </c>
      <c r="BX142" s="30">
        <f t="shared" si="40"/>
        <v>55</v>
      </c>
      <c r="BY142" s="29">
        <f t="shared" si="41"/>
        <v>4.377213726</v>
      </c>
      <c r="BZ142" s="30">
        <f t="shared" si="42"/>
        <v>106</v>
      </c>
      <c r="CB142" s="29">
        <f t="shared" si="43"/>
        <v>2.844292531</v>
      </c>
      <c r="CC142" s="30">
        <f t="shared" si="44"/>
        <v>39</v>
      </c>
      <c r="CE142" s="31">
        <f t="shared" si="45"/>
        <v>3.104834939</v>
      </c>
      <c r="CF142" s="30">
        <f t="shared" si="46"/>
        <v>102</v>
      </c>
      <c r="CH142" s="29">
        <f t="shared" si="47"/>
        <v>4.512205669</v>
      </c>
      <c r="CI142" s="30">
        <f t="shared" si="48"/>
        <v>106</v>
      </c>
      <c r="CK142" s="29">
        <f t="shared" si="49"/>
        <v>2.835489376</v>
      </c>
      <c r="CL142" s="30">
        <f t="shared" si="50"/>
        <v>78</v>
      </c>
      <c r="CN142" s="29">
        <f t="shared" si="51"/>
        <v>3.014962686</v>
      </c>
      <c r="CO142" s="30">
        <f t="shared" si="52"/>
        <v>65</v>
      </c>
      <c r="CQ142" s="29">
        <f t="shared" si="53"/>
        <v>2.385372088</v>
      </c>
      <c r="CR142" s="30">
        <f t="shared" si="54"/>
        <v>37</v>
      </c>
      <c r="CT142" s="29">
        <f t="shared" si="55"/>
        <v>3.348133809</v>
      </c>
      <c r="CU142" s="30">
        <f t="shared" si="56"/>
        <v>107</v>
      </c>
      <c r="CW142" s="29">
        <f t="shared" si="57"/>
        <v>3.389690251</v>
      </c>
      <c r="CX142" s="30">
        <f t="shared" si="58"/>
        <v>117</v>
      </c>
      <c r="CZ142" s="29">
        <f t="shared" si="59"/>
        <v>3.218695388</v>
      </c>
      <c r="DA142" s="30">
        <f t="shared" si="60"/>
        <v>98</v>
      </c>
      <c r="DC142" s="29">
        <f t="shared" si="61"/>
        <v>4.867237409</v>
      </c>
      <c r="DD142" s="30">
        <f t="shared" si="62"/>
        <v>103</v>
      </c>
      <c r="DF142" s="29">
        <f t="shared" si="63"/>
        <v>2.576819745</v>
      </c>
      <c r="DG142" s="30">
        <f t="shared" si="64"/>
        <v>54</v>
      </c>
      <c r="DI142" s="29">
        <f t="shared" si="65"/>
        <v>2.727636339</v>
      </c>
      <c r="DJ142" s="30">
        <f t="shared" si="66"/>
        <v>67</v>
      </c>
      <c r="DL142" s="29">
        <f t="shared" si="67"/>
        <v>1.428285686</v>
      </c>
      <c r="DM142" s="30">
        <f t="shared" si="68"/>
        <v>7</v>
      </c>
      <c r="DO142" s="29">
        <f t="shared" si="69"/>
        <v>2.794637722</v>
      </c>
      <c r="DP142" s="30">
        <f t="shared" si="70"/>
        <v>78</v>
      </c>
      <c r="DR142" s="29">
        <f t="shared" si="71"/>
        <v>4.482186966</v>
      </c>
      <c r="DS142" s="30">
        <f t="shared" si="72"/>
        <v>99</v>
      </c>
      <c r="DU142" s="29">
        <f t="shared" si="73"/>
        <v>4.87954916</v>
      </c>
      <c r="DV142" s="30">
        <f t="shared" si="74"/>
        <v>101</v>
      </c>
      <c r="DX142" s="29">
        <f t="shared" si="75"/>
        <v>2.968164416</v>
      </c>
      <c r="DY142" s="30">
        <f t="shared" si="76"/>
        <v>50</v>
      </c>
      <c r="EA142" s="29">
        <f t="shared" si="77"/>
        <v>1.95192213</v>
      </c>
      <c r="EB142" s="30">
        <f t="shared" si="78"/>
        <v>31</v>
      </c>
      <c r="ED142" s="29">
        <f t="shared" si="79"/>
        <v>4.377213726</v>
      </c>
      <c r="EE142" s="30">
        <f t="shared" si="80"/>
        <v>92</v>
      </c>
    </row>
    <row r="143">
      <c r="A143" s="22" t="s">
        <v>141</v>
      </c>
      <c r="B143" s="23">
        <v>3.0</v>
      </c>
      <c r="C143" s="23">
        <v>3.0</v>
      </c>
      <c r="D143" s="23">
        <v>8.7</v>
      </c>
      <c r="E143" s="23">
        <v>0.0</v>
      </c>
      <c r="F143" s="23">
        <v>0.0</v>
      </c>
      <c r="G143" s="23">
        <v>0.0</v>
      </c>
      <c r="H143" s="23">
        <v>0.0</v>
      </c>
      <c r="I143" s="23">
        <v>1.0</v>
      </c>
      <c r="J143" s="23">
        <v>2.0</v>
      </c>
      <c r="K143" s="23">
        <v>4.0</v>
      </c>
      <c r="L143" s="23">
        <v>1115.0</v>
      </c>
      <c r="M143" s="22" t="s">
        <v>18</v>
      </c>
      <c r="R143" s="29">
        <f t="shared" si="1"/>
        <v>2.576819745</v>
      </c>
      <c r="S143" s="30">
        <f t="shared" si="2"/>
        <v>57</v>
      </c>
      <c r="U143" s="29">
        <f t="shared" si="3"/>
        <v>2.692582404</v>
      </c>
      <c r="V143" s="30">
        <f t="shared" si="4"/>
        <v>98</v>
      </c>
      <c r="X143" s="29">
        <f t="shared" si="5"/>
        <v>2.256102835</v>
      </c>
      <c r="Y143" s="30">
        <f t="shared" si="6"/>
        <v>13</v>
      </c>
      <c r="AA143" s="29">
        <f t="shared" si="7"/>
        <v>1.577973384</v>
      </c>
      <c r="AB143" s="30">
        <f t="shared" si="8"/>
        <v>10</v>
      </c>
      <c r="AD143" s="29">
        <f t="shared" si="9"/>
        <v>3.774917218</v>
      </c>
      <c r="AE143" s="30">
        <f t="shared" si="10"/>
        <v>128</v>
      </c>
      <c r="AG143" s="29">
        <f t="shared" si="11"/>
        <v>4.4</v>
      </c>
      <c r="AH143" s="30">
        <f t="shared" si="12"/>
        <v>139</v>
      </c>
      <c r="AJ143" s="29">
        <f t="shared" si="13"/>
        <v>1.445683229</v>
      </c>
      <c r="AK143" s="30">
        <f t="shared" si="14"/>
        <v>4</v>
      </c>
      <c r="AM143" s="29">
        <f t="shared" si="15"/>
        <v>3.006659276</v>
      </c>
      <c r="AN143" s="30">
        <f t="shared" si="16"/>
        <v>48</v>
      </c>
      <c r="AP143" s="29">
        <f t="shared" si="17"/>
        <v>2.561249695</v>
      </c>
      <c r="AQ143" s="30">
        <f t="shared" si="18"/>
        <v>54</v>
      </c>
      <c r="AS143" s="29">
        <f t="shared" si="19"/>
        <v>5.035871325</v>
      </c>
      <c r="AT143" s="30">
        <f t="shared" si="20"/>
        <v>128</v>
      </c>
      <c r="AV143" s="29">
        <f t="shared" si="21"/>
        <v>3.611094017</v>
      </c>
      <c r="AW143" s="30">
        <f t="shared" si="22"/>
        <v>121</v>
      </c>
      <c r="AY143" s="29">
        <f t="shared" si="23"/>
        <v>3.611094017</v>
      </c>
      <c r="AZ143" s="30">
        <f t="shared" si="24"/>
        <v>108</v>
      </c>
      <c r="BB143" s="29">
        <f t="shared" si="25"/>
        <v>3.176476035</v>
      </c>
      <c r="BC143" s="30">
        <f t="shared" si="26"/>
        <v>40</v>
      </c>
      <c r="BE143" s="29">
        <f t="shared" si="27"/>
        <v>4.512205669</v>
      </c>
      <c r="BF143" s="30">
        <f t="shared" si="28"/>
        <v>133</v>
      </c>
      <c r="BH143" s="29">
        <f t="shared" si="29"/>
        <v>2.061552813</v>
      </c>
      <c r="BI143" s="30">
        <f t="shared" si="30"/>
        <v>4</v>
      </c>
      <c r="BK143" s="29">
        <f t="shared" si="31"/>
        <v>2.238302929</v>
      </c>
      <c r="BL143" s="30">
        <f t="shared" si="32"/>
        <v>44</v>
      </c>
      <c r="BN143" s="29">
        <f t="shared" si="33"/>
        <v>4.796873982</v>
      </c>
      <c r="BO143" s="30">
        <f t="shared" si="34"/>
        <v>119</v>
      </c>
      <c r="BQ143" s="29">
        <f t="shared" si="35"/>
        <v>4.363484846</v>
      </c>
      <c r="BR143" s="30">
        <f t="shared" si="36"/>
        <v>30</v>
      </c>
      <c r="BT143" s="29">
        <f t="shared" si="37"/>
        <v>4.369210455</v>
      </c>
      <c r="BU143" s="30">
        <f t="shared" si="38"/>
        <v>126</v>
      </c>
      <c r="BW143" s="29">
        <f t="shared" si="39"/>
        <v>3.46554469</v>
      </c>
      <c r="BX143" s="30">
        <f t="shared" si="40"/>
        <v>118</v>
      </c>
      <c r="BY143" s="29">
        <f t="shared" si="41"/>
        <v>3.354101966</v>
      </c>
      <c r="BZ143" s="30">
        <f t="shared" si="42"/>
        <v>42</v>
      </c>
      <c r="CB143" s="29">
        <f t="shared" si="43"/>
        <v>4.044749683</v>
      </c>
      <c r="CC143" s="30">
        <f t="shared" si="44"/>
        <v>103</v>
      </c>
      <c r="CE143" s="31">
        <f t="shared" si="45"/>
        <v>3.318132005</v>
      </c>
      <c r="CF143" s="30">
        <f t="shared" si="46"/>
        <v>115</v>
      </c>
      <c r="CH143" s="29">
        <f t="shared" si="47"/>
        <v>4.7</v>
      </c>
      <c r="CI143" s="30">
        <f t="shared" si="48"/>
        <v>121</v>
      </c>
      <c r="CK143" s="29">
        <f t="shared" si="49"/>
        <v>2.11896201</v>
      </c>
      <c r="CL143" s="30">
        <f t="shared" si="50"/>
        <v>28</v>
      </c>
      <c r="CN143" s="29">
        <f t="shared" si="51"/>
        <v>2.315167381</v>
      </c>
      <c r="CO143" s="30">
        <f t="shared" si="52"/>
        <v>27</v>
      </c>
      <c r="CQ143" s="29">
        <f t="shared" si="53"/>
        <v>2.856571371</v>
      </c>
      <c r="CR143" s="30">
        <f t="shared" si="54"/>
        <v>57</v>
      </c>
      <c r="CT143" s="29">
        <f t="shared" si="55"/>
        <v>2.457641145</v>
      </c>
      <c r="CU143" s="30">
        <f t="shared" si="56"/>
        <v>33</v>
      </c>
      <c r="CW143" s="29">
        <f t="shared" si="57"/>
        <v>3.322649545</v>
      </c>
      <c r="CX143" s="30">
        <f t="shared" si="58"/>
        <v>104</v>
      </c>
      <c r="CZ143" s="29">
        <f t="shared" si="59"/>
        <v>2.844292531</v>
      </c>
      <c r="DA143" s="30">
        <f t="shared" si="60"/>
        <v>58</v>
      </c>
      <c r="DC143" s="29">
        <f t="shared" si="61"/>
        <v>5.114684741</v>
      </c>
      <c r="DD143" s="30">
        <f t="shared" si="62"/>
        <v>114</v>
      </c>
      <c r="DF143" s="29">
        <f t="shared" si="63"/>
        <v>2.002498439</v>
      </c>
      <c r="DG143" s="30">
        <f t="shared" si="64"/>
        <v>15</v>
      </c>
      <c r="DI143" s="29">
        <f t="shared" si="65"/>
        <v>3.47706773</v>
      </c>
      <c r="DJ143" s="30">
        <f t="shared" si="66"/>
        <v>118</v>
      </c>
      <c r="DL143" s="29">
        <f t="shared" si="67"/>
        <v>2.913760457</v>
      </c>
      <c r="DM143" s="30">
        <f t="shared" si="68"/>
        <v>92</v>
      </c>
      <c r="DO143" s="29">
        <f t="shared" si="69"/>
        <v>3.605551275</v>
      </c>
      <c r="DP143" s="30">
        <f t="shared" si="70"/>
        <v>132</v>
      </c>
      <c r="DR143" s="29">
        <f t="shared" si="71"/>
        <v>4.935585072</v>
      </c>
      <c r="DS143" s="30">
        <f t="shared" si="72"/>
        <v>126</v>
      </c>
      <c r="DU143" s="29">
        <f t="shared" si="73"/>
        <v>3.31662479</v>
      </c>
      <c r="DV143" s="30">
        <f t="shared" si="74"/>
        <v>9</v>
      </c>
      <c r="DX143" s="29">
        <f t="shared" si="75"/>
        <v>4</v>
      </c>
      <c r="DY143" s="30">
        <f t="shared" si="76"/>
        <v>123</v>
      </c>
      <c r="EA143" s="29">
        <f t="shared" si="77"/>
        <v>1</v>
      </c>
      <c r="EB143" s="30">
        <f t="shared" si="78"/>
        <v>3</v>
      </c>
      <c r="ED143" s="29">
        <f t="shared" si="79"/>
        <v>4.82182538</v>
      </c>
      <c r="EE143" s="30">
        <f t="shared" si="80"/>
        <v>119</v>
      </c>
    </row>
    <row r="144">
      <c r="A144" s="22" t="s">
        <v>142</v>
      </c>
      <c r="B144" s="23">
        <v>3.0</v>
      </c>
      <c r="C144" s="23">
        <v>4.0</v>
      </c>
      <c r="D144" s="23">
        <v>8.8</v>
      </c>
      <c r="E144" s="23">
        <v>1.0</v>
      </c>
      <c r="F144" s="23">
        <v>0.0</v>
      </c>
      <c r="G144" s="23">
        <v>0.0</v>
      </c>
      <c r="H144" s="23">
        <v>1.0</v>
      </c>
      <c r="I144" s="23">
        <v>1.0</v>
      </c>
      <c r="J144" s="23">
        <v>4.0</v>
      </c>
      <c r="K144" s="23">
        <v>5.0</v>
      </c>
      <c r="L144" s="23">
        <v>1982.0</v>
      </c>
      <c r="M144" s="22" t="s">
        <v>21</v>
      </c>
      <c r="R144" s="29">
        <f t="shared" si="1"/>
        <v>2.19317122</v>
      </c>
      <c r="S144" s="30">
        <f t="shared" si="2"/>
        <v>34</v>
      </c>
      <c r="U144" s="29">
        <f t="shared" si="3"/>
        <v>2.712931993</v>
      </c>
      <c r="V144" s="30">
        <f t="shared" si="4"/>
        <v>102</v>
      </c>
      <c r="X144" s="29">
        <f t="shared" si="5"/>
        <v>2.653299832</v>
      </c>
      <c r="Y144" s="30">
        <f t="shared" si="6"/>
        <v>35</v>
      </c>
      <c r="AA144" s="29">
        <f t="shared" si="7"/>
        <v>2.939387691</v>
      </c>
      <c r="AB144" s="30">
        <f t="shared" si="8"/>
        <v>99</v>
      </c>
      <c r="AD144" s="29">
        <f t="shared" si="9"/>
        <v>4.044749683</v>
      </c>
      <c r="AE144" s="30">
        <f t="shared" si="10"/>
        <v>139</v>
      </c>
      <c r="AG144" s="29">
        <f t="shared" si="11"/>
        <v>3.935733731</v>
      </c>
      <c r="AH144" s="30">
        <f t="shared" si="12"/>
        <v>120</v>
      </c>
      <c r="AJ144" s="29">
        <f t="shared" si="13"/>
        <v>3.762977544</v>
      </c>
      <c r="AK144" s="30">
        <f t="shared" si="14"/>
        <v>89</v>
      </c>
      <c r="AM144" s="29">
        <f t="shared" si="15"/>
        <v>4.592385001</v>
      </c>
      <c r="AN144" s="30">
        <f t="shared" si="16"/>
        <v>156</v>
      </c>
      <c r="AP144" s="29">
        <f t="shared" si="17"/>
        <v>2.62488095</v>
      </c>
      <c r="AQ144" s="30">
        <f t="shared" si="18"/>
        <v>59</v>
      </c>
      <c r="AS144" s="29">
        <f t="shared" si="19"/>
        <v>4.82182538</v>
      </c>
      <c r="AT144" s="30">
        <f t="shared" si="20"/>
        <v>120</v>
      </c>
      <c r="AV144" s="29">
        <f t="shared" si="21"/>
        <v>3.88458492</v>
      </c>
      <c r="AW144" s="30">
        <f t="shared" si="22"/>
        <v>137</v>
      </c>
      <c r="AY144" s="29">
        <f t="shared" si="23"/>
        <v>2.662705391</v>
      </c>
      <c r="AZ144" s="30">
        <f t="shared" si="24"/>
        <v>39</v>
      </c>
      <c r="BB144" s="29">
        <f t="shared" si="25"/>
        <v>5.114684741</v>
      </c>
      <c r="BC144" s="30">
        <f t="shared" si="26"/>
        <v>148</v>
      </c>
      <c r="BE144" s="29">
        <f t="shared" si="27"/>
        <v>4.031128874</v>
      </c>
      <c r="BF144" s="30">
        <f t="shared" si="28"/>
        <v>106</v>
      </c>
      <c r="BH144" s="29">
        <f t="shared" si="29"/>
        <v>3.515679166</v>
      </c>
      <c r="BI144" s="30">
        <f t="shared" si="30"/>
        <v>55</v>
      </c>
      <c r="BK144" s="29">
        <f t="shared" si="31"/>
        <v>1.743559577</v>
      </c>
      <c r="BL144" s="30">
        <f t="shared" si="32"/>
        <v>15</v>
      </c>
      <c r="BN144" s="29">
        <f t="shared" si="33"/>
        <v>5.388877434</v>
      </c>
      <c r="BO144" s="30">
        <f t="shared" si="34"/>
        <v>137</v>
      </c>
      <c r="BQ144" s="29">
        <f t="shared" si="35"/>
        <v>6.564297373</v>
      </c>
      <c r="BR144" s="30">
        <f t="shared" si="36"/>
        <v>147</v>
      </c>
      <c r="BT144" s="29">
        <f t="shared" si="37"/>
        <v>4.377213726</v>
      </c>
      <c r="BU144" s="30">
        <f t="shared" si="38"/>
        <v>127</v>
      </c>
      <c r="BW144" s="29">
        <f t="shared" si="39"/>
        <v>3.168595904</v>
      </c>
      <c r="BX144" s="30">
        <f t="shared" si="40"/>
        <v>104</v>
      </c>
      <c r="BY144" s="29">
        <f t="shared" si="41"/>
        <v>5.230678732</v>
      </c>
      <c r="BZ144" s="30">
        <f t="shared" si="42"/>
        <v>151</v>
      </c>
      <c r="CB144" s="29">
        <f t="shared" si="43"/>
        <v>2.547547841</v>
      </c>
      <c r="CC144" s="30">
        <f t="shared" si="44"/>
        <v>29</v>
      </c>
      <c r="CE144" s="31">
        <f t="shared" si="45"/>
        <v>3.611094017</v>
      </c>
      <c r="CF144" s="30">
        <f t="shared" si="46"/>
        <v>130</v>
      </c>
      <c r="CH144" s="29">
        <f t="shared" si="47"/>
        <v>5.306599665</v>
      </c>
      <c r="CI144" s="30">
        <f t="shared" si="48"/>
        <v>138</v>
      </c>
      <c r="CK144" s="29">
        <f t="shared" si="49"/>
        <v>2.939387691</v>
      </c>
      <c r="CL144" s="30">
        <f t="shared" si="50"/>
        <v>87</v>
      </c>
      <c r="CN144" s="29">
        <f t="shared" si="51"/>
        <v>2.736786437</v>
      </c>
      <c r="CO144" s="30">
        <f t="shared" si="52"/>
        <v>43</v>
      </c>
      <c r="CQ144" s="29">
        <f t="shared" si="53"/>
        <v>1.445683229</v>
      </c>
      <c r="CR144" s="30">
        <f t="shared" si="54"/>
        <v>4</v>
      </c>
      <c r="CT144" s="29">
        <f t="shared" si="55"/>
        <v>4.001249805</v>
      </c>
      <c r="CU144" s="30">
        <f t="shared" si="56"/>
        <v>138</v>
      </c>
      <c r="CW144" s="29">
        <f t="shared" si="57"/>
        <v>3.330165161</v>
      </c>
      <c r="CX144" s="30">
        <f t="shared" si="58"/>
        <v>107</v>
      </c>
      <c r="CZ144" s="29">
        <f t="shared" si="59"/>
        <v>3.762977544</v>
      </c>
      <c r="DA144" s="30">
        <f t="shared" si="60"/>
        <v>140</v>
      </c>
      <c r="DC144" s="29">
        <f t="shared" si="61"/>
        <v>5.485435261</v>
      </c>
      <c r="DD144" s="30">
        <f t="shared" si="62"/>
        <v>132</v>
      </c>
      <c r="DF144" s="29">
        <f t="shared" si="63"/>
        <v>2.457641145</v>
      </c>
      <c r="DG144" s="30">
        <f t="shared" si="64"/>
        <v>39</v>
      </c>
      <c r="DI144" s="29">
        <f t="shared" si="65"/>
        <v>3.168595904</v>
      </c>
      <c r="DJ144" s="30">
        <f t="shared" si="66"/>
        <v>98</v>
      </c>
      <c r="DL144" s="29">
        <f t="shared" si="67"/>
        <v>1.624807681</v>
      </c>
      <c r="DM144" s="30">
        <f t="shared" si="68"/>
        <v>12</v>
      </c>
      <c r="DO144" s="29">
        <f t="shared" si="69"/>
        <v>3.001666204</v>
      </c>
      <c r="DP144" s="30">
        <f t="shared" si="70"/>
        <v>91</v>
      </c>
      <c r="DR144" s="29">
        <f t="shared" si="71"/>
        <v>5.337602458</v>
      </c>
      <c r="DS144" s="30">
        <f t="shared" si="72"/>
        <v>132</v>
      </c>
      <c r="DU144" s="29">
        <f t="shared" si="73"/>
        <v>5.0009999</v>
      </c>
      <c r="DV144" s="30">
        <f t="shared" si="74"/>
        <v>111</v>
      </c>
      <c r="DX144" s="29">
        <f t="shared" si="75"/>
        <v>2.451530134</v>
      </c>
      <c r="DY144" s="30">
        <f t="shared" si="76"/>
        <v>27</v>
      </c>
      <c r="EA144" s="29">
        <f t="shared" si="77"/>
        <v>2.238302929</v>
      </c>
      <c r="EB144" s="30">
        <f t="shared" si="78"/>
        <v>42</v>
      </c>
      <c r="ED144" s="29">
        <f t="shared" si="79"/>
        <v>5.230678732</v>
      </c>
      <c r="EE144" s="30">
        <f t="shared" si="80"/>
        <v>131</v>
      </c>
    </row>
    <row r="145">
      <c r="A145" s="22" t="s">
        <v>143</v>
      </c>
      <c r="B145" s="23">
        <v>1.0</v>
      </c>
      <c r="C145" s="23">
        <v>4.0</v>
      </c>
      <c r="D145" s="23">
        <v>8.5</v>
      </c>
      <c r="E145" s="23">
        <v>1.0</v>
      </c>
      <c r="F145" s="23">
        <v>1.0</v>
      </c>
      <c r="G145" s="23">
        <v>0.0</v>
      </c>
      <c r="H145" s="23">
        <v>1.0</v>
      </c>
      <c r="I145" s="23">
        <v>1.0</v>
      </c>
      <c r="J145" s="23">
        <v>3.0</v>
      </c>
      <c r="K145" s="23">
        <v>3.0</v>
      </c>
      <c r="L145" s="23">
        <v>2100.0</v>
      </c>
      <c r="M145" s="22" t="s">
        <v>21</v>
      </c>
      <c r="R145" s="29">
        <f t="shared" si="1"/>
        <v>2.891366459</v>
      </c>
      <c r="S145" s="30">
        <f t="shared" si="2"/>
        <v>83</v>
      </c>
      <c r="U145" s="29">
        <f t="shared" si="3"/>
        <v>1.044030651</v>
      </c>
      <c r="V145" s="30">
        <f t="shared" si="4"/>
        <v>8</v>
      </c>
      <c r="X145" s="29">
        <f t="shared" si="5"/>
        <v>3.354101966</v>
      </c>
      <c r="Y145" s="30">
        <f t="shared" si="6"/>
        <v>74</v>
      </c>
      <c r="AA145" s="29">
        <f t="shared" si="7"/>
        <v>2.872281323</v>
      </c>
      <c r="AB145" s="30">
        <f t="shared" si="8"/>
        <v>95</v>
      </c>
      <c r="AD145" s="29">
        <f t="shared" si="9"/>
        <v>1.445683229</v>
      </c>
      <c r="AE145" s="30">
        <f t="shared" si="10"/>
        <v>7</v>
      </c>
      <c r="AG145" s="29">
        <f t="shared" si="11"/>
        <v>1.777638883</v>
      </c>
      <c r="AH145" s="30">
        <f t="shared" si="12"/>
        <v>19</v>
      </c>
      <c r="AJ145" s="29">
        <f t="shared" si="13"/>
        <v>3.163858404</v>
      </c>
      <c r="AK145" s="30">
        <f t="shared" si="14"/>
        <v>53</v>
      </c>
      <c r="AM145" s="29">
        <f t="shared" si="15"/>
        <v>2.645751311</v>
      </c>
      <c r="AN145" s="30">
        <f t="shared" si="16"/>
        <v>20</v>
      </c>
      <c r="AP145" s="29">
        <f t="shared" si="17"/>
        <v>2.821347196</v>
      </c>
      <c r="AQ145" s="30">
        <f t="shared" si="18"/>
        <v>70</v>
      </c>
      <c r="AS145" s="29">
        <f t="shared" si="19"/>
        <v>2.764054992</v>
      </c>
      <c r="AT145" s="30">
        <f t="shared" si="20"/>
        <v>37</v>
      </c>
      <c r="AV145" s="29">
        <f t="shared" si="21"/>
        <v>1</v>
      </c>
      <c r="AW145" s="30">
        <f t="shared" si="22"/>
        <v>1</v>
      </c>
      <c r="AY145" s="29">
        <f t="shared" si="23"/>
        <v>2.645751311</v>
      </c>
      <c r="AZ145" s="30">
        <f t="shared" si="24"/>
        <v>33</v>
      </c>
      <c r="BB145" s="29">
        <f t="shared" si="25"/>
        <v>4.001249805</v>
      </c>
      <c r="BC145" s="30">
        <f t="shared" si="26"/>
        <v>83</v>
      </c>
      <c r="BE145" s="29">
        <f t="shared" si="27"/>
        <v>2.154065923</v>
      </c>
      <c r="BF145" s="30">
        <f t="shared" si="28"/>
        <v>26</v>
      </c>
      <c r="BH145" s="29">
        <f t="shared" si="29"/>
        <v>4.011234224</v>
      </c>
      <c r="BI145" s="30">
        <f t="shared" si="30"/>
        <v>76</v>
      </c>
      <c r="BK145" s="29">
        <f t="shared" si="31"/>
        <v>2.238302929</v>
      </c>
      <c r="BL145" s="30">
        <f t="shared" si="32"/>
        <v>44</v>
      </c>
      <c r="BN145" s="29">
        <f t="shared" si="33"/>
        <v>3.318132005</v>
      </c>
      <c r="BO145" s="30">
        <f t="shared" si="34"/>
        <v>56</v>
      </c>
      <c r="BQ145" s="29">
        <f t="shared" si="35"/>
        <v>5.567764363</v>
      </c>
      <c r="BR145" s="30">
        <f t="shared" si="36"/>
        <v>83</v>
      </c>
      <c r="BT145" s="29">
        <f t="shared" si="37"/>
        <v>2.647640459</v>
      </c>
      <c r="BU145" s="30">
        <f t="shared" si="38"/>
        <v>55</v>
      </c>
      <c r="BW145" s="29">
        <f t="shared" si="39"/>
        <v>2.451530134</v>
      </c>
      <c r="BX145" s="30">
        <f t="shared" si="40"/>
        <v>47</v>
      </c>
      <c r="BY145" s="29">
        <f t="shared" si="41"/>
        <v>3.88458492</v>
      </c>
      <c r="BZ145" s="30">
        <f t="shared" si="42"/>
        <v>68</v>
      </c>
      <c r="CB145" s="29">
        <f t="shared" si="43"/>
        <v>2.481934729</v>
      </c>
      <c r="CC145" s="30">
        <f t="shared" si="44"/>
        <v>23</v>
      </c>
      <c r="CE145" s="31">
        <f t="shared" si="45"/>
        <v>1.734935157</v>
      </c>
      <c r="CF145" s="30">
        <f t="shared" si="46"/>
        <v>18</v>
      </c>
      <c r="CH145" s="29">
        <f t="shared" si="47"/>
        <v>3.163858404</v>
      </c>
      <c r="CI145" s="30">
        <f t="shared" si="48"/>
        <v>56</v>
      </c>
      <c r="CK145" s="29">
        <f t="shared" si="49"/>
        <v>2.061552813</v>
      </c>
      <c r="CL145" s="30">
        <f t="shared" si="50"/>
        <v>23</v>
      </c>
      <c r="CN145" s="29">
        <f t="shared" si="51"/>
        <v>3.02654919</v>
      </c>
      <c r="CO145" s="30">
        <f t="shared" si="52"/>
        <v>70</v>
      </c>
      <c r="CQ145" s="29">
        <f t="shared" si="53"/>
        <v>2.891366459</v>
      </c>
      <c r="CR145" s="30">
        <f t="shared" si="54"/>
        <v>62</v>
      </c>
      <c r="CT145" s="29">
        <f t="shared" si="55"/>
        <v>2.481934729</v>
      </c>
      <c r="CU145" s="30">
        <f t="shared" si="56"/>
        <v>36</v>
      </c>
      <c r="CW145" s="29">
        <f t="shared" si="57"/>
        <v>2.236067977</v>
      </c>
      <c r="CX145" s="30">
        <f t="shared" si="58"/>
        <v>6</v>
      </c>
      <c r="CZ145" s="29">
        <f t="shared" si="59"/>
        <v>1.417744688</v>
      </c>
      <c r="DA145" s="30">
        <f t="shared" si="60"/>
        <v>2</v>
      </c>
      <c r="DC145" s="29">
        <f t="shared" si="61"/>
        <v>3.515679166</v>
      </c>
      <c r="DD145" s="30">
        <f t="shared" si="62"/>
        <v>52</v>
      </c>
      <c r="DF145" s="29">
        <f t="shared" si="63"/>
        <v>2.451530134</v>
      </c>
      <c r="DG145" s="30">
        <f t="shared" si="64"/>
        <v>34</v>
      </c>
      <c r="DI145" s="29">
        <f t="shared" si="65"/>
        <v>2.5</v>
      </c>
      <c r="DJ145" s="30">
        <f t="shared" si="66"/>
        <v>50</v>
      </c>
      <c r="DL145" s="29">
        <f t="shared" si="67"/>
        <v>2.5</v>
      </c>
      <c r="DM145" s="30">
        <f t="shared" si="68"/>
        <v>71</v>
      </c>
      <c r="DO145" s="29">
        <f t="shared" si="69"/>
        <v>1.019803903</v>
      </c>
      <c r="DP145" s="30">
        <f t="shared" si="70"/>
        <v>4</v>
      </c>
      <c r="DR145" s="29">
        <f t="shared" si="71"/>
        <v>3.762977544</v>
      </c>
      <c r="DS145" s="30">
        <f t="shared" si="72"/>
        <v>75</v>
      </c>
      <c r="DU145" s="29">
        <f t="shared" si="73"/>
        <v>4.8</v>
      </c>
      <c r="DV145" s="30">
        <f t="shared" si="74"/>
        <v>94</v>
      </c>
      <c r="DX145" s="29">
        <f t="shared" si="75"/>
        <v>2.457641145</v>
      </c>
      <c r="DY145" s="30">
        <f t="shared" si="76"/>
        <v>29</v>
      </c>
      <c r="EA145" s="29">
        <f t="shared" si="77"/>
        <v>3.006659276</v>
      </c>
      <c r="EB145" s="30">
        <f t="shared" si="78"/>
        <v>84</v>
      </c>
      <c r="ED145" s="29">
        <f t="shared" si="79"/>
        <v>3.618010503</v>
      </c>
      <c r="EE145" s="30">
        <f t="shared" si="80"/>
        <v>70</v>
      </c>
    </row>
    <row r="146">
      <c r="A146" s="22" t="s">
        <v>144</v>
      </c>
      <c r="B146" s="23">
        <v>2.0</v>
      </c>
      <c r="C146" s="23">
        <v>4.0</v>
      </c>
      <c r="D146" s="23">
        <v>8.9</v>
      </c>
      <c r="E146" s="23">
        <v>1.0</v>
      </c>
      <c r="F146" s="23">
        <v>1.0</v>
      </c>
      <c r="G146" s="23">
        <v>0.0</v>
      </c>
      <c r="H146" s="23">
        <v>1.0</v>
      </c>
      <c r="I146" s="23">
        <v>1.0</v>
      </c>
      <c r="J146" s="23">
        <v>4.0</v>
      </c>
      <c r="K146" s="23">
        <v>4.0</v>
      </c>
      <c r="L146" s="23">
        <v>3960.0</v>
      </c>
      <c r="M146" s="22" t="s">
        <v>15</v>
      </c>
      <c r="R146" s="29">
        <f t="shared" si="1"/>
        <v>2</v>
      </c>
      <c r="S146" s="30">
        <f t="shared" si="2"/>
        <v>12</v>
      </c>
      <c r="U146" s="29">
        <f t="shared" si="3"/>
        <v>1.577973384</v>
      </c>
      <c r="V146" s="30">
        <f t="shared" si="4"/>
        <v>18</v>
      </c>
      <c r="X146" s="29">
        <f t="shared" si="5"/>
        <v>2.83019434</v>
      </c>
      <c r="Y146" s="30">
        <f t="shared" si="6"/>
        <v>42</v>
      </c>
      <c r="AA146" s="29">
        <f t="shared" si="7"/>
        <v>2.794637722</v>
      </c>
      <c r="AB146" s="30">
        <f t="shared" si="8"/>
        <v>85</v>
      </c>
      <c r="AD146" s="29">
        <f t="shared" si="9"/>
        <v>2.736786437</v>
      </c>
      <c r="AE146" s="30">
        <f t="shared" si="10"/>
        <v>67</v>
      </c>
      <c r="AG146" s="29">
        <f t="shared" si="11"/>
        <v>2.576819745</v>
      </c>
      <c r="AH146" s="30">
        <f t="shared" si="12"/>
        <v>54</v>
      </c>
      <c r="AJ146" s="29">
        <f t="shared" si="13"/>
        <v>3.640054945</v>
      </c>
      <c r="AK146" s="30">
        <f t="shared" si="14"/>
        <v>83</v>
      </c>
      <c r="AM146" s="29">
        <f t="shared" si="15"/>
        <v>3.762977544</v>
      </c>
      <c r="AN146" s="30">
        <f t="shared" si="16"/>
        <v>103</v>
      </c>
      <c r="AP146" s="29">
        <f t="shared" si="17"/>
        <v>2.497999199</v>
      </c>
      <c r="AQ146" s="30">
        <f t="shared" si="18"/>
        <v>50</v>
      </c>
      <c r="AS146" s="29">
        <f t="shared" si="19"/>
        <v>3.487119155</v>
      </c>
      <c r="AT146" s="30">
        <f t="shared" si="20"/>
        <v>65</v>
      </c>
      <c r="AV146" s="29">
        <f t="shared" si="21"/>
        <v>2.481934729</v>
      </c>
      <c r="AW146" s="30">
        <f t="shared" si="22"/>
        <v>58</v>
      </c>
      <c r="AY146" s="29">
        <f t="shared" si="23"/>
        <v>2.039607805</v>
      </c>
      <c r="AZ146" s="30">
        <f t="shared" si="24"/>
        <v>6</v>
      </c>
      <c r="BB146" s="29">
        <f t="shared" si="25"/>
        <v>4.609772229</v>
      </c>
      <c r="BC146" s="30">
        <f t="shared" si="26"/>
        <v>127</v>
      </c>
      <c r="BE146" s="29">
        <f t="shared" si="27"/>
        <v>2.675817632</v>
      </c>
      <c r="BF146" s="30">
        <f t="shared" si="28"/>
        <v>51</v>
      </c>
      <c r="BH146" s="29">
        <f t="shared" si="29"/>
        <v>3.935733731</v>
      </c>
      <c r="BI146" s="30">
        <f t="shared" si="30"/>
        <v>74</v>
      </c>
      <c r="BK146" s="29">
        <f t="shared" si="31"/>
        <v>1.445683229</v>
      </c>
      <c r="BL146" s="30">
        <f t="shared" si="32"/>
        <v>10</v>
      </c>
      <c r="BN146" s="29">
        <f t="shared" si="33"/>
        <v>4.253234064</v>
      </c>
      <c r="BO146" s="30">
        <f t="shared" si="34"/>
        <v>90</v>
      </c>
      <c r="BQ146" s="29">
        <f t="shared" si="35"/>
        <v>6.177378085</v>
      </c>
      <c r="BR146" s="30">
        <f t="shared" si="36"/>
        <v>124</v>
      </c>
      <c r="BT146" s="29">
        <f t="shared" si="37"/>
        <v>3.201562119</v>
      </c>
      <c r="BU146" s="30">
        <f t="shared" si="38"/>
        <v>79</v>
      </c>
      <c r="BW146" s="29">
        <f t="shared" si="39"/>
        <v>2.256102835</v>
      </c>
      <c r="BX146" s="30">
        <f t="shared" si="40"/>
        <v>37</v>
      </c>
      <c r="BY146" s="29">
        <f t="shared" si="41"/>
        <v>4.742362281</v>
      </c>
      <c r="BZ146" s="30">
        <f t="shared" si="42"/>
        <v>129</v>
      </c>
      <c r="CB146" s="29">
        <f t="shared" si="43"/>
        <v>1.907878403</v>
      </c>
      <c r="CC146" s="30">
        <f t="shared" si="44"/>
        <v>7</v>
      </c>
      <c r="CE146" s="31">
        <f t="shared" si="45"/>
        <v>2.467792536</v>
      </c>
      <c r="CF146" s="30">
        <f t="shared" si="46"/>
        <v>64</v>
      </c>
      <c r="CH146" s="29">
        <f t="shared" si="47"/>
        <v>4.153311931</v>
      </c>
      <c r="CI146" s="30">
        <f t="shared" si="48"/>
        <v>87</v>
      </c>
      <c r="CK146" s="29">
        <f t="shared" si="49"/>
        <v>2.410394159</v>
      </c>
      <c r="CL146" s="30">
        <f t="shared" si="50"/>
        <v>40</v>
      </c>
      <c r="CN146" s="29">
        <f t="shared" si="51"/>
        <v>2.939387691</v>
      </c>
      <c r="CO146" s="30">
        <f t="shared" si="52"/>
        <v>56</v>
      </c>
      <c r="CQ146" s="29">
        <f t="shared" si="53"/>
        <v>1.743559577</v>
      </c>
      <c r="CR146" s="30">
        <f t="shared" si="54"/>
        <v>7</v>
      </c>
      <c r="CT146" s="29">
        <f t="shared" si="55"/>
        <v>3.31662479</v>
      </c>
      <c r="CU146" s="30">
        <f t="shared" si="56"/>
        <v>103</v>
      </c>
      <c r="CW146" s="29">
        <f t="shared" si="57"/>
        <v>2.481934729</v>
      </c>
      <c r="CX146" s="30">
        <f t="shared" si="58"/>
        <v>28</v>
      </c>
      <c r="CZ146" s="29">
        <f t="shared" si="59"/>
        <v>2.692582404</v>
      </c>
      <c r="DA146" s="30">
        <f t="shared" si="60"/>
        <v>46</v>
      </c>
      <c r="DC146" s="29">
        <f t="shared" si="61"/>
        <v>4.363484846</v>
      </c>
      <c r="DD146" s="30">
        <f t="shared" si="62"/>
        <v>88</v>
      </c>
      <c r="DF146" s="29">
        <f t="shared" si="63"/>
        <v>2.256102835</v>
      </c>
      <c r="DG146" s="30">
        <f t="shared" si="64"/>
        <v>27</v>
      </c>
      <c r="DI146" s="29">
        <f t="shared" si="65"/>
        <v>2.238302929</v>
      </c>
      <c r="DJ146" s="30">
        <f t="shared" si="66"/>
        <v>36</v>
      </c>
      <c r="DL146" s="29">
        <f t="shared" si="67"/>
        <v>1.345362405</v>
      </c>
      <c r="DM146" s="30">
        <f t="shared" si="68"/>
        <v>2</v>
      </c>
      <c r="DO146" s="29">
        <f t="shared" si="69"/>
        <v>1.428285686</v>
      </c>
      <c r="DP146" s="30">
        <f t="shared" si="70"/>
        <v>9</v>
      </c>
      <c r="DR146" s="29">
        <f t="shared" si="71"/>
        <v>4.431703961</v>
      </c>
      <c r="DS146" s="30">
        <f t="shared" si="72"/>
        <v>95</v>
      </c>
      <c r="DU146" s="29">
        <f t="shared" si="73"/>
        <v>4.903060269</v>
      </c>
      <c r="DV146" s="30">
        <f t="shared" si="74"/>
        <v>105</v>
      </c>
      <c r="DX146" s="29">
        <f t="shared" si="75"/>
        <v>1.743559577</v>
      </c>
      <c r="DY146" s="30">
        <f t="shared" si="76"/>
        <v>5</v>
      </c>
      <c r="EA146" s="29">
        <f t="shared" si="77"/>
        <v>2.457641145</v>
      </c>
      <c r="EB146" s="30">
        <f t="shared" si="78"/>
        <v>57</v>
      </c>
      <c r="ED146" s="29">
        <f t="shared" si="79"/>
        <v>4.3</v>
      </c>
      <c r="EE146" s="30">
        <f t="shared" si="80"/>
        <v>86</v>
      </c>
    </row>
    <row r="147">
      <c r="A147" s="22" t="s">
        <v>115</v>
      </c>
      <c r="B147" s="23">
        <v>3.0</v>
      </c>
      <c r="C147" s="23">
        <v>3.0</v>
      </c>
      <c r="D147" s="23">
        <v>8.0</v>
      </c>
      <c r="E147" s="23">
        <v>1.0</v>
      </c>
      <c r="F147" s="23">
        <v>0.0</v>
      </c>
      <c r="G147" s="23">
        <v>1.0</v>
      </c>
      <c r="H147" s="23">
        <v>0.0</v>
      </c>
      <c r="I147" s="23">
        <v>1.0</v>
      </c>
      <c r="J147" s="23">
        <v>4.0</v>
      </c>
      <c r="K147" s="23">
        <v>1.0</v>
      </c>
      <c r="L147" s="23">
        <v>900.0</v>
      </c>
      <c r="M147" s="22" t="s">
        <v>18</v>
      </c>
      <c r="R147" s="29">
        <f t="shared" si="1"/>
        <v>3.606937759</v>
      </c>
      <c r="S147" s="30">
        <f t="shared" si="2"/>
        <v>126</v>
      </c>
      <c r="U147" s="29">
        <f t="shared" si="3"/>
        <v>3.168595904</v>
      </c>
      <c r="V147" s="30">
        <f t="shared" si="4"/>
        <v>141</v>
      </c>
      <c r="X147" s="29">
        <f t="shared" si="5"/>
        <v>5</v>
      </c>
      <c r="Y147" s="30">
        <f t="shared" si="6"/>
        <v>137</v>
      </c>
      <c r="AA147" s="29">
        <f t="shared" si="7"/>
        <v>2.645751311</v>
      </c>
      <c r="AB147" s="30">
        <f t="shared" si="8"/>
        <v>74</v>
      </c>
      <c r="AD147" s="29">
        <f t="shared" si="9"/>
        <v>3.006659276</v>
      </c>
      <c r="AE147" s="30">
        <f t="shared" si="10"/>
        <v>79</v>
      </c>
      <c r="AG147" s="29">
        <f t="shared" si="11"/>
        <v>3.46554469</v>
      </c>
      <c r="AH147" s="30">
        <f t="shared" si="12"/>
        <v>85</v>
      </c>
      <c r="AJ147" s="29">
        <f t="shared" si="13"/>
        <v>4.6</v>
      </c>
      <c r="AK147" s="30">
        <f t="shared" si="14"/>
        <v>138</v>
      </c>
      <c r="AM147" s="29">
        <f t="shared" si="15"/>
        <v>3.5</v>
      </c>
      <c r="AN147" s="30">
        <f t="shared" si="16"/>
        <v>88</v>
      </c>
      <c r="AP147" s="29">
        <f t="shared" si="17"/>
        <v>3.716180835</v>
      </c>
      <c r="AQ147" s="30">
        <f t="shared" si="18"/>
        <v>128</v>
      </c>
      <c r="AS147" s="29">
        <f t="shared" si="19"/>
        <v>3.419064199</v>
      </c>
      <c r="AT147" s="30">
        <f t="shared" si="20"/>
        <v>62</v>
      </c>
      <c r="AV147" s="29">
        <f t="shared" si="21"/>
        <v>3.201562119</v>
      </c>
      <c r="AW147" s="30">
        <f t="shared" si="22"/>
        <v>102</v>
      </c>
      <c r="AY147" s="29">
        <f t="shared" si="23"/>
        <v>3.774917218</v>
      </c>
      <c r="AZ147" s="30">
        <f t="shared" si="24"/>
        <v>118</v>
      </c>
      <c r="BB147" s="29">
        <f t="shared" si="25"/>
        <v>2.675817632</v>
      </c>
      <c r="BC147" s="30">
        <f t="shared" si="26"/>
        <v>24</v>
      </c>
      <c r="BE147" s="29">
        <f t="shared" si="27"/>
        <v>3.562302626</v>
      </c>
      <c r="BF147" s="30">
        <f t="shared" si="28"/>
        <v>84</v>
      </c>
      <c r="BH147" s="29">
        <f t="shared" si="29"/>
        <v>5.2</v>
      </c>
      <c r="BI147" s="30">
        <f t="shared" si="30"/>
        <v>128</v>
      </c>
      <c r="BK147" s="29">
        <f t="shared" si="31"/>
        <v>3.789459064</v>
      </c>
      <c r="BL147" s="30">
        <f t="shared" si="32"/>
        <v>137</v>
      </c>
      <c r="BN147" s="29">
        <f t="shared" si="33"/>
        <v>2.521904043</v>
      </c>
      <c r="BO147" s="30">
        <f t="shared" si="34"/>
        <v>35</v>
      </c>
      <c r="BQ147" s="29">
        <f t="shared" si="35"/>
        <v>4.5</v>
      </c>
      <c r="BR147" s="30">
        <f t="shared" si="36"/>
        <v>35</v>
      </c>
      <c r="BT147" s="29">
        <f t="shared" si="37"/>
        <v>2.039607805</v>
      </c>
      <c r="BU147" s="30">
        <f t="shared" si="38"/>
        <v>34</v>
      </c>
      <c r="BW147" s="29">
        <f t="shared" si="39"/>
        <v>2.315167381</v>
      </c>
      <c r="BX147" s="30">
        <f t="shared" si="40"/>
        <v>44</v>
      </c>
      <c r="BY147" s="29">
        <f t="shared" si="41"/>
        <v>3.469870315</v>
      </c>
      <c r="BZ147" s="30">
        <f t="shared" si="42"/>
        <v>45</v>
      </c>
      <c r="CB147" s="29">
        <f t="shared" si="43"/>
        <v>5.197114584</v>
      </c>
      <c r="CC147" s="30">
        <f t="shared" si="44"/>
        <v>145</v>
      </c>
      <c r="CE147" s="31">
        <f t="shared" si="45"/>
        <v>2.521904043</v>
      </c>
      <c r="CF147" s="30">
        <f t="shared" si="46"/>
        <v>70</v>
      </c>
      <c r="CH147" s="29">
        <f t="shared" si="47"/>
        <v>2.675817632</v>
      </c>
      <c r="CI147" s="30">
        <f t="shared" si="48"/>
        <v>43</v>
      </c>
      <c r="CK147" s="29">
        <f t="shared" si="49"/>
        <v>4.123105626</v>
      </c>
      <c r="CL147" s="30">
        <f t="shared" si="50"/>
        <v>143</v>
      </c>
      <c r="CN147" s="29">
        <f t="shared" si="51"/>
        <v>4.9</v>
      </c>
      <c r="CO147" s="30">
        <f t="shared" si="52"/>
        <v>143</v>
      </c>
      <c r="CQ147" s="29">
        <f t="shared" si="53"/>
        <v>4.495553359</v>
      </c>
      <c r="CR147" s="30">
        <f t="shared" si="54"/>
        <v>135</v>
      </c>
      <c r="CT147" s="29">
        <f t="shared" si="55"/>
        <v>3.132091953</v>
      </c>
      <c r="CU147" s="30">
        <f t="shared" si="56"/>
        <v>86</v>
      </c>
      <c r="CW147" s="29">
        <f t="shared" si="57"/>
        <v>3.201562119</v>
      </c>
      <c r="CX147" s="30">
        <f t="shared" si="58"/>
        <v>98</v>
      </c>
      <c r="CZ147" s="29">
        <f t="shared" si="59"/>
        <v>4.142463035</v>
      </c>
      <c r="DA147" s="30">
        <f t="shared" si="60"/>
        <v>149</v>
      </c>
      <c r="DC147" s="29">
        <f t="shared" si="61"/>
        <v>3.195309062</v>
      </c>
      <c r="DD147" s="30">
        <f t="shared" si="62"/>
        <v>40</v>
      </c>
      <c r="DF147" s="29">
        <f t="shared" si="63"/>
        <v>4.166533331</v>
      </c>
      <c r="DG147" s="30">
        <f t="shared" si="64"/>
        <v>139</v>
      </c>
      <c r="DI147" s="29">
        <f t="shared" si="65"/>
        <v>2.449489743</v>
      </c>
      <c r="DJ147" s="30">
        <f t="shared" si="66"/>
        <v>44</v>
      </c>
      <c r="DL147" s="29">
        <f t="shared" si="67"/>
        <v>3.605551275</v>
      </c>
      <c r="DM147" s="30">
        <f t="shared" si="68"/>
        <v>124</v>
      </c>
      <c r="DO147" s="29">
        <f t="shared" si="69"/>
        <v>3.534119409</v>
      </c>
      <c r="DP147" s="30">
        <f t="shared" si="70"/>
        <v>127</v>
      </c>
      <c r="DR147" s="29">
        <f t="shared" si="71"/>
        <v>2.238302929</v>
      </c>
      <c r="DS147" s="30">
        <f t="shared" si="72"/>
        <v>9</v>
      </c>
      <c r="DU147" s="29">
        <f t="shared" si="73"/>
        <v>4.3</v>
      </c>
      <c r="DV147" s="30">
        <f t="shared" si="74"/>
        <v>58</v>
      </c>
      <c r="DX147" s="29">
        <f t="shared" si="75"/>
        <v>4.414748011</v>
      </c>
      <c r="DY147" s="30">
        <f t="shared" si="76"/>
        <v>139</v>
      </c>
      <c r="EA147" s="29">
        <f t="shared" si="77"/>
        <v>3.534119409</v>
      </c>
      <c r="EB147" s="30">
        <f t="shared" si="78"/>
        <v>121</v>
      </c>
      <c r="ED147" s="29">
        <f t="shared" si="79"/>
        <v>2.009975124</v>
      </c>
      <c r="EE147" s="30">
        <f t="shared" si="80"/>
        <v>7</v>
      </c>
    </row>
    <row r="148">
      <c r="A148" s="22" t="s">
        <v>119</v>
      </c>
      <c r="B148" s="23">
        <v>3.0</v>
      </c>
      <c r="C148" s="23">
        <v>2.0</v>
      </c>
      <c r="D148" s="23">
        <v>7.4</v>
      </c>
      <c r="E148" s="23">
        <v>0.0</v>
      </c>
      <c r="F148" s="23">
        <v>0.0</v>
      </c>
      <c r="G148" s="23">
        <v>0.0</v>
      </c>
      <c r="H148" s="23">
        <v>0.0</v>
      </c>
      <c r="I148" s="23">
        <v>1.0</v>
      </c>
      <c r="J148" s="23">
        <v>3.0</v>
      </c>
      <c r="K148" s="23">
        <v>3.0</v>
      </c>
      <c r="L148" s="23">
        <v>695.0</v>
      </c>
      <c r="M148" s="22" t="s">
        <v>18</v>
      </c>
      <c r="R148" s="29">
        <f t="shared" si="1"/>
        <v>2.291287847</v>
      </c>
      <c r="S148" s="30">
        <f t="shared" si="2"/>
        <v>43</v>
      </c>
      <c r="U148" s="29">
        <f t="shared" si="3"/>
        <v>2.939387691</v>
      </c>
      <c r="V148" s="30">
        <f t="shared" si="4"/>
        <v>121</v>
      </c>
      <c r="X148" s="29">
        <f t="shared" si="5"/>
        <v>3.544009029</v>
      </c>
      <c r="Y148" s="30">
        <f t="shared" si="6"/>
        <v>89</v>
      </c>
      <c r="AA148" s="29">
        <f t="shared" si="7"/>
        <v>1.166190379</v>
      </c>
      <c r="AB148" s="30">
        <f t="shared" si="8"/>
        <v>3</v>
      </c>
      <c r="AD148" s="29">
        <f t="shared" si="9"/>
        <v>3.693237063</v>
      </c>
      <c r="AE148" s="30">
        <f t="shared" si="10"/>
        <v>117</v>
      </c>
      <c r="AG148" s="29">
        <f t="shared" si="11"/>
        <v>4.3</v>
      </c>
      <c r="AH148" s="30">
        <f t="shared" si="12"/>
        <v>133</v>
      </c>
      <c r="AJ148" s="29">
        <f t="shared" si="13"/>
        <v>2.828427125</v>
      </c>
      <c r="AK148" s="30">
        <f t="shared" si="14"/>
        <v>39</v>
      </c>
      <c r="AM148" s="29">
        <f t="shared" si="15"/>
        <v>3.034798181</v>
      </c>
      <c r="AN148" s="30">
        <f t="shared" si="16"/>
        <v>54</v>
      </c>
      <c r="AP148" s="29">
        <f t="shared" si="17"/>
        <v>2.256102835</v>
      </c>
      <c r="AQ148" s="30">
        <f t="shared" si="18"/>
        <v>35</v>
      </c>
      <c r="AS148" s="29">
        <f t="shared" si="19"/>
        <v>5.060632372</v>
      </c>
      <c r="AT148" s="30">
        <f t="shared" si="20"/>
        <v>129</v>
      </c>
      <c r="AV148" s="29">
        <f t="shared" si="21"/>
        <v>3.634556369</v>
      </c>
      <c r="AW148" s="30">
        <f t="shared" si="22"/>
        <v>123</v>
      </c>
      <c r="AY148" s="29">
        <f t="shared" si="23"/>
        <v>3.634556369</v>
      </c>
      <c r="AZ148" s="30">
        <f t="shared" si="24"/>
        <v>111</v>
      </c>
      <c r="BB148" s="29">
        <f t="shared" si="25"/>
        <v>2.449489743</v>
      </c>
      <c r="BC148" s="30">
        <f t="shared" si="26"/>
        <v>10</v>
      </c>
      <c r="BE148" s="29">
        <f t="shared" si="27"/>
        <v>4.754997371</v>
      </c>
      <c r="BF148" s="30">
        <f t="shared" si="28"/>
        <v>142</v>
      </c>
      <c r="BH148" s="29">
        <f t="shared" si="29"/>
        <v>3.411744422</v>
      </c>
      <c r="BI148" s="30">
        <f t="shared" si="30"/>
        <v>46</v>
      </c>
      <c r="BK148" s="29">
        <f t="shared" si="31"/>
        <v>3.072458299</v>
      </c>
      <c r="BL148" s="30">
        <f t="shared" si="32"/>
        <v>109</v>
      </c>
      <c r="BN148" s="29">
        <f t="shared" si="33"/>
        <v>4.409081537</v>
      </c>
      <c r="BO148" s="30">
        <f t="shared" si="34"/>
        <v>97</v>
      </c>
      <c r="BQ148" s="29">
        <f t="shared" si="35"/>
        <v>3.634556369</v>
      </c>
      <c r="BR148" s="30">
        <f t="shared" si="36"/>
        <v>10</v>
      </c>
      <c r="BT148" s="29">
        <f t="shared" si="37"/>
        <v>3.872983346</v>
      </c>
      <c r="BU148" s="30">
        <f t="shared" si="38"/>
        <v>105</v>
      </c>
      <c r="BW148" s="29">
        <f t="shared" si="39"/>
        <v>3.231098884</v>
      </c>
      <c r="BX148" s="30">
        <f t="shared" si="40"/>
        <v>109</v>
      </c>
      <c r="BY148" s="29">
        <f t="shared" si="41"/>
        <v>3.261901286</v>
      </c>
      <c r="BZ148" s="30">
        <f t="shared" si="42"/>
        <v>35</v>
      </c>
      <c r="CB148" s="29">
        <f t="shared" si="43"/>
        <v>4.635730795</v>
      </c>
      <c r="CC148" s="30">
        <f t="shared" si="44"/>
        <v>132</v>
      </c>
      <c r="CE148" s="31">
        <f t="shared" si="45"/>
        <v>3.382306905</v>
      </c>
      <c r="CF148" s="30">
        <f t="shared" si="46"/>
        <v>122</v>
      </c>
      <c r="CH148" s="29">
        <f t="shared" si="47"/>
        <v>4.242640687</v>
      </c>
      <c r="CI148" s="30">
        <f t="shared" si="48"/>
        <v>89</v>
      </c>
      <c r="CK148" s="29">
        <f t="shared" si="49"/>
        <v>2.712931993</v>
      </c>
      <c r="CL148" s="30">
        <f t="shared" si="50"/>
        <v>68</v>
      </c>
      <c r="CN148" s="29">
        <f t="shared" si="51"/>
        <v>3.238826948</v>
      </c>
      <c r="CO148" s="30">
        <f t="shared" si="52"/>
        <v>79</v>
      </c>
      <c r="CQ148" s="29">
        <f t="shared" si="53"/>
        <v>3.726929031</v>
      </c>
      <c r="CR148" s="30">
        <f t="shared" si="54"/>
        <v>102</v>
      </c>
      <c r="CT148" s="29">
        <f t="shared" si="55"/>
        <v>3.041381265</v>
      </c>
      <c r="CU148" s="30">
        <f t="shared" si="56"/>
        <v>78</v>
      </c>
      <c r="CW148" s="29">
        <f t="shared" si="57"/>
        <v>3.348133809</v>
      </c>
      <c r="CX148" s="30">
        <f t="shared" si="58"/>
        <v>110</v>
      </c>
      <c r="CZ148" s="29">
        <f t="shared" si="59"/>
        <v>3.464101615</v>
      </c>
      <c r="DA148" s="30">
        <f t="shared" si="60"/>
        <v>117</v>
      </c>
      <c r="DC148" s="29">
        <f t="shared" si="61"/>
        <v>5.088221693</v>
      </c>
      <c r="DD148" s="30">
        <f t="shared" si="62"/>
        <v>112</v>
      </c>
      <c r="DF148" s="29">
        <f t="shared" si="63"/>
        <v>3.231098884</v>
      </c>
      <c r="DG148" s="30">
        <f t="shared" si="64"/>
        <v>104</v>
      </c>
      <c r="DI148" s="29">
        <f t="shared" si="65"/>
        <v>3.4</v>
      </c>
      <c r="DJ148" s="30">
        <f t="shared" si="66"/>
        <v>113</v>
      </c>
      <c r="DL148" s="29">
        <f t="shared" si="67"/>
        <v>3.059411708</v>
      </c>
      <c r="DM148" s="30">
        <f t="shared" si="68"/>
        <v>99</v>
      </c>
      <c r="DO148" s="29">
        <f t="shared" si="69"/>
        <v>3.7</v>
      </c>
      <c r="DP148" s="30">
        <f t="shared" si="70"/>
        <v>139</v>
      </c>
      <c r="DR148" s="29">
        <f t="shared" si="71"/>
        <v>3.935733731</v>
      </c>
      <c r="DS148" s="30">
        <f t="shared" si="72"/>
        <v>78</v>
      </c>
      <c r="DU148" s="29">
        <f t="shared" si="73"/>
        <v>2.773084925</v>
      </c>
      <c r="DV148" s="30">
        <f t="shared" si="74"/>
        <v>7</v>
      </c>
      <c r="DX148" s="29">
        <f t="shared" si="75"/>
        <v>4.323193264</v>
      </c>
      <c r="DY148" s="30">
        <f t="shared" si="76"/>
        <v>135</v>
      </c>
      <c r="EA148" s="29">
        <f t="shared" si="77"/>
        <v>1.920937271</v>
      </c>
      <c r="EB148" s="30">
        <f t="shared" si="78"/>
        <v>29</v>
      </c>
      <c r="ED148" s="29">
        <f t="shared" si="79"/>
        <v>4.079215611</v>
      </c>
      <c r="EE148" s="30">
        <f t="shared" si="80"/>
        <v>83</v>
      </c>
    </row>
    <row r="149">
      <c r="A149" s="22" t="s">
        <v>125</v>
      </c>
      <c r="B149" s="23">
        <v>2.0</v>
      </c>
      <c r="C149" s="23">
        <v>3.0</v>
      </c>
      <c r="D149" s="23">
        <v>7.5</v>
      </c>
      <c r="E149" s="23">
        <v>0.0</v>
      </c>
      <c r="F149" s="23">
        <v>0.0</v>
      </c>
      <c r="G149" s="23">
        <v>1.0</v>
      </c>
      <c r="H149" s="23">
        <v>1.0</v>
      </c>
      <c r="I149" s="23">
        <v>0.0</v>
      </c>
      <c r="J149" s="23">
        <v>4.0</v>
      </c>
      <c r="K149" s="23">
        <v>4.0</v>
      </c>
      <c r="L149" s="23">
        <v>1299.0</v>
      </c>
      <c r="M149" s="22" t="s">
        <v>21</v>
      </c>
      <c r="R149" s="29">
        <f t="shared" si="1"/>
        <v>2.039607805</v>
      </c>
      <c r="S149" s="30">
        <f t="shared" si="2"/>
        <v>24</v>
      </c>
      <c r="U149" s="29">
        <f t="shared" si="3"/>
        <v>2.736786437</v>
      </c>
      <c r="V149" s="30">
        <f t="shared" si="4"/>
        <v>104</v>
      </c>
      <c r="X149" s="29">
        <f t="shared" si="5"/>
        <v>3.354101966</v>
      </c>
      <c r="Y149" s="30">
        <f t="shared" si="6"/>
        <v>74</v>
      </c>
      <c r="AA149" s="29">
        <f t="shared" si="7"/>
        <v>2.5</v>
      </c>
      <c r="AB149" s="30">
        <f t="shared" si="8"/>
        <v>65</v>
      </c>
      <c r="AD149" s="29">
        <f t="shared" si="9"/>
        <v>3.238826948</v>
      </c>
      <c r="AE149" s="30">
        <f t="shared" si="10"/>
        <v>99</v>
      </c>
      <c r="AG149" s="29">
        <f t="shared" si="11"/>
        <v>3.655133376</v>
      </c>
      <c r="AH149" s="30">
        <f t="shared" si="12"/>
        <v>96</v>
      </c>
      <c r="AJ149" s="29">
        <f t="shared" si="13"/>
        <v>3.579106034</v>
      </c>
      <c r="AK149" s="30">
        <f t="shared" si="14"/>
        <v>79</v>
      </c>
      <c r="AM149" s="29">
        <f t="shared" si="15"/>
        <v>3.464101615</v>
      </c>
      <c r="AN149" s="30">
        <f t="shared" si="16"/>
        <v>84</v>
      </c>
      <c r="AP149" s="29">
        <f t="shared" si="17"/>
        <v>2.481934729</v>
      </c>
      <c r="AQ149" s="30">
        <f t="shared" si="18"/>
        <v>47</v>
      </c>
      <c r="AS149" s="29">
        <f t="shared" si="19"/>
        <v>4.498888752</v>
      </c>
      <c r="AT149" s="30">
        <f t="shared" si="20"/>
        <v>102</v>
      </c>
      <c r="AV149" s="29">
        <f t="shared" si="21"/>
        <v>3.464101615</v>
      </c>
      <c r="AW149" s="30">
        <f t="shared" si="22"/>
        <v>109</v>
      </c>
      <c r="AY149" s="29">
        <f t="shared" si="23"/>
        <v>2.449489743</v>
      </c>
      <c r="AZ149" s="30">
        <f t="shared" si="24"/>
        <v>20</v>
      </c>
      <c r="BB149" s="29">
        <f t="shared" si="25"/>
        <v>4.337049688</v>
      </c>
      <c r="BC149" s="30">
        <f t="shared" si="26"/>
        <v>110</v>
      </c>
      <c r="BE149" s="29">
        <f t="shared" si="27"/>
        <v>3.903844259</v>
      </c>
      <c r="BF149" s="30">
        <f t="shared" si="28"/>
        <v>100</v>
      </c>
      <c r="BH149" s="29">
        <f t="shared" si="29"/>
        <v>3.806573262</v>
      </c>
      <c r="BI149" s="30">
        <f t="shared" si="30"/>
        <v>71</v>
      </c>
      <c r="BK149" s="29">
        <f t="shared" si="31"/>
        <v>2.865309756</v>
      </c>
      <c r="BL149" s="30">
        <f t="shared" si="32"/>
        <v>98</v>
      </c>
      <c r="BN149" s="29">
        <f t="shared" si="33"/>
        <v>4.712748667</v>
      </c>
      <c r="BO149" s="30">
        <f t="shared" si="34"/>
        <v>113</v>
      </c>
      <c r="BQ149" s="29">
        <f t="shared" si="35"/>
        <v>5.656854249</v>
      </c>
      <c r="BR149" s="30">
        <f t="shared" si="36"/>
        <v>96</v>
      </c>
      <c r="BT149" s="29">
        <f t="shared" si="37"/>
        <v>3.716180835</v>
      </c>
      <c r="BU149" s="30">
        <f t="shared" si="38"/>
        <v>96</v>
      </c>
      <c r="BW149" s="29">
        <f t="shared" si="39"/>
        <v>3.348133809</v>
      </c>
      <c r="BX149" s="30">
        <f t="shared" si="40"/>
        <v>116</v>
      </c>
      <c r="BY149" s="29">
        <f t="shared" si="41"/>
        <v>4.635730795</v>
      </c>
      <c r="BZ149" s="30">
        <f t="shared" si="42"/>
        <v>126</v>
      </c>
      <c r="CB149" s="29">
        <f t="shared" si="43"/>
        <v>3.218695388</v>
      </c>
      <c r="CC149" s="30">
        <f t="shared" si="44"/>
        <v>54</v>
      </c>
      <c r="CE149" s="31">
        <f t="shared" si="45"/>
        <v>3.195309062</v>
      </c>
      <c r="CF149" s="30">
        <f t="shared" si="46"/>
        <v>110</v>
      </c>
      <c r="CH149" s="29">
        <f t="shared" si="47"/>
        <v>4.775981575</v>
      </c>
      <c r="CI149" s="30">
        <f t="shared" si="48"/>
        <v>125</v>
      </c>
      <c r="CK149" s="29">
        <f t="shared" si="49"/>
        <v>2.872281323</v>
      </c>
      <c r="CL149" s="30">
        <f t="shared" si="50"/>
        <v>82</v>
      </c>
      <c r="CN149" s="29">
        <f t="shared" si="51"/>
        <v>2.712931993</v>
      </c>
      <c r="CO149" s="30">
        <f t="shared" si="52"/>
        <v>42</v>
      </c>
      <c r="CQ149" s="29">
        <f t="shared" si="53"/>
        <v>2.925747768</v>
      </c>
      <c r="CR149" s="30">
        <f t="shared" si="54"/>
        <v>68</v>
      </c>
      <c r="CT149" s="29">
        <f t="shared" si="55"/>
        <v>3.736308338</v>
      </c>
      <c r="CU149" s="30">
        <f t="shared" si="56"/>
        <v>130</v>
      </c>
      <c r="CW149" s="29">
        <f t="shared" si="57"/>
        <v>2.828427125</v>
      </c>
      <c r="CX149" s="30">
        <f t="shared" si="58"/>
        <v>47</v>
      </c>
      <c r="CZ149" s="29">
        <f t="shared" si="59"/>
        <v>3.287856445</v>
      </c>
      <c r="DA149" s="30">
        <f t="shared" si="60"/>
        <v>103</v>
      </c>
      <c r="DC149" s="29">
        <f t="shared" si="61"/>
        <v>5.153639491</v>
      </c>
      <c r="DD149" s="30">
        <f t="shared" si="62"/>
        <v>118</v>
      </c>
      <c r="DF149" s="29">
        <f t="shared" si="63"/>
        <v>3.348133809</v>
      </c>
      <c r="DG149" s="30">
        <f t="shared" si="64"/>
        <v>109</v>
      </c>
      <c r="DI149" s="29">
        <f t="shared" si="65"/>
        <v>3.5</v>
      </c>
      <c r="DJ149" s="30">
        <f t="shared" si="66"/>
        <v>119</v>
      </c>
      <c r="DL149" s="29">
        <f t="shared" si="67"/>
        <v>2.5</v>
      </c>
      <c r="DM149" s="30">
        <f t="shared" si="68"/>
        <v>71</v>
      </c>
      <c r="DO149" s="29">
        <f t="shared" si="69"/>
        <v>2.905167809</v>
      </c>
      <c r="DP149" s="30">
        <f t="shared" si="70"/>
        <v>87</v>
      </c>
      <c r="DR149" s="29">
        <f t="shared" si="71"/>
        <v>4.284857057</v>
      </c>
      <c r="DS149" s="30">
        <f t="shared" si="72"/>
        <v>92</v>
      </c>
      <c r="DU149" s="29">
        <f t="shared" si="73"/>
        <v>4.521061822</v>
      </c>
      <c r="DV149" s="30">
        <f t="shared" si="74"/>
        <v>76</v>
      </c>
      <c r="DX149" s="29">
        <f t="shared" si="75"/>
        <v>3.072458299</v>
      </c>
      <c r="DY149" s="30">
        <f t="shared" si="76"/>
        <v>64</v>
      </c>
      <c r="EA149" s="29">
        <f t="shared" si="77"/>
        <v>2.537715508</v>
      </c>
      <c r="EB149" s="30">
        <f t="shared" si="78"/>
        <v>64</v>
      </c>
      <c r="ED149" s="29">
        <f t="shared" si="79"/>
        <v>4.635730795</v>
      </c>
      <c r="EE149" s="30">
        <f t="shared" si="80"/>
        <v>111</v>
      </c>
    </row>
    <row r="150">
      <c r="A150" s="22" t="s">
        <v>14</v>
      </c>
      <c r="B150" s="23">
        <v>2.0</v>
      </c>
      <c r="C150" s="23">
        <v>4.0</v>
      </c>
      <c r="D150" s="23">
        <v>8.7</v>
      </c>
      <c r="E150" s="23">
        <v>2.0</v>
      </c>
      <c r="F150" s="23">
        <v>1.0</v>
      </c>
      <c r="G150" s="23">
        <v>0.0</v>
      </c>
      <c r="H150" s="23">
        <v>2.0</v>
      </c>
      <c r="I150" s="23">
        <v>0.0</v>
      </c>
      <c r="J150" s="23">
        <v>4.0</v>
      </c>
      <c r="K150" s="23">
        <v>0.0</v>
      </c>
      <c r="L150" s="23">
        <v>3237.0</v>
      </c>
      <c r="M150" s="22" t="s">
        <v>15</v>
      </c>
      <c r="R150" s="29">
        <f t="shared" si="1"/>
        <v>4.963869458</v>
      </c>
      <c r="S150" s="30">
        <f t="shared" si="2"/>
        <v>159</v>
      </c>
      <c r="U150" s="29">
        <f t="shared" si="3"/>
        <v>3.640054945</v>
      </c>
      <c r="V150" s="30">
        <f t="shared" si="4"/>
        <v>152</v>
      </c>
      <c r="X150" s="29">
        <f t="shared" si="5"/>
        <v>5.752390807</v>
      </c>
      <c r="Y150" s="30">
        <f t="shared" si="6"/>
        <v>157</v>
      </c>
      <c r="AA150" s="29">
        <f t="shared" si="7"/>
        <v>4.742362281</v>
      </c>
      <c r="AB150" s="30">
        <f t="shared" si="8"/>
        <v>159</v>
      </c>
      <c r="AD150" s="29">
        <f t="shared" si="9"/>
        <v>3.201562119</v>
      </c>
      <c r="AE150" s="30">
        <f t="shared" si="10"/>
        <v>91</v>
      </c>
      <c r="AG150" s="29">
        <f t="shared" si="11"/>
        <v>3.059411708</v>
      </c>
      <c r="AH150" s="30">
        <f t="shared" si="12"/>
        <v>72</v>
      </c>
      <c r="AJ150" s="29">
        <f t="shared" si="13"/>
        <v>6.007495318</v>
      </c>
      <c r="AK150" s="30">
        <f t="shared" si="14"/>
        <v>159</v>
      </c>
      <c r="AM150" s="29">
        <f t="shared" si="15"/>
        <v>4.363484846</v>
      </c>
      <c r="AN150" s="30">
        <f t="shared" si="16"/>
        <v>146</v>
      </c>
      <c r="AP150" s="29">
        <f t="shared" si="17"/>
        <v>4.955804677</v>
      </c>
      <c r="AQ150" s="30">
        <f t="shared" si="18"/>
        <v>157</v>
      </c>
      <c r="AS150" s="29">
        <f t="shared" si="19"/>
        <v>2.712931993</v>
      </c>
      <c r="AT150" s="30">
        <f t="shared" si="20"/>
        <v>35</v>
      </c>
      <c r="AV150" s="29">
        <f t="shared" si="21"/>
        <v>3.006659276</v>
      </c>
      <c r="AW150" s="30">
        <f t="shared" si="22"/>
        <v>83</v>
      </c>
      <c r="AY150" s="29">
        <f t="shared" si="23"/>
        <v>4.363484846</v>
      </c>
      <c r="AZ150" s="30">
        <f t="shared" si="24"/>
        <v>149</v>
      </c>
      <c r="BB150" s="29">
        <f t="shared" si="25"/>
        <v>4.482186966</v>
      </c>
      <c r="BC150" s="30">
        <f t="shared" si="26"/>
        <v>121</v>
      </c>
      <c r="BE150" s="29">
        <f t="shared" si="27"/>
        <v>3.218695388</v>
      </c>
      <c r="BF150" s="30">
        <f t="shared" si="28"/>
        <v>64</v>
      </c>
      <c r="BH150" s="29">
        <f t="shared" si="29"/>
        <v>6.5</v>
      </c>
      <c r="BI150" s="30">
        <f t="shared" si="30"/>
        <v>158</v>
      </c>
      <c r="BK150" s="29">
        <f t="shared" si="31"/>
        <v>4.583666655</v>
      </c>
      <c r="BL150" s="30">
        <f t="shared" si="32"/>
        <v>154</v>
      </c>
      <c r="BN150" s="29">
        <f t="shared" si="33"/>
        <v>2.238302929</v>
      </c>
      <c r="BO150" s="30">
        <f t="shared" si="34"/>
        <v>19</v>
      </c>
      <c r="BQ150" s="29">
        <f t="shared" si="35"/>
        <v>6.086049622</v>
      </c>
      <c r="BR150" s="30">
        <f t="shared" si="36"/>
        <v>121</v>
      </c>
      <c r="BT150" s="29">
        <f t="shared" si="37"/>
        <v>2.256102835</v>
      </c>
      <c r="BU150" s="30">
        <f t="shared" si="38"/>
        <v>37</v>
      </c>
      <c r="BW150" s="29">
        <f t="shared" si="39"/>
        <v>2.83019434</v>
      </c>
      <c r="BX150" s="30">
        <f t="shared" si="40"/>
        <v>77</v>
      </c>
      <c r="BY150" s="29">
        <f t="shared" si="41"/>
        <v>4.387482194</v>
      </c>
      <c r="BZ150" s="30">
        <f t="shared" si="42"/>
        <v>107</v>
      </c>
      <c r="CB150" s="29">
        <f t="shared" si="43"/>
        <v>5.509990926</v>
      </c>
      <c r="CC150" s="30">
        <f t="shared" si="44"/>
        <v>151</v>
      </c>
      <c r="CE150" s="31">
        <f t="shared" si="45"/>
        <v>3.001666204</v>
      </c>
      <c r="CF150" s="30">
        <f t="shared" si="46"/>
        <v>94</v>
      </c>
      <c r="CH150" s="29">
        <f t="shared" si="47"/>
        <v>2.022374842</v>
      </c>
      <c r="CI150" s="30">
        <f t="shared" si="48"/>
        <v>13</v>
      </c>
      <c r="CK150" s="29">
        <f t="shared" si="49"/>
        <v>4.948737213</v>
      </c>
      <c r="CL150" s="30">
        <f t="shared" si="50"/>
        <v>156</v>
      </c>
      <c r="CN150" s="29">
        <f t="shared" si="51"/>
        <v>5.775811631</v>
      </c>
      <c r="CO150" s="30">
        <f t="shared" si="52"/>
        <v>158</v>
      </c>
      <c r="CQ150" s="29">
        <f t="shared" si="53"/>
        <v>5.670978752</v>
      </c>
      <c r="CR150" s="30">
        <f t="shared" si="54"/>
        <v>156</v>
      </c>
      <c r="CT150" s="29">
        <f t="shared" si="55"/>
        <v>4.247352116</v>
      </c>
      <c r="CU150" s="30">
        <f t="shared" si="56"/>
        <v>146</v>
      </c>
      <c r="CW150" s="29">
        <f t="shared" si="57"/>
        <v>3.611094017</v>
      </c>
      <c r="CX150" s="30">
        <f t="shared" si="58"/>
        <v>130</v>
      </c>
      <c r="CZ150" s="29">
        <f t="shared" si="59"/>
        <v>4.482186966</v>
      </c>
      <c r="DA150" s="30">
        <f t="shared" si="60"/>
        <v>153</v>
      </c>
      <c r="DC150" s="29">
        <f t="shared" si="61"/>
        <v>2.481934729</v>
      </c>
      <c r="DD150" s="30">
        <f t="shared" si="62"/>
        <v>23</v>
      </c>
      <c r="DF150" s="29">
        <f t="shared" si="63"/>
        <v>4.9</v>
      </c>
      <c r="DG150" s="30">
        <f t="shared" si="64"/>
        <v>155</v>
      </c>
      <c r="DI150" s="29">
        <f t="shared" si="65"/>
        <v>2.844292531</v>
      </c>
      <c r="DJ150" s="30">
        <f t="shared" si="66"/>
        <v>73</v>
      </c>
      <c r="DL150" s="29">
        <f t="shared" si="67"/>
        <v>4.526588119</v>
      </c>
      <c r="DM150" s="30">
        <f t="shared" si="68"/>
        <v>153</v>
      </c>
      <c r="DO150" s="29">
        <f t="shared" si="69"/>
        <v>3.605551275</v>
      </c>
      <c r="DP150" s="30">
        <f t="shared" si="70"/>
        <v>132</v>
      </c>
      <c r="DR150" s="29">
        <f t="shared" si="71"/>
        <v>2.088061302</v>
      </c>
      <c r="DS150" s="30">
        <f t="shared" si="72"/>
        <v>4</v>
      </c>
      <c r="DU150" s="29">
        <f t="shared" si="73"/>
        <v>6.08276253</v>
      </c>
      <c r="DV150" s="30">
        <f t="shared" si="74"/>
        <v>150</v>
      </c>
      <c r="DX150" s="29">
        <f t="shared" si="75"/>
        <v>4</v>
      </c>
      <c r="DY150" s="30">
        <f t="shared" si="76"/>
        <v>123</v>
      </c>
      <c r="EA150" s="29">
        <f t="shared" si="77"/>
        <v>5.385164807</v>
      </c>
      <c r="EB150" s="30">
        <f t="shared" si="78"/>
        <v>159</v>
      </c>
      <c r="ED150" s="29">
        <f t="shared" si="79"/>
        <v>2.692582404</v>
      </c>
      <c r="EE150" s="30">
        <f t="shared" si="80"/>
        <v>33</v>
      </c>
    </row>
    <row r="151">
      <c r="A151" s="22" t="s">
        <v>145</v>
      </c>
      <c r="B151" s="23">
        <v>2.0</v>
      </c>
      <c r="C151" s="23">
        <v>3.0</v>
      </c>
      <c r="D151" s="23">
        <v>8.7</v>
      </c>
      <c r="E151" s="23">
        <v>1.0</v>
      </c>
      <c r="F151" s="23">
        <v>0.0</v>
      </c>
      <c r="G151" s="23">
        <v>0.0</v>
      </c>
      <c r="H151" s="23">
        <v>0.0</v>
      </c>
      <c r="I151" s="23">
        <v>1.0</v>
      </c>
      <c r="J151" s="23">
        <v>4.0</v>
      </c>
      <c r="K151" s="23">
        <v>2.0</v>
      </c>
      <c r="L151" s="23">
        <v>2000.0</v>
      </c>
      <c r="M151" s="22" t="s">
        <v>21</v>
      </c>
      <c r="R151" s="29">
        <f t="shared" si="1"/>
        <v>2.939387691</v>
      </c>
      <c r="S151" s="30">
        <f t="shared" si="2"/>
        <v>88</v>
      </c>
      <c r="U151" s="29">
        <f t="shared" si="3"/>
        <v>2.291287847</v>
      </c>
      <c r="V151" s="30">
        <f t="shared" si="4"/>
        <v>64</v>
      </c>
      <c r="X151" s="29">
        <f t="shared" si="5"/>
        <v>4.134005322</v>
      </c>
      <c r="Y151" s="30">
        <f t="shared" si="6"/>
        <v>110</v>
      </c>
      <c r="AA151" s="29">
        <f t="shared" si="7"/>
        <v>2.11896201</v>
      </c>
      <c r="AB151" s="30">
        <f t="shared" si="8"/>
        <v>29</v>
      </c>
      <c r="AD151" s="29">
        <f t="shared" si="9"/>
        <v>2.5</v>
      </c>
      <c r="AE151" s="30">
        <f t="shared" si="10"/>
        <v>57</v>
      </c>
      <c r="AG151" s="29">
        <f t="shared" si="11"/>
        <v>2.712931993</v>
      </c>
      <c r="AH151" s="30">
        <f t="shared" si="12"/>
        <v>61</v>
      </c>
      <c r="AJ151" s="29">
        <f t="shared" si="13"/>
        <v>3.753664876</v>
      </c>
      <c r="AK151" s="30">
        <f t="shared" si="14"/>
        <v>88</v>
      </c>
      <c r="AM151" s="29">
        <f t="shared" si="15"/>
        <v>2.653299832</v>
      </c>
      <c r="AN151" s="30">
        <f t="shared" si="16"/>
        <v>25</v>
      </c>
      <c r="AP151" s="29">
        <f t="shared" si="17"/>
        <v>3.249615362</v>
      </c>
      <c r="AQ151" s="30">
        <f t="shared" si="18"/>
        <v>106</v>
      </c>
      <c r="AS151" s="29">
        <f t="shared" si="19"/>
        <v>3.059411708</v>
      </c>
      <c r="AT151" s="30">
        <f t="shared" si="20"/>
        <v>51</v>
      </c>
      <c r="AV151" s="29">
        <f t="shared" si="21"/>
        <v>2.244994432</v>
      </c>
      <c r="AW151" s="30">
        <f t="shared" si="22"/>
        <v>49</v>
      </c>
      <c r="AY151" s="29">
        <f t="shared" si="23"/>
        <v>3.006659276</v>
      </c>
      <c r="AZ151" s="30">
        <f t="shared" si="24"/>
        <v>64</v>
      </c>
      <c r="BB151" s="29">
        <f t="shared" si="25"/>
        <v>2.844292531</v>
      </c>
      <c r="BC151" s="30">
        <f t="shared" si="26"/>
        <v>27</v>
      </c>
      <c r="BE151" s="29">
        <f t="shared" si="27"/>
        <v>2.891366459</v>
      </c>
      <c r="BF151" s="30">
        <f t="shared" si="28"/>
        <v>56</v>
      </c>
      <c r="BH151" s="29">
        <f t="shared" si="29"/>
        <v>4.5</v>
      </c>
      <c r="BI151" s="30">
        <f t="shared" si="30"/>
        <v>105</v>
      </c>
      <c r="BK151" s="29">
        <f t="shared" si="31"/>
        <v>3.001666204</v>
      </c>
      <c r="BL151" s="30">
        <f t="shared" si="32"/>
        <v>104</v>
      </c>
      <c r="BN151" s="29">
        <f t="shared" si="33"/>
        <v>3.001666204</v>
      </c>
      <c r="BO151" s="30">
        <f t="shared" si="34"/>
        <v>48</v>
      </c>
      <c r="BQ151" s="29">
        <f t="shared" si="35"/>
        <v>4.586937976</v>
      </c>
      <c r="BR151" s="30">
        <f t="shared" si="36"/>
        <v>37</v>
      </c>
      <c r="BT151" s="29">
        <f t="shared" si="37"/>
        <v>2.256102835</v>
      </c>
      <c r="BU151" s="30">
        <f t="shared" si="38"/>
        <v>37</v>
      </c>
      <c r="BW151" s="29">
        <f t="shared" si="39"/>
        <v>2.002498439</v>
      </c>
      <c r="BX151" s="30">
        <f t="shared" si="40"/>
        <v>26</v>
      </c>
      <c r="BY151" s="29">
        <f t="shared" si="41"/>
        <v>3.640054945</v>
      </c>
      <c r="BZ151" s="30">
        <f t="shared" si="42"/>
        <v>51</v>
      </c>
      <c r="CB151" s="29">
        <f t="shared" si="43"/>
        <v>4.044749683</v>
      </c>
      <c r="CC151" s="30">
        <f t="shared" si="44"/>
        <v>103</v>
      </c>
      <c r="CE151" s="31">
        <f t="shared" si="45"/>
        <v>2.238302929</v>
      </c>
      <c r="CF151" s="30">
        <f t="shared" si="46"/>
        <v>47</v>
      </c>
      <c r="CH151" s="29">
        <f t="shared" si="47"/>
        <v>2.844292531</v>
      </c>
      <c r="CI151" s="30">
        <f t="shared" si="48"/>
        <v>49</v>
      </c>
      <c r="CK151" s="29">
        <f t="shared" si="49"/>
        <v>3.238826948</v>
      </c>
      <c r="CL151" s="30">
        <f t="shared" si="50"/>
        <v>107</v>
      </c>
      <c r="CN151" s="29">
        <f t="shared" si="51"/>
        <v>3.919183588</v>
      </c>
      <c r="CO151" s="30">
        <f t="shared" si="52"/>
        <v>105</v>
      </c>
      <c r="CQ151" s="29">
        <f t="shared" si="53"/>
        <v>3.18747549</v>
      </c>
      <c r="CR151" s="30">
        <f t="shared" si="54"/>
        <v>83</v>
      </c>
      <c r="CT151" s="29">
        <f t="shared" si="55"/>
        <v>2.457641145</v>
      </c>
      <c r="CU151" s="30">
        <f t="shared" si="56"/>
        <v>33</v>
      </c>
      <c r="CW151" s="29">
        <f t="shared" si="57"/>
        <v>2.653299832</v>
      </c>
      <c r="CX151" s="30">
        <f t="shared" si="58"/>
        <v>38</v>
      </c>
      <c r="CZ151" s="29">
        <f t="shared" si="59"/>
        <v>3.176476035</v>
      </c>
      <c r="DA151" s="30">
        <f t="shared" si="60"/>
        <v>90</v>
      </c>
      <c r="DC151" s="29">
        <f t="shared" si="61"/>
        <v>3.487119155</v>
      </c>
      <c r="DD151" s="30">
        <f t="shared" si="62"/>
        <v>50</v>
      </c>
      <c r="DF151" s="29">
        <f t="shared" si="63"/>
        <v>3.46554469</v>
      </c>
      <c r="DG151" s="30">
        <f t="shared" si="64"/>
        <v>112</v>
      </c>
      <c r="DI151" s="29">
        <f t="shared" si="65"/>
        <v>2.022374842</v>
      </c>
      <c r="DJ151" s="30">
        <f t="shared" si="66"/>
        <v>30</v>
      </c>
      <c r="DL151" s="29">
        <f t="shared" si="67"/>
        <v>2.913760457</v>
      </c>
      <c r="DM151" s="30">
        <f t="shared" si="68"/>
        <v>92</v>
      </c>
      <c r="DO151" s="29">
        <f t="shared" si="69"/>
        <v>2.236067977</v>
      </c>
      <c r="DP151" s="30">
        <f t="shared" si="70"/>
        <v>38</v>
      </c>
      <c r="DR151" s="29">
        <f t="shared" si="71"/>
        <v>2.521904043</v>
      </c>
      <c r="DS151" s="30">
        <f t="shared" si="72"/>
        <v>17</v>
      </c>
      <c r="DU151" s="29">
        <f t="shared" si="73"/>
        <v>3.872983346</v>
      </c>
      <c r="DV151" s="30">
        <f t="shared" si="74"/>
        <v>30</v>
      </c>
      <c r="DX151" s="29">
        <f t="shared" si="75"/>
        <v>3.464101615</v>
      </c>
      <c r="DY151" s="30">
        <f t="shared" si="76"/>
        <v>77</v>
      </c>
      <c r="EA151" s="29">
        <f t="shared" si="77"/>
        <v>2.645751311</v>
      </c>
      <c r="EB151" s="30">
        <f t="shared" si="78"/>
        <v>70</v>
      </c>
      <c r="ED151" s="29">
        <f t="shared" si="79"/>
        <v>2.291287847</v>
      </c>
      <c r="EE151" s="30">
        <f t="shared" si="80"/>
        <v>16</v>
      </c>
    </row>
    <row r="152">
      <c r="A152" s="22" t="s">
        <v>86</v>
      </c>
      <c r="B152" s="23">
        <v>3.0</v>
      </c>
      <c r="C152" s="23">
        <v>3.0</v>
      </c>
      <c r="D152" s="23">
        <v>7.7</v>
      </c>
      <c r="E152" s="23">
        <v>0.0</v>
      </c>
      <c r="F152" s="23">
        <v>0.0</v>
      </c>
      <c r="G152" s="23">
        <v>0.0</v>
      </c>
      <c r="H152" s="23">
        <v>0.0</v>
      </c>
      <c r="I152" s="23">
        <v>1.0</v>
      </c>
      <c r="J152" s="23">
        <v>4.0</v>
      </c>
      <c r="K152" s="23">
        <v>4.0</v>
      </c>
      <c r="L152" s="23">
        <v>1170.0</v>
      </c>
      <c r="M152" s="22" t="s">
        <v>18</v>
      </c>
      <c r="R152" s="29">
        <f t="shared" si="1"/>
        <v>1.428285686</v>
      </c>
      <c r="S152" s="30">
        <f t="shared" si="2"/>
        <v>6</v>
      </c>
      <c r="U152" s="29">
        <f t="shared" si="3"/>
        <v>2.692582404</v>
      </c>
      <c r="V152" s="30">
        <f t="shared" si="4"/>
        <v>98</v>
      </c>
      <c r="X152" s="29">
        <f t="shared" si="5"/>
        <v>3.269556545</v>
      </c>
      <c r="Y152" s="30">
        <f t="shared" si="6"/>
        <v>69</v>
      </c>
      <c r="AA152" s="29">
        <f t="shared" si="7"/>
        <v>1.445683229</v>
      </c>
      <c r="AB152" s="30">
        <f t="shared" si="8"/>
        <v>8</v>
      </c>
      <c r="AD152" s="29">
        <f t="shared" si="9"/>
        <v>3.774917218</v>
      </c>
      <c r="AE152" s="30">
        <f t="shared" si="10"/>
        <v>128</v>
      </c>
      <c r="AG152" s="29">
        <f t="shared" si="11"/>
        <v>3.893584467</v>
      </c>
      <c r="AH152" s="30">
        <f t="shared" si="12"/>
        <v>117</v>
      </c>
      <c r="AJ152" s="29">
        <f t="shared" si="13"/>
        <v>3.238826948</v>
      </c>
      <c r="AK152" s="30">
        <f t="shared" si="14"/>
        <v>63</v>
      </c>
      <c r="AM152" s="29">
        <f t="shared" si="15"/>
        <v>3.693237063</v>
      </c>
      <c r="AN152" s="30">
        <f t="shared" si="16"/>
        <v>98</v>
      </c>
      <c r="AP152" s="29">
        <f t="shared" si="17"/>
        <v>2.088061302</v>
      </c>
      <c r="AQ152" s="30">
        <f t="shared" si="18"/>
        <v>15</v>
      </c>
      <c r="AS152" s="29">
        <f t="shared" si="19"/>
        <v>4.85386444</v>
      </c>
      <c r="AT152" s="30">
        <f t="shared" si="20"/>
        <v>122</v>
      </c>
      <c r="AV152" s="29">
        <f t="shared" si="21"/>
        <v>3.693237063</v>
      </c>
      <c r="AW152" s="30">
        <f t="shared" si="22"/>
        <v>128</v>
      </c>
      <c r="AY152" s="29">
        <f t="shared" si="23"/>
        <v>3.104834939</v>
      </c>
      <c r="AZ152" s="30">
        <f t="shared" si="24"/>
        <v>70</v>
      </c>
      <c r="BB152" s="29">
        <f t="shared" si="25"/>
        <v>3.806573262</v>
      </c>
      <c r="BC152" s="30">
        <f t="shared" si="26"/>
        <v>70</v>
      </c>
      <c r="BE152" s="29">
        <f t="shared" si="27"/>
        <v>4.308131846</v>
      </c>
      <c r="BF152" s="30">
        <f t="shared" si="28"/>
        <v>119</v>
      </c>
      <c r="BH152" s="29">
        <f t="shared" si="29"/>
        <v>3.5</v>
      </c>
      <c r="BI152" s="30">
        <f t="shared" si="30"/>
        <v>54</v>
      </c>
      <c r="BK152" s="29">
        <f t="shared" si="31"/>
        <v>2.410394159</v>
      </c>
      <c r="BL152" s="30">
        <f t="shared" si="32"/>
        <v>67</v>
      </c>
      <c r="BN152" s="29">
        <f t="shared" si="33"/>
        <v>4.87954916</v>
      </c>
      <c r="BO152" s="30">
        <f t="shared" si="34"/>
        <v>125</v>
      </c>
      <c r="BQ152" s="29">
        <f t="shared" si="35"/>
        <v>5.257375771</v>
      </c>
      <c r="BR152" s="30">
        <f t="shared" si="36"/>
        <v>65</v>
      </c>
      <c r="BT152" s="29">
        <f t="shared" si="37"/>
        <v>3.935733731</v>
      </c>
      <c r="BU152" s="30">
        <f t="shared" si="38"/>
        <v>108</v>
      </c>
      <c r="BW152" s="29">
        <f t="shared" si="39"/>
        <v>2.968164416</v>
      </c>
      <c r="BX152" s="30">
        <f t="shared" si="40"/>
        <v>88</v>
      </c>
      <c r="BY152" s="29">
        <f t="shared" si="41"/>
        <v>4.387482194</v>
      </c>
      <c r="BZ152" s="30">
        <f t="shared" si="42"/>
        <v>107</v>
      </c>
      <c r="CB152" s="29">
        <f t="shared" si="43"/>
        <v>3.487119155</v>
      </c>
      <c r="CC152" s="30">
        <f t="shared" si="44"/>
        <v>80</v>
      </c>
      <c r="CE152" s="31">
        <f t="shared" si="45"/>
        <v>3.436568055</v>
      </c>
      <c r="CF152" s="30">
        <f t="shared" si="46"/>
        <v>124</v>
      </c>
      <c r="CH152" s="29">
        <f t="shared" si="47"/>
        <v>4.742362281</v>
      </c>
      <c r="CI152" s="30">
        <f t="shared" si="48"/>
        <v>123</v>
      </c>
      <c r="CK152" s="29">
        <f t="shared" si="49"/>
        <v>2.844292531</v>
      </c>
      <c r="CL152" s="30">
        <f t="shared" si="50"/>
        <v>80</v>
      </c>
      <c r="CN152" s="29">
        <f t="shared" si="51"/>
        <v>3.02654919</v>
      </c>
      <c r="CO152" s="30">
        <f t="shared" si="52"/>
        <v>70</v>
      </c>
      <c r="CQ152" s="29">
        <f t="shared" si="53"/>
        <v>2.441311123</v>
      </c>
      <c r="CR152" s="30">
        <f t="shared" si="54"/>
        <v>40</v>
      </c>
      <c r="CT152" s="29">
        <f t="shared" si="55"/>
        <v>3.382306905</v>
      </c>
      <c r="CU152" s="30">
        <f t="shared" si="56"/>
        <v>110</v>
      </c>
      <c r="CW152" s="29">
        <f t="shared" si="57"/>
        <v>3.411744422</v>
      </c>
      <c r="CX152" s="30">
        <f t="shared" si="58"/>
        <v>119</v>
      </c>
      <c r="CZ152" s="29">
        <f t="shared" si="59"/>
        <v>3.534119409</v>
      </c>
      <c r="DA152" s="30">
        <f t="shared" si="60"/>
        <v>133</v>
      </c>
      <c r="DC152" s="29">
        <f t="shared" si="61"/>
        <v>5.287721627</v>
      </c>
      <c r="DD152" s="30">
        <f t="shared" si="62"/>
        <v>123</v>
      </c>
      <c r="DF152" s="29">
        <f t="shared" si="63"/>
        <v>2.968164416</v>
      </c>
      <c r="DG152" s="30">
        <f t="shared" si="64"/>
        <v>86</v>
      </c>
      <c r="DI152" s="29">
        <f t="shared" si="65"/>
        <v>3.112876483</v>
      </c>
      <c r="DJ152" s="30">
        <f t="shared" si="66"/>
        <v>93</v>
      </c>
      <c r="DL152" s="29">
        <f t="shared" si="67"/>
        <v>2.022374842</v>
      </c>
      <c r="DM152" s="30">
        <f t="shared" si="68"/>
        <v>33</v>
      </c>
      <c r="DO152" s="29">
        <f t="shared" si="69"/>
        <v>3.16227766</v>
      </c>
      <c r="DP152" s="30">
        <f t="shared" si="70"/>
        <v>103</v>
      </c>
      <c r="DR152" s="29">
        <f t="shared" si="71"/>
        <v>4.489988864</v>
      </c>
      <c r="DS152" s="30">
        <f t="shared" si="72"/>
        <v>100</v>
      </c>
      <c r="DU152" s="29">
        <f t="shared" si="73"/>
        <v>4</v>
      </c>
      <c r="DV152" s="30">
        <f t="shared" si="74"/>
        <v>42</v>
      </c>
      <c r="DX152" s="29">
        <f t="shared" si="75"/>
        <v>3.605551275</v>
      </c>
      <c r="DY152" s="30">
        <f t="shared" si="76"/>
        <v>87</v>
      </c>
      <c r="EA152" s="29">
        <f t="shared" si="77"/>
        <v>1.414213562</v>
      </c>
      <c r="EB152" s="30">
        <f t="shared" si="78"/>
        <v>11</v>
      </c>
      <c r="ED152" s="29">
        <f t="shared" si="79"/>
        <v>4.387482194</v>
      </c>
      <c r="EE152" s="30">
        <f t="shared" si="80"/>
        <v>94</v>
      </c>
    </row>
    <row r="153">
      <c r="A153" s="22" t="s">
        <v>141</v>
      </c>
      <c r="B153" s="23">
        <v>3.0</v>
      </c>
      <c r="C153" s="23">
        <v>3.0</v>
      </c>
      <c r="D153" s="23">
        <v>8.7</v>
      </c>
      <c r="E153" s="23">
        <v>0.0</v>
      </c>
      <c r="F153" s="23">
        <v>0.0</v>
      </c>
      <c r="G153" s="23">
        <v>0.0</v>
      </c>
      <c r="H153" s="23">
        <v>0.0</v>
      </c>
      <c r="I153" s="23">
        <v>1.0</v>
      </c>
      <c r="J153" s="23">
        <v>3.0</v>
      </c>
      <c r="K153" s="23">
        <v>5.0</v>
      </c>
      <c r="L153" s="23">
        <v>1370.0</v>
      </c>
      <c r="M153" s="22" t="s">
        <v>21</v>
      </c>
      <c r="R153" s="29">
        <f t="shared" si="1"/>
        <v>2.154065923</v>
      </c>
      <c r="S153" s="30">
        <f t="shared" si="2"/>
        <v>32</v>
      </c>
      <c r="U153" s="29">
        <f t="shared" si="3"/>
        <v>3.041381265</v>
      </c>
      <c r="V153" s="30">
        <f t="shared" si="4"/>
        <v>134</v>
      </c>
      <c r="X153" s="29">
        <f t="shared" si="5"/>
        <v>2.256102835</v>
      </c>
      <c r="Y153" s="30">
        <f t="shared" si="6"/>
        <v>13</v>
      </c>
      <c r="AA153" s="29">
        <f t="shared" si="7"/>
        <v>2.11896201</v>
      </c>
      <c r="AB153" s="30">
        <f t="shared" si="8"/>
        <v>30</v>
      </c>
      <c r="AD153" s="29">
        <f t="shared" si="9"/>
        <v>4.272001873</v>
      </c>
      <c r="AE153" s="30">
        <f t="shared" si="10"/>
        <v>150</v>
      </c>
      <c r="AG153" s="29">
        <f t="shared" si="11"/>
        <v>4.621688003</v>
      </c>
      <c r="AH153" s="30">
        <f t="shared" si="12"/>
        <v>149</v>
      </c>
      <c r="AJ153" s="29">
        <f t="shared" si="13"/>
        <v>2.467792536</v>
      </c>
      <c r="AK153" s="30">
        <f t="shared" si="14"/>
        <v>23</v>
      </c>
      <c r="AM153" s="29">
        <f t="shared" si="15"/>
        <v>3.878143886</v>
      </c>
      <c r="AN153" s="30">
        <f t="shared" si="16"/>
        <v>114</v>
      </c>
      <c r="AP153" s="29">
        <f t="shared" si="17"/>
        <v>2.561249695</v>
      </c>
      <c r="AQ153" s="30">
        <f t="shared" si="18"/>
        <v>54</v>
      </c>
      <c r="AS153" s="29">
        <f t="shared" si="19"/>
        <v>5.418486874</v>
      </c>
      <c r="AT153" s="30">
        <f t="shared" si="20"/>
        <v>145</v>
      </c>
      <c r="AV153" s="29">
        <f t="shared" si="21"/>
        <v>4.127953488</v>
      </c>
      <c r="AW153" s="30">
        <f t="shared" si="22"/>
        <v>145</v>
      </c>
      <c r="AY153" s="29">
        <f t="shared" si="23"/>
        <v>3.322649545</v>
      </c>
      <c r="AZ153" s="30">
        <f t="shared" si="24"/>
        <v>84</v>
      </c>
      <c r="BB153" s="29">
        <f t="shared" si="25"/>
        <v>4.253234064</v>
      </c>
      <c r="BC153" s="30">
        <f t="shared" si="26"/>
        <v>98</v>
      </c>
      <c r="BE153" s="29">
        <f t="shared" si="27"/>
        <v>4.728636167</v>
      </c>
      <c r="BF153" s="30">
        <f t="shared" si="28"/>
        <v>141</v>
      </c>
      <c r="BH153" s="29">
        <f t="shared" si="29"/>
        <v>2.5</v>
      </c>
      <c r="BI153" s="30">
        <f t="shared" si="30"/>
        <v>19</v>
      </c>
      <c r="BK153" s="29">
        <f t="shared" si="31"/>
        <v>2.238302929</v>
      </c>
      <c r="BL153" s="30">
        <f t="shared" si="32"/>
        <v>44</v>
      </c>
      <c r="BN153" s="29">
        <f t="shared" si="33"/>
        <v>5.568662317</v>
      </c>
      <c r="BO153" s="30">
        <f t="shared" si="34"/>
        <v>148</v>
      </c>
      <c r="BQ153" s="29">
        <f t="shared" si="35"/>
        <v>5.388877434</v>
      </c>
      <c r="BR153" s="30">
        <f t="shared" si="36"/>
        <v>75</v>
      </c>
      <c r="BT153" s="29">
        <f t="shared" si="37"/>
        <v>4.805205511</v>
      </c>
      <c r="BU153" s="30">
        <f t="shared" si="38"/>
        <v>147</v>
      </c>
      <c r="BW153" s="29">
        <f t="shared" si="39"/>
        <v>3.742993454</v>
      </c>
      <c r="BX153" s="30">
        <f t="shared" si="40"/>
        <v>138</v>
      </c>
      <c r="BY153" s="29">
        <f t="shared" si="41"/>
        <v>4.609772229</v>
      </c>
      <c r="BZ153" s="30">
        <f t="shared" si="42"/>
        <v>124</v>
      </c>
      <c r="CB153" s="29">
        <f t="shared" si="43"/>
        <v>3.515679166</v>
      </c>
      <c r="CC153" s="30">
        <f t="shared" si="44"/>
        <v>83</v>
      </c>
      <c r="CE153" s="31">
        <f t="shared" si="45"/>
        <v>3.874274126</v>
      </c>
      <c r="CF153" s="30">
        <f t="shared" si="46"/>
        <v>143</v>
      </c>
      <c r="CH153" s="29">
        <f t="shared" si="47"/>
        <v>5.485435261</v>
      </c>
      <c r="CI153" s="30">
        <f t="shared" si="48"/>
        <v>149</v>
      </c>
      <c r="CK153" s="29">
        <f t="shared" si="49"/>
        <v>2.547547841</v>
      </c>
      <c r="CL153" s="30">
        <f t="shared" si="50"/>
        <v>61</v>
      </c>
      <c r="CN153" s="29">
        <f t="shared" si="51"/>
        <v>2.315167381</v>
      </c>
      <c r="CO153" s="30">
        <f t="shared" si="52"/>
        <v>27</v>
      </c>
      <c r="CQ153" s="29">
        <f t="shared" si="53"/>
        <v>2.039607805</v>
      </c>
      <c r="CR153" s="30">
        <f t="shared" si="54"/>
        <v>14</v>
      </c>
      <c r="CT153" s="29">
        <f t="shared" si="55"/>
        <v>3.469870315</v>
      </c>
      <c r="CU153" s="30">
        <f t="shared" si="56"/>
        <v>115</v>
      </c>
      <c r="CW153" s="29">
        <f t="shared" si="57"/>
        <v>3.611094017</v>
      </c>
      <c r="CX153" s="30">
        <f t="shared" si="58"/>
        <v>130</v>
      </c>
      <c r="CZ153" s="29">
        <f t="shared" si="59"/>
        <v>3.47706773</v>
      </c>
      <c r="DA153" s="30">
        <f t="shared" si="60"/>
        <v>120</v>
      </c>
      <c r="DC153" s="29">
        <f t="shared" si="61"/>
        <v>5.844655678</v>
      </c>
      <c r="DD153" s="30">
        <f t="shared" si="62"/>
        <v>147</v>
      </c>
      <c r="DF153" s="29">
        <f t="shared" si="63"/>
        <v>2.451530134</v>
      </c>
      <c r="DG153" s="30">
        <f t="shared" si="64"/>
        <v>34</v>
      </c>
      <c r="DI153" s="29">
        <f t="shared" si="65"/>
        <v>3.753664876</v>
      </c>
      <c r="DJ153" s="30">
        <f t="shared" si="66"/>
        <v>139</v>
      </c>
      <c r="DL153" s="29">
        <f t="shared" si="67"/>
        <v>2.547547841</v>
      </c>
      <c r="DM153" s="30">
        <f t="shared" si="68"/>
        <v>75</v>
      </c>
      <c r="DO153" s="29">
        <f t="shared" si="69"/>
        <v>3.605551275</v>
      </c>
      <c r="DP153" s="30">
        <f t="shared" si="70"/>
        <v>132</v>
      </c>
      <c r="DR153" s="29">
        <f t="shared" si="71"/>
        <v>5.509990926</v>
      </c>
      <c r="DS153" s="30">
        <f t="shared" si="72"/>
        <v>155</v>
      </c>
      <c r="DU153" s="29">
        <f t="shared" si="73"/>
        <v>3.872983346</v>
      </c>
      <c r="DV153" s="30">
        <f t="shared" si="74"/>
        <v>30</v>
      </c>
      <c r="DX153" s="29">
        <f t="shared" si="75"/>
        <v>3.741657387</v>
      </c>
      <c r="DY153" s="30">
        <f t="shared" si="76"/>
        <v>102</v>
      </c>
      <c r="EA153" s="29">
        <f t="shared" si="77"/>
        <v>1</v>
      </c>
      <c r="EB153" s="30">
        <f t="shared" si="78"/>
        <v>3</v>
      </c>
      <c r="ED153" s="29">
        <f t="shared" si="79"/>
        <v>5.408326913</v>
      </c>
      <c r="EE153" s="30">
        <f t="shared" si="80"/>
        <v>147</v>
      </c>
    </row>
    <row r="154">
      <c r="A154" s="22" t="s">
        <v>99</v>
      </c>
      <c r="B154" s="23">
        <v>2.0</v>
      </c>
      <c r="C154" s="23">
        <v>4.0</v>
      </c>
      <c r="D154" s="23">
        <v>8.9</v>
      </c>
      <c r="E154" s="23">
        <v>0.0</v>
      </c>
      <c r="F154" s="23">
        <v>0.0</v>
      </c>
      <c r="G154" s="23">
        <v>0.0</v>
      </c>
      <c r="H154" s="23">
        <v>0.0</v>
      </c>
      <c r="I154" s="23">
        <v>0.0</v>
      </c>
      <c r="J154" s="23">
        <v>4.0</v>
      </c>
      <c r="K154" s="23">
        <v>4.0</v>
      </c>
      <c r="L154" s="23">
        <v>7336.0</v>
      </c>
      <c r="M154" s="22" t="s">
        <v>15</v>
      </c>
      <c r="R154" s="29">
        <f t="shared" si="1"/>
        <v>2.449489743</v>
      </c>
      <c r="S154" s="30">
        <f t="shared" si="2"/>
        <v>47</v>
      </c>
      <c r="U154" s="29">
        <f t="shared" si="3"/>
        <v>2.547547841</v>
      </c>
      <c r="V154" s="30">
        <f t="shared" si="4"/>
        <v>85</v>
      </c>
      <c r="X154" s="29">
        <f t="shared" si="5"/>
        <v>3.163858404</v>
      </c>
      <c r="Y154" s="30">
        <f t="shared" si="6"/>
        <v>64</v>
      </c>
      <c r="AA154" s="29">
        <f t="shared" si="7"/>
        <v>2.410394159</v>
      </c>
      <c r="AB154" s="30">
        <f t="shared" si="8"/>
        <v>44</v>
      </c>
      <c r="AD154" s="29">
        <f t="shared" si="9"/>
        <v>3.389690251</v>
      </c>
      <c r="AE154" s="30">
        <f t="shared" si="10"/>
        <v>107</v>
      </c>
      <c r="AG154" s="29">
        <f t="shared" si="11"/>
        <v>3.261901286</v>
      </c>
      <c r="AH154" s="30">
        <f t="shared" si="12"/>
        <v>78</v>
      </c>
      <c r="AJ154" s="29">
        <f t="shared" si="13"/>
        <v>3.354101966</v>
      </c>
      <c r="AK154" s="30">
        <f t="shared" si="14"/>
        <v>67</v>
      </c>
      <c r="AM154" s="29">
        <f t="shared" si="15"/>
        <v>3.18747549</v>
      </c>
      <c r="AN154" s="30">
        <f t="shared" si="16"/>
        <v>60</v>
      </c>
      <c r="AP154" s="29">
        <f t="shared" si="17"/>
        <v>3.2</v>
      </c>
      <c r="AQ154" s="30">
        <f t="shared" si="18"/>
        <v>101</v>
      </c>
      <c r="AS154" s="29">
        <f t="shared" si="19"/>
        <v>4.019950248</v>
      </c>
      <c r="AT154" s="30">
        <f t="shared" si="20"/>
        <v>85</v>
      </c>
      <c r="AV154" s="29">
        <f t="shared" si="21"/>
        <v>3.18747549</v>
      </c>
      <c r="AW154" s="30">
        <f t="shared" si="22"/>
        <v>99</v>
      </c>
      <c r="AY154" s="29">
        <f t="shared" si="23"/>
        <v>2.856571371</v>
      </c>
      <c r="AZ154" s="30">
        <f t="shared" si="24"/>
        <v>54</v>
      </c>
      <c r="BB154" s="29">
        <f t="shared" si="25"/>
        <v>4.387482194</v>
      </c>
      <c r="BC154" s="30">
        <f t="shared" si="26"/>
        <v>112</v>
      </c>
      <c r="BE154" s="29">
        <f t="shared" si="27"/>
        <v>3.340658618</v>
      </c>
      <c r="BF154" s="30">
        <f t="shared" si="28"/>
        <v>71</v>
      </c>
      <c r="BH154" s="29">
        <f t="shared" si="29"/>
        <v>3.672873534</v>
      </c>
      <c r="BI154" s="30">
        <f t="shared" si="30"/>
        <v>65</v>
      </c>
      <c r="BK154" s="29">
        <f t="shared" si="31"/>
        <v>2.467792536</v>
      </c>
      <c r="BL154" s="30">
        <f t="shared" si="32"/>
        <v>73</v>
      </c>
      <c r="BN154" s="29">
        <f t="shared" si="33"/>
        <v>4.7</v>
      </c>
      <c r="BO154" s="30">
        <f t="shared" si="34"/>
        <v>110</v>
      </c>
      <c r="BQ154" s="29">
        <f t="shared" si="35"/>
        <v>6.013318551</v>
      </c>
      <c r="BR154" s="30">
        <f t="shared" si="36"/>
        <v>117</v>
      </c>
      <c r="BT154" s="29">
        <f t="shared" si="37"/>
        <v>3.774917218</v>
      </c>
      <c r="BU154" s="30">
        <f t="shared" si="38"/>
        <v>100</v>
      </c>
      <c r="BW154" s="29">
        <f t="shared" si="39"/>
        <v>3.014962686</v>
      </c>
      <c r="BX154" s="30">
        <f t="shared" si="40"/>
        <v>94</v>
      </c>
      <c r="BY154" s="29">
        <f t="shared" si="41"/>
        <v>4.742362281</v>
      </c>
      <c r="BZ154" s="30">
        <f t="shared" si="42"/>
        <v>129</v>
      </c>
      <c r="CB154" s="29">
        <f t="shared" si="43"/>
        <v>2.764054992</v>
      </c>
      <c r="CC154" s="30">
        <f t="shared" si="44"/>
        <v>35</v>
      </c>
      <c r="CE154" s="31">
        <f t="shared" si="45"/>
        <v>3.176476035</v>
      </c>
      <c r="CF154" s="30">
        <f t="shared" si="46"/>
        <v>106</v>
      </c>
      <c r="CH154" s="29">
        <f t="shared" si="47"/>
        <v>4.609772229</v>
      </c>
      <c r="CI154" s="30">
        <f t="shared" si="48"/>
        <v>112</v>
      </c>
      <c r="CK154" s="29">
        <f t="shared" si="49"/>
        <v>3.132091953</v>
      </c>
      <c r="CL154" s="30">
        <f t="shared" si="50"/>
        <v>97</v>
      </c>
      <c r="CN154" s="29">
        <f t="shared" si="51"/>
        <v>2.939387691</v>
      </c>
      <c r="CO154" s="30">
        <f t="shared" si="52"/>
        <v>56</v>
      </c>
      <c r="CQ154" s="29">
        <f t="shared" si="53"/>
        <v>1.743559577</v>
      </c>
      <c r="CR154" s="30">
        <f t="shared" si="54"/>
        <v>7</v>
      </c>
      <c r="CT154" s="29">
        <f t="shared" si="55"/>
        <v>3</v>
      </c>
      <c r="CU154" s="30">
        <f t="shared" si="56"/>
        <v>70</v>
      </c>
      <c r="CW154" s="29">
        <f t="shared" si="57"/>
        <v>3.18747549</v>
      </c>
      <c r="CX154" s="30">
        <f t="shared" si="58"/>
        <v>91</v>
      </c>
      <c r="CZ154" s="29">
        <f t="shared" si="59"/>
        <v>3.041381265</v>
      </c>
      <c r="DA154" s="30">
        <f t="shared" si="60"/>
        <v>76</v>
      </c>
      <c r="DC154" s="29">
        <f t="shared" si="61"/>
        <v>4.8</v>
      </c>
      <c r="DD154" s="30">
        <f t="shared" si="62"/>
        <v>101</v>
      </c>
      <c r="DF154" s="29">
        <f t="shared" si="63"/>
        <v>3.014962686</v>
      </c>
      <c r="DG154" s="30">
        <f t="shared" si="64"/>
        <v>88</v>
      </c>
      <c r="DI154" s="29">
        <f t="shared" si="65"/>
        <v>3.001666204</v>
      </c>
      <c r="DJ154" s="30">
        <f t="shared" si="66"/>
        <v>87</v>
      </c>
      <c r="DL154" s="29">
        <f t="shared" si="67"/>
        <v>2.410394159</v>
      </c>
      <c r="DM154" s="30">
        <f t="shared" si="68"/>
        <v>54</v>
      </c>
      <c r="DO154" s="29">
        <f t="shared" si="69"/>
        <v>2.457641145</v>
      </c>
      <c r="DP154" s="30">
        <f t="shared" si="70"/>
        <v>54</v>
      </c>
      <c r="DR154" s="29">
        <f t="shared" si="71"/>
        <v>4.431703961</v>
      </c>
      <c r="DS154" s="30">
        <f t="shared" si="72"/>
        <v>95</v>
      </c>
      <c r="DU154" s="29">
        <f t="shared" si="73"/>
        <v>4.903060269</v>
      </c>
      <c r="DV154" s="30">
        <f t="shared" si="74"/>
        <v>105</v>
      </c>
      <c r="DX154" s="29">
        <f t="shared" si="75"/>
        <v>3.006659276</v>
      </c>
      <c r="DY154" s="30">
        <f t="shared" si="76"/>
        <v>53</v>
      </c>
      <c r="EA154" s="29">
        <f t="shared" si="77"/>
        <v>2.009975124</v>
      </c>
      <c r="EB154" s="30">
        <f t="shared" si="78"/>
        <v>34</v>
      </c>
      <c r="ED154" s="29">
        <f t="shared" si="79"/>
        <v>4.3</v>
      </c>
      <c r="EE154" s="30">
        <f t="shared" si="80"/>
        <v>86</v>
      </c>
    </row>
    <row r="155">
      <c r="A155" s="22" t="s">
        <v>146</v>
      </c>
      <c r="B155" s="23">
        <v>3.0</v>
      </c>
      <c r="C155" s="23">
        <v>4.0</v>
      </c>
      <c r="D155" s="23">
        <v>8.1</v>
      </c>
      <c r="E155" s="23">
        <v>0.0</v>
      </c>
      <c r="F155" s="23">
        <v>0.0</v>
      </c>
      <c r="G155" s="23">
        <v>0.0</v>
      </c>
      <c r="H155" s="23">
        <v>1.0</v>
      </c>
      <c r="I155" s="23">
        <v>1.0</v>
      </c>
      <c r="J155" s="23">
        <v>3.0</v>
      </c>
      <c r="K155" s="23">
        <v>3.0</v>
      </c>
      <c r="L155" s="23">
        <v>1112.0</v>
      </c>
      <c r="M155" s="22" t="s">
        <v>18</v>
      </c>
      <c r="R155" s="29">
        <f t="shared" si="1"/>
        <v>2.009975124</v>
      </c>
      <c r="S155" s="30">
        <f t="shared" si="2"/>
        <v>23</v>
      </c>
      <c r="U155" s="29">
        <f t="shared" si="3"/>
        <v>1.734935157</v>
      </c>
      <c r="V155" s="30">
        <f t="shared" si="4"/>
        <v>21</v>
      </c>
      <c r="X155" s="29">
        <f t="shared" si="5"/>
        <v>3.132091953</v>
      </c>
      <c r="Y155" s="30">
        <f t="shared" si="6"/>
        <v>61</v>
      </c>
      <c r="AA155" s="29">
        <f t="shared" si="7"/>
        <v>1.417744688</v>
      </c>
      <c r="AB155" s="30">
        <f t="shared" si="8"/>
        <v>7</v>
      </c>
      <c r="AD155" s="29">
        <f t="shared" si="9"/>
        <v>2.83019434</v>
      </c>
      <c r="AE155" s="30">
        <f t="shared" si="10"/>
        <v>71</v>
      </c>
      <c r="AG155" s="29">
        <f t="shared" si="11"/>
        <v>3</v>
      </c>
      <c r="AH155" s="30">
        <f t="shared" si="12"/>
        <v>67</v>
      </c>
      <c r="AJ155" s="29">
        <f t="shared" si="13"/>
        <v>2.844292531</v>
      </c>
      <c r="AK155" s="30">
        <f t="shared" si="14"/>
        <v>42</v>
      </c>
      <c r="AM155" s="29">
        <f t="shared" si="15"/>
        <v>3.02654919</v>
      </c>
      <c r="AN155" s="30">
        <f t="shared" si="16"/>
        <v>53</v>
      </c>
      <c r="AP155" s="29">
        <f t="shared" si="17"/>
        <v>2.236067977</v>
      </c>
      <c r="AQ155" s="30">
        <f t="shared" si="18"/>
        <v>32</v>
      </c>
      <c r="AS155" s="29">
        <f t="shared" si="19"/>
        <v>3.8</v>
      </c>
      <c r="AT155" s="30">
        <f t="shared" si="20"/>
        <v>80</v>
      </c>
      <c r="AV155" s="29">
        <f t="shared" si="21"/>
        <v>2.675817632</v>
      </c>
      <c r="AW155" s="30">
        <f t="shared" si="22"/>
        <v>67</v>
      </c>
      <c r="AY155" s="29">
        <f t="shared" si="23"/>
        <v>3.340658618</v>
      </c>
      <c r="AZ155" s="30">
        <f t="shared" si="24"/>
        <v>88</v>
      </c>
      <c r="BB155" s="29">
        <f t="shared" si="25"/>
        <v>3.176476035</v>
      </c>
      <c r="BC155" s="30">
        <f t="shared" si="26"/>
        <v>40</v>
      </c>
      <c r="BE155" s="29">
        <f t="shared" si="27"/>
        <v>3.382306905</v>
      </c>
      <c r="BF155" s="30">
        <f t="shared" si="28"/>
        <v>76</v>
      </c>
      <c r="BH155" s="29">
        <f t="shared" si="29"/>
        <v>3.46554469</v>
      </c>
      <c r="BI155" s="30">
        <f t="shared" si="30"/>
        <v>49</v>
      </c>
      <c r="BK155" s="29">
        <f t="shared" si="31"/>
        <v>1.802775638</v>
      </c>
      <c r="BL155" s="30">
        <f t="shared" si="32"/>
        <v>19</v>
      </c>
      <c r="BN155" s="29">
        <f t="shared" si="33"/>
        <v>3.640054945</v>
      </c>
      <c r="BO155" s="30">
        <f t="shared" si="34"/>
        <v>73</v>
      </c>
      <c r="BQ155" s="29">
        <f t="shared" si="35"/>
        <v>5.015974482</v>
      </c>
      <c r="BR155" s="30">
        <f t="shared" si="36"/>
        <v>56</v>
      </c>
      <c r="BT155" s="29">
        <f t="shared" si="37"/>
        <v>3.014962686</v>
      </c>
      <c r="BU155" s="30">
        <f t="shared" si="38"/>
        <v>72</v>
      </c>
      <c r="BW155" s="29">
        <f t="shared" si="39"/>
        <v>2.061552813</v>
      </c>
      <c r="BX155" s="30">
        <f t="shared" si="40"/>
        <v>32</v>
      </c>
      <c r="BY155" s="29">
        <f t="shared" si="41"/>
        <v>3.001666204</v>
      </c>
      <c r="BZ155" s="30">
        <f t="shared" si="42"/>
        <v>20</v>
      </c>
      <c r="CB155" s="29">
        <f t="shared" si="43"/>
        <v>3.464101615</v>
      </c>
      <c r="CC155" s="30">
        <f t="shared" si="44"/>
        <v>69</v>
      </c>
      <c r="CE155" s="31">
        <f t="shared" si="45"/>
        <v>2.291287847</v>
      </c>
      <c r="CF155" s="30">
        <f t="shared" si="46"/>
        <v>54</v>
      </c>
      <c r="CH155" s="29">
        <f t="shared" si="47"/>
        <v>3.47706773</v>
      </c>
      <c r="CI155" s="30">
        <f t="shared" si="48"/>
        <v>71</v>
      </c>
      <c r="CK155" s="29">
        <f t="shared" si="49"/>
        <v>2.451530134</v>
      </c>
      <c r="CL155" s="30">
        <f t="shared" si="50"/>
        <v>49</v>
      </c>
      <c r="CN155" s="29">
        <f t="shared" si="51"/>
        <v>3</v>
      </c>
      <c r="CO155" s="30">
        <f t="shared" si="52"/>
        <v>60</v>
      </c>
      <c r="CQ155" s="29">
        <f t="shared" si="53"/>
        <v>3</v>
      </c>
      <c r="CR155" s="30">
        <f t="shared" si="54"/>
        <v>71</v>
      </c>
      <c r="CT155" s="29">
        <f t="shared" si="55"/>
        <v>2.154065923</v>
      </c>
      <c r="CU155" s="30">
        <f t="shared" si="56"/>
        <v>12</v>
      </c>
      <c r="CW155" s="29">
        <f t="shared" si="57"/>
        <v>3.02654919</v>
      </c>
      <c r="CX155" s="30">
        <f t="shared" si="58"/>
        <v>72</v>
      </c>
      <c r="CZ155" s="29">
        <f t="shared" si="59"/>
        <v>2.467792536</v>
      </c>
      <c r="DA155" s="30">
        <f t="shared" si="60"/>
        <v>32</v>
      </c>
      <c r="DC155" s="29">
        <f t="shared" si="61"/>
        <v>3.872983346</v>
      </c>
      <c r="DD155" s="30">
        <f t="shared" si="62"/>
        <v>72</v>
      </c>
      <c r="DF155" s="29">
        <f t="shared" si="63"/>
        <v>2.061552813</v>
      </c>
      <c r="DG155" s="30">
        <f t="shared" si="64"/>
        <v>20</v>
      </c>
      <c r="DI155" s="29">
        <f t="shared" si="65"/>
        <v>2.19317122</v>
      </c>
      <c r="DJ155" s="30">
        <f t="shared" si="66"/>
        <v>34</v>
      </c>
      <c r="DL155" s="29">
        <f t="shared" si="67"/>
        <v>2.002498439</v>
      </c>
      <c r="DM155" s="30">
        <f t="shared" si="68"/>
        <v>30</v>
      </c>
      <c r="DO155" s="29">
        <f t="shared" si="69"/>
        <v>2.712931993</v>
      </c>
      <c r="DP155" s="30">
        <f t="shared" si="70"/>
        <v>74</v>
      </c>
      <c r="DR155" s="29">
        <f t="shared" si="71"/>
        <v>3.741657387</v>
      </c>
      <c r="DS155" s="30">
        <f t="shared" si="72"/>
        <v>71</v>
      </c>
      <c r="DU155" s="29">
        <f t="shared" si="73"/>
        <v>4.4</v>
      </c>
      <c r="DV155" s="30">
        <f t="shared" si="74"/>
        <v>67</v>
      </c>
      <c r="DX155" s="29">
        <f t="shared" si="75"/>
        <v>3.218695388</v>
      </c>
      <c r="DY155" s="30">
        <f t="shared" si="76"/>
        <v>69</v>
      </c>
      <c r="EA155" s="29">
        <f t="shared" si="77"/>
        <v>1.833030278</v>
      </c>
      <c r="EB155" s="30">
        <f t="shared" si="78"/>
        <v>24</v>
      </c>
      <c r="ED155" s="29">
        <f t="shared" si="79"/>
        <v>3.606937759</v>
      </c>
      <c r="EE155" s="30">
        <f t="shared" si="80"/>
        <v>69</v>
      </c>
    </row>
    <row r="156">
      <c r="A156" s="22" t="s">
        <v>147</v>
      </c>
      <c r="B156" s="23">
        <v>3.0</v>
      </c>
      <c r="C156" s="23">
        <v>3.0</v>
      </c>
      <c r="D156" s="23">
        <v>8.7</v>
      </c>
      <c r="E156" s="23">
        <v>0.0</v>
      </c>
      <c r="F156" s="23">
        <v>0.0</v>
      </c>
      <c r="G156" s="23">
        <v>0.0</v>
      </c>
      <c r="H156" s="23">
        <v>1.0</v>
      </c>
      <c r="I156" s="23">
        <v>1.0</v>
      </c>
      <c r="J156" s="23">
        <v>4.0</v>
      </c>
      <c r="K156" s="23">
        <v>1.0</v>
      </c>
      <c r="L156" s="23">
        <v>580.0</v>
      </c>
      <c r="M156" s="22" t="s">
        <v>18</v>
      </c>
      <c r="R156" s="29">
        <f t="shared" si="1"/>
        <v>3.261901286</v>
      </c>
      <c r="S156" s="30">
        <f t="shared" si="2"/>
        <v>108</v>
      </c>
      <c r="U156" s="29">
        <f t="shared" si="3"/>
        <v>3.041381265</v>
      </c>
      <c r="V156" s="30">
        <f t="shared" si="4"/>
        <v>134</v>
      </c>
      <c r="X156" s="29">
        <f t="shared" si="5"/>
        <v>4.805205511</v>
      </c>
      <c r="Y156" s="30">
        <f t="shared" si="6"/>
        <v>132</v>
      </c>
      <c r="AA156" s="29">
        <f t="shared" si="7"/>
        <v>2.547547841</v>
      </c>
      <c r="AB156" s="30">
        <f t="shared" si="8"/>
        <v>72</v>
      </c>
      <c r="AD156" s="29">
        <f t="shared" si="9"/>
        <v>3.201562119</v>
      </c>
      <c r="AE156" s="30">
        <f t="shared" si="10"/>
        <v>91</v>
      </c>
      <c r="AG156" s="29">
        <f t="shared" si="11"/>
        <v>3.370459909</v>
      </c>
      <c r="AH156" s="30">
        <f t="shared" si="12"/>
        <v>82</v>
      </c>
      <c r="AJ156" s="29">
        <f t="shared" si="13"/>
        <v>4.482186966</v>
      </c>
      <c r="AK156" s="30">
        <f t="shared" si="14"/>
        <v>130</v>
      </c>
      <c r="AM156" s="29">
        <f t="shared" si="15"/>
        <v>3.322649545</v>
      </c>
      <c r="AN156" s="30">
        <f t="shared" si="16"/>
        <v>72</v>
      </c>
      <c r="AP156" s="29">
        <f t="shared" si="17"/>
        <v>3.815756806</v>
      </c>
      <c r="AQ156" s="30">
        <f t="shared" si="18"/>
        <v>133</v>
      </c>
      <c r="AS156" s="29">
        <f t="shared" si="19"/>
        <v>3.370459909</v>
      </c>
      <c r="AT156" s="30">
        <f t="shared" si="20"/>
        <v>60</v>
      </c>
      <c r="AV156" s="29">
        <f t="shared" si="21"/>
        <v>3.006659276</v>
      </c>
      <c r="AW156" s="30">
        <f t="shared" si="22"/>
        <v>83</v>
      </c>
      <c r="AY156" s="29">
        <f t="shared" si="23"/>
        <v>4.127953488</v>
      </c>
      <c r="AZ156" s="30">
        <f t="shared" si="24"/>
        <v>136</v>
      </c>
      <c r="BB156" s="29">
        <f t="shared" si="25"/>
        <v>2.467792536</v>
      </c>
      <c r="BC156" s="30">
        <f t="shared" si="26"/>
        <v>13</v>
      </c>
      <c r="BE156" s="29">
        <f t="shared" si="27"/>
        <v>3.515679166</v>
      </c>
      <c r="BF156" s="30">
        <f t="shared" si="28"/>
        <v>81</v>
      </c>
      <c r="BH156" s="29">
        <f t="shared" si="29"/>
        <v>5.315072906</v>
      </c>
      <c r="BI156" s="30">
        <f t="shared" si="30"/>
        <v>138</v>
      </c>
      <c r="BK156" s="29">
        <f t="shared" si="31"/>
        <v>3.606937759</v>
      </c>
      <c r="BL156" s="30">
        <f t="shared" si="32"/>
        <v>123</v>
      </c>
      <c r="BN156" s="29">
        <f t="shared" si="33"/>
        <v>2.647640459</v>
      </c>
      <c r="BO156" s="30">
        <f t="shared" si="34"/>
        <v>36</v>
      </c>
      <c r="BQ156" s="29">
        <f t="shared" si="35"/>
        <v>4.363484846</v>
      </c>
      <c r="BR156" s="30">
        <f t="shared" si="36"/>
        <v>30</v>
      </c>
      <c r="BT156" s="29">
        <f t="shared" si="37"/>
        <v>2.256102835</v>
      </c>
      <c r="BU156" s="30">
        <f t="shared" si="38"/>
        <v>37</v>
      </c>
      <c r="BW156" s="29">
        <f t="shared" si="39"/>
        <v>2.002498439</v>
      </c>
      <c r="BX156" s="30">
        <f t="shared" si="40"/>
        <v>26</v>
      </c>
      <c r="BY156" s="29">
        <f t="shared" si="41"/>
        <v>3.041381265</v>
      </c>
      <c r="BZ156" s="30">
        <f t="shared" si="42"/>
        <v>27</v>
      </c>
      <c r="CB156" s="29">
        <f t="shared" si="43"/>
        <v>5.134199061</v>
      </c>
      <c r="CC156" s="30">
        <f t="shared" si="44"/>
        <v>144</v>
      </c>
      <c r="CE156" s="31">
        <f t="shared" si="45"/>
        <v>2.647640459</v>
      </c>
      <c r="CF156" s="30">
        <f t="shared" si="46"/>
        <v>75</v>
      </c>
      <c r="CH156" s="29">
        <f t="shared" si="47"/>
        <v>2.467792536</v>
      </c>
      <c r="CI156" s="30">
        <f t="shared" si="48"/>
        <v>30</v>
      </c>
      <c r="CK156" s="29">
        <f t="shared" si="49"/>
        <v>4.060788101</v>
      </c>
      <c r="CL156" s="30">
        <f t="shared" si="50"/>
        <v>140</v>
      </c>
      <c r="CN156" s="29">
        <f t="shared" si="51"/>
        <v>4.833218389</v>
      </c>
      <c r="CO156" s="30">
        <f t="shared" si="52"/>
        <v>139</v>
      </c>
      <c r="CQ156" s="29">
        <f t="shared" si="53"/>
        <v>4.489988864</v>
      </c>
      <c r="CR156" s="30">
        <f t="shared" si="54"/>
        <v>134</v>
      </c>
      <c r="CT156" s="29">
        <f t="shared" si="55"/>
        <v>2.835489376</v>
      </c>
      <c r="CU156" s="30">
        <f t="shared" si="56"/>
        <v>52</v>
      </c>
      <c r="CW156" s="29">
        <f t="shared" si="57"/>
        <v>3.611094017</v>
      </c>
      <c r="CX156" s="30">
        <f t="shared" si="58"/>
        <v>130</v>
      </c>
      <c r="CZ156" s="29">
        <f t="shared" si="59"/>
        <v>3.753664876</v>
      </c>
      <c r="DA156" s="30">
        <f t="shared" si="60"/>
        <v>139</v>
      </c>
      <c r="DC156" s="29">
        <f t="shared" si="61"/>
        <v>3.18747549</v>
      </c>
      <c r="DD156" s="30">
        <f t="shared" si="62"/>
        <v>39</v>
      </c>
      <c r="DF156" s="29">
        <f t="shared" si="63"/>
        <v>4.001249805</v>
      </c>
      <c r="DG156" s="30">
        <f t="shared" si="64"/>
        <v>131</v>
      </c>
      <c r="DI156" s="29">
        <f t="shared" si="65"/>
        <v>2.022374842</v>
      </c>
      <c r="DJ156" s="30">
        <f t="shared" si="66"/>
        <v>31</v>
      </c>
      <c r="DL156" s="29">
        <f t="shared" si="67"/>
        <v>3.534119409</v>
      </c>
      <c r="DM156" s="30">
        <f t="shared" si="68"/>
        <v>122</v>
      </c>
      <c r="DO156" s="29">
        <f t="shared" si="69"/>
        <v>3.31662479</v>
      </c>
      <c r="DP156" s="30">
        <f t="shared" si="70"/>
        <v>113</v>
      </c>
      <c r="DR156" s="29">
        <f t="shared" si="71"/>
        <v>2.088061302</v>
      </c>
      <c r="DS156" s="30">
        <f t="shared" si="72"/>
        <v>4</v>
      </c>
      <c r="DU156" s="29">
        <f t="shared" si="73"/>
        <v>4.358898944</v>
      </c>
      <c r="DV156" s="30">
        <f t="shared" si="74"/>
        <v>63</v>
      </c>
      <c r="DX156" s="29">
        <f t="shared" si="75"/>
        <v>4.242640687</v>
      </c>
      <c r="DY156" s="30">
        <f t="shared" si="76"/>
        <v>133</v>
      </c>
      <c r="EA156" s="29">
        <f t="shared" si="77"/>
        <v>3.31662479</v>
      </c>
      <c r="EB156" s="30">
        <f t="shared" si="78"/>
        <v>110</v>
      </c>
      <c r="ED156" s="29">
        <f t="shared" si="79"/>
        <v>2.291287847</v>
      </c>
      <c r="EE156" s="30">
        <f t="shared" si="80"/>
        <v>16</v>
      </c>
    </row>
    <row r="157">
      <c r="A157" s="22" t="s">
        <v>56</v>
      </c>
      <c r="B157" s="23">
        <v>1.0</v>
      </c>
      <c r="C157" s="23">
        <v>5.0</v>
      </c>
      <c r="D157" s="23">
        <v>9.3</v>
      </c>
      <c r="E157" s="23">
        <v>1.0</v>
      </c>
      <c r="F157" s="23">
        <v>1.0</v>
      </c>
      <c r="G157" s="23">
        <v>1.0</v>
      </c>
      <c r="H157" s="23">
        <v>1.0</v>
      </c>
      <c r="I157" s="23">
        <v>1.0</v>
      </c>
      <c r="J157" s="23">
        <v>4.0</v>
      </c>
      <c r="K157" s="23">
        <v>1.0</v>
      </c>
      <c r="L157" s="23">
        <v>10260.0</v>
      </c>
      <c r="M157" s="22" t="s">
        <v>15</v>
      </c>
      <c r="R157" s="29">
        <f t="shared" si="1"/>
        <v>4.578209257</v>
      </c>
      <c r="S157" s="30">
        <f t="shared" si="2"/>
        <v>152</v>
      </c>
      <c r="U157" s="29">
        <f t="shared" si="3"/>
        <v>3.034798181</v>
      </c>
      <c r="V157" s="30">
        <f t="shared" si="4"/>
        <v>132</v>
      </c>
      <c r="X157" s="29">
        <f t="shared" si="5"/>
        <v>5.485435261</v>
      </c>
      <c r="Y157" s="30">
        <f t="shared" si="6"/>
        <v>153</v>
      </c>
      <c r="AA157" s="29">
        <f t="shared" si="7"/>
        <v>4.323193264</v>
      </c>
      <c r="AB157" s="30">
        <f t="shared" si="8"/>
        <v>156</v>
      </c>
      <c r="AD157" s="29">
        <f t="shared" si="9"/>
        <v>2.051828453</v>
      </c>
      <c r="AE157" s="30">
        <f t="shared" si="10"/>
        <v>38</v>
      </c>
      <c r="AG157" s="29">
        <f t="shared" si="11"/>
        <v>1.854723699</v>
      </c>
      <c r="AH157" s="30">
        <f t="shared" si="12"/>
        <v>25</v>
      </c>
      <c r="AJ157" s="29">
        <f t="shared" si="13"/>
        <v>5.273518749</v>
      </c>
      <c r="AK157" s="30">
        <f t="shared" si="14"/>
        <v>155</v>
      </c>
      <c r="AM157" s="29">
        <f t="shared" si="15"/>
        <v>3.826225294</v>
      </c>
      <c r="AN157" s="30">
        <f t="shared" si="16"/>
        <v>110</v>
      </c>
      <c r="AP157" s="29">
        <f t="shared" si="17"/>
        <v>4.882622246</v>
      </c>
      <c r="AQ157" s="30">
        <f t="shared" si="18"/>
        <v>152</v>
      </c>
      <c r="AS157" s="29">
        <f t="shared" si="19"/>
        <v>0</v>
      </c>
      <c r="AT157" s="30">
        <f t="shared" si="20"/>
        <v>1</v>
      </c>
      <c r="AV157" s="29">
        <f t="shared" si="21"/>
        <v>2.154065923</v>
      </c>
      <c r="AW157" s="30">
        <f t="shared" si="22"/>
        <v>43</v>
      </c>
      <c r="AY157" s="29">
        <f t="shared" si="23"/>
        <v>4.079215611</v>
      </c>
      <c r="AZ157" s="30">
        <f t="shared" si="24"/>
        <v>133</v>
      </c>
      <c r="BB157" s="29">
        <f t="shared" si="25"/>
        <v>4.670117772</v>
      </c>
      <c r="BC157" s="30">
        <f t="shared" si="26"/>
        <v>130</v>
      </c>
      <c r="BE157" s="29">
        <f t="shared" si="27"/>
        <v>1</v>
      </c>
      <c r="BF157" s="30">
        <f t="shared" si="28"/>
        <v>1</v>
      </c>
      <c r="BH157" s="29">
        <f t="shared" si="29"/>
        <v>6.181423784</v>
      </c>
      <c r="BI157" s="30">
        <f t="shared" si="30"/>
        <v>156</v>
      </c>
      <c r="BK157" s="29">
        <f t="shared" si="31"/>
        <v>4.060788101</v>
      </c>
      <c r="BL157" s="30">
        <f t="shared" si="32"/>
        <v>147</v>
      </c>
      <c r="BN157" s="29">
        <f t="shared" si="33"/>
        <v>2.11896201</v>
      </c>
      <c r="BO157" s="30">
        <f t="shared" si="34"/>
        <v>16</v>
      </c>
      <c r="BQ157" s="29">
        <f t="shared" si="35"/>
        <v>6.529931087</v>
      </c>
      <c r="BR157" s="30">
        <f t="shared" si="36"/>
        <v>145</v>
      </c>
      <c r="BT157" s="29">
        <f t="shared" si="37"/>
        <v>1.676305461</v>
      </c>
      <c r="BU157" s="30">
        <f t="shared" si="38"/>
        <v>19</v>
      </c>
      <c r="BW157" s="29">
        <f t="shared" si="39"/>
        <v>2.736786437</v>
      </c>
      <c r="BX157" s="30">
        <f t="shared" si="40"/>
        <v>72</v>
      </c>
      <c r="BY157" s="29">
        <f t="shared" si="41"/>
        <v>4.605431576</v>
      </c>
      <c r="BZ157" s="30">
        <f t="shared" si="42"/>
        <v>121</v>
      </c>
      <c r="CB157" s="29">
        <f t="shared" si="43"/>
        <v>4.294182111</v>
      </c>
      <c r="CC157" s="30">
        <f t="shared" si="44"/>
        <v>117</v>
      </c>
      <c r="CE157" s="31">
        <f t="shared" si="45"/>
        <v>2.11896201</v>
      </c>
      <c r="CF157" s="30">
        <f t="shared" si="46"/>
        <v>43</v>
      </c>
      <c r="CH157" s="29">
        <f t="shared" si="47"/>
        <v>2.410394159</v>
      </c>
      <c r="CI157" s="30">
        <f t="shared" si="48"/>
        <v>25</v>
      </c>
      <c r="CK157" s="29">
        <f t="shared" si="49"/>
        <v>4.548626166</v>
      </c>
      <c r="CL157" s="30">
        <f t="shared" si="50"/>
        <v>152</v>
      </c>
      <c r="CN157" s="29">
        <f t="shared" si="51"/>
        <v>5.425863987</v>
      </c>
      <c r="CO157" s="30">
        <f t="shared" si="52"/>
        <v>154</v>
      </c>
      <c r="CQ157" s="29">
        <f t="shared" si="53"/>
        <v>4.586937976</v>
      </c>
      <c r="CR157" s="30">
        <f t="shared" si="54"/>
        <v>141</v>
      </c>
      <c r="CT157" s="29">
        <f t="shared" si="55"/>
        <v>3.340658618</v>
      </c>
      <c r="CU157" s="30">
        <f t="shared" si="56"/>
        <v>105</v>
      </c>
      <c r="CW157" s="29">
        <f t="shared" si="57"/>
        <v>3.555277767</v>
      </c>
      <c r="CX157" s="30">
        <f t="shared" si="58"/>
        <v>125</v>
      </c>
      <c r="CZ157" s="29">
        <f t="shared" si="59"/>
        <v>3.436568055</v>
      </c>
      <c r="DA157" s="30">
        <f t="shared" si="60"/>
        <v>115</v>
      </c>
      <c r="DC157" s="29">
        <f t="shared" si="61"/>
        <v>1.743559577</v>
      </c>
      <c r="DD157" s="30">
        <f t="shared" si="62"/>
        <v>6</v>
      </c>
      <c r="DF157" s="29">
        <f t="shared" si="63"/>
        <v>4.414748011</v>
      </c>
      <c r="DG157" s="30">
        <f t="shared" si="64"/>
        <v>150</v>
      </c>
      <c r="DI157" s="29">
        <f t="shared" si="65"/>
        <v>2.662705391</v>
      </c>
      <c r="DJ157" s="30">
        <f t="shared" si="66"/>
        <v>60</v>
      </c>
      <c r="DL157" s="29">
        <f t="shared" si="67"/>
        <v>4.085339643</v>
      </c>
      <c r="DM157" s="30">
        <f t="shared" si="68"/>
        <v>144</v>
      </c>
      <c r="DO157" s="29">
        <f t="shared" si="69"/>
        <v>2.521904043</v>
      </c>
      <c r="DP157" s="30">
        <f t="shared" si="70"/>
        <v>60</v>
      </c>
      <c r="DR157" s="29">
        <f t="shared" si="71"/>
        <v>3.231098884</v>
      </c>
      <c r="DS157" s="30">
        <f t="shared" si="72"/>
        <v>48</v>
      </c>
      <c r="DU157" s="29">
        <f t="shared" si="73"/>
        <v>6.35295207</v>
      </c>
      <c r="DV157" s="30">
        <f t="shared" si="74"/>
        <v>156</v>
      </c>
      <c r="DX157" s="29">
        <f t="shared" si="75"/>
        <v>3.919183588</v>
      </c>
      <c r="DY157" s="30">
        <f t="shared" si="76"/>
        <v>119</v>
      </c>
      <c r="EA157" s="29">
        <f t="shared" si="77"/>
        <v>4.728636167</v>
      </c>
      <c r="EB157" s="30">
        <f t="shared" si="78"/>
        <v>155</v>
      </c>
      <c r="ED157" s="29">
        <f t="shared" si="79"/>
        <v>2.685144316</v>
      </c>
      <c r="EE157" s="30">
        <f t="shared" si="80"/>
        <v>31</v>
      </c>
    </row>
    <row r="158">
      <c r="A158" s="22" t="s">
        <v>32</v>
      </c>
      <c r="B158" s="23">
        <v>3.0</v>
      </c>
      <c r="C158" s="23">
        <v>4.0</v>
      </c>
      <c r="D158" s="23">
        <v>9.4</v>
      </c>
      <c r="E158" s="23">
        <v>1.0</v>
      </c>
      <c r="F158" s="23">
        <v>0.0</v>
      </c>
      <c r="G158" s="23">
        <v>0.0</v>
      </c>
      <c r="H158" s="23">
        <v>1.0</v>
      </c>
      <c r="I158" s="23">
        <v>1.0</v>
      </c>
      <c r="J158" s="23">
        <v>4.0</v>
      </c>
      <c r="K158" s="23">
        <v>3.0</v>
      </c>
      <c r="L158" s="23">
        <v>1438.0</v>
      </c>
      <c r="M158" s="22" t="s">
        <v>21</v>
      </c>
      <c r="R158" s="29">
        <f t="shared" si="1"/>
        <v>2.5</v>
      </c>
      <c r="S158" s="30">
        <f t="shared" si="2"/>
        <v>53</v>
      </c>
      <c r="U158" s="29">
        <f t="shared" si="3"/>
        <v>2.107130751</v>
      </c>
      <c r="V158" s="30">
        <f t="shared" si="4"/>
        <v>46</v>
      </c>
      <c r="X158" s="29">
        <f t="shared" si="5"/>
        <v>3.340658618</v>
      </c>
      <c r="Y158" s="30">
        <f t="shared" si="6"/>
        <v>72</v>
      </c>
      <c r="AA158" s="29">
        <f t="shared" si="7"/>
        <v>2.441311123</v>
      </c>
      <c r="AB158" s="30">
        <f t="shared" si="8"/>
        <v>47</v>
      </c>
      <c r="AD158" s="29">
        <f t="shared" si="9"/>
        <v>3.072458299</v>
      </c>
      <c r="AE158" s="30">
        <f t="shared" si="10"/>
        <v>82</v>
      </c>
      <c r="AG158" s="29">
        <f t="shared" si="11"/>
        <v>2.947880595</v>
      </c>
      <c r="AH158" s="30">
        <f t="shared" si="12"/>
        <v>66</v>
      </c>
      <c r="AJ158" s="29">
        <f t="shared" si="13"/>
        <v>3.872983346</v>
      </c>
      <c r="AK158" s="30">
        <f t="shared" si="14"/>
        <v>95</v>
      </c>
      <c r="AM158" s="29">
        <f t="shared" si="15"/>
        <v>3.716180835</v>
      </c>
      <c r="AN158" s="30">
        <f t="shared" si="16"/>
        <v>99</v>
      </c>
      <c r="AP158" s="29">
        <f t="shared" si="17"/>
        <v>3.047950131</v>
      </c>
      <c r="AQ158" s="30">
        <f t="shared" si="18"/>
        <v>85</v>
      </c>
      <c r="AS158" s="29">
        <f t="shared" si="19"/>
        <v>3.318132005</v>
      </c>
      <c r="AT158" s="30">
        <f t="shared" si="20"/>
        <v>59</v>
      </c>
      <c r="AV158" s="29">
        <f t="shared" si="21"/>
        <v>2.794637722</v>
      </c>
      <c r="AW158" s="30">
        <f t="shared" si="22"/>
        <v>72</v>
      </c>
      <c r="AY158" s="29">
        <f t="shared" si="23"/>
        <v>2.794637722</v>
      </c>
      <c r="AZ158" s="30">
        <f t="shared" si="24"/>
        <v>47</v>
      </c>
      <c r="BB158" s="29">
        <f t="shared" si="25"/>
        <v>3.872983346</v>
      </c>
      <c r="BC158" s="30">
        <f t="shared" si="26"/>
        <v>72</v>
      </c>
      <c r="BE158" s="29">
        <f t="shared" si="27"/>
        <v>2.83019434</v>
      </c>
      <c r="BF158" s="30">
        <f t="shared" si="28"/>
        <v>54</v>
      </c>
      <c r="BH158" s="29">
        <f t="shared" si="29"/>
        <v>4.176122604</v>
      </c>
      <c r="BI158" s="30">
        <f t="shared" si="30"/>
        <v>85</v>
      </c>
      <c r="BK158" s="29">
        <f t="shared" si="31"/>
        <v>1.907878403</v>
      </c>
      <c r="BL158" s="30">
        <f t="shared" si="32"/>
        <v>27</v>
      </c>
      <c r="BN158" s="29">
        <f t="shared" si="33"/>
        <v>3.693237063</v>
      </c>
      <c r="BO158" s="30">
        <f t="shared" si="34"/>
        <v>76</v>
      </c>
      <c r="BQ158" s="29">
        <f t="shared" si="35"/>
        <v>5.640035461</v>
      </c>
      <c r="BR158" s="30">
        <f t="shared" si="36"/>
        <v>93</v>
      </c>
      <c r="BT158" s="29">
        <f t="shared" si="37"/>
        <v>2.828427125</v>
      </c>
      <c r="BU158" s="30">
        <f t="shared" si="38"/>
        <v>65</v>
      </c>
      <c r="BW158" s="29">
        <f t="shared" si="39"/>
        <v>1.624807681</v>
      </c>
      <c r="BX158" s="30">
        <f t="shared" si="40"/>
        <v>15</v>
      </c>
      <c r="BY158" s="29">
        <f t="shared" si="41"/>
        <v>4.054626987</v>
      </c>
      <c r="BZ158" s="30">
        <f t="shared" si="42"/>
        <v>80</v>
      </c>
      <c r="CB158" s="29">
        <f t="shared" si="43"/>
        <v>3.419064199</v>
      </c>
      <c r="CC158" s="30">
        <f t="shared" si="44"/>
        <v>67</v>
      </c>
      <c r="CE158" s="31">
        <f t="shared" si="45"/>
        <v>2.374868417</v>
      </c>
      <c r="CF158" s="30">
        <f t="shared" si="46"/>
        <v>58</v>
      </c>
      <c r="CH158" s="29">
        <f t="shared" si="47"/>
        <v>3.605551275</v>
      </c>
      <c r="CI158" s="30">
        <f t="shared" si="48"/>
        <v>75</v>
      </c>
      <c r="CK158" s="29">
        <f t="shared" si="49"/>
        <v>3.155946768</v>
      </c>
      <c r="CL158" s="30">
        <f t="shared" si="50"/>
        <v>100</v>
      </c>
      <c r="CN158" s="29">
        <f t="shared" si="51"/>
        <v>3.562302626</v>
      </c>
      <c r="CO158" s="30">
        <f t="shared" si="52"/>
        <v>94</v>
      </c>
      <c r="CQ158" s="29">
        <f t="shared" si="53"/>
        <v>2.467792536</v>
      </c>
      <c r="CR158" s="30">
        <f t="shared" si="54"/>
        <v>43</v>
      </c>
      <c r="CT158" s="29">
        <f t="shared" si="55"/>
        <v>2.872281323</v>
      </c>
      <c r="CU158" s="30">
        <f t="shared" si="56"/>
        <v>62</v>
      </c>
      <c r="CW158" s="29">
        <f t="shared" si="57"/>
        <v>2.794637722</v>
      </c>
      <c r="CX158" s="30">
        <f t="shared" si="58"/>
        <v>44</v>
      </c>
      <c r="CZ158" s="29">
        <f t="shared" si="59"/>
        <v>3.31662479</v>
      </c>
      <c r="DA158" s="30">
        <f t="shared" si="60"/>
        <v>104</v>
      </c>
      <c r="DC158" s="29">
        <f t="shared" si="61"/>
        <v>3.753664876</v>
      </c>
      <c r="DD158" s="30">
        <f t="shared" si="62"/>
        <v>68</v>
      </c>
      <c r="DF158" s="29">
        <f t="shared" si="63"/>
        <v>2.576819745</v>
      </c>
      <c r="DG158" s="30">
        <f t="shared" si="64"/>
        <v>54</v>
      </c>
      <c r="DI158" s="29">
        <f t="shared" si="65"/>
        <v>1.469693846</v>
      </c>
      <c r="DJ158" s="30">
        <f t="shared" si="66"/>
        <v>5</v>
      </c>
      <c r="DL158" s="29">
        <f t="shared" si="67"/>
        <v>1.989974874</v>
      </c>
      <c r="DM158" s="30">
        <f t="shared" si="68"/>
        <v>25</v>
      </c>
      <c r="DO158" s="29">
        <f t="shared" si="69"/>
        <v>2.343074903</v>
      </c>
      <c r="DP158" s="30">
        <f t="shared" si="70"/>
        <v>48</v>
      </c>
      <c r="DR158" s="29">
        <f t="shared" si="71"/>
        <v>3.7</v>
      </c>
      <c r="DS158" s="30">
        <f t="shared" si="72"/>
        <v>69</v>
      </c>
      <c r="DU158" s="29">
        <f t="shared" si="73"/>
        <v>4.635730795</v>
      </c>
      <c r="DV158" s="30">
        <f t="shared" si="74"/>
        <v>85</v>
      </c>
      <c r="DX158" s="29">
        <f t="shared" si="75"/>
        <v>2.547547841</v>
      </c>
      <c r="DY158" s="30">
        <f t="shared" si="76"/>
        <v>35</v>
      </c>
      <c r="EA158" s="29">
        <f t="shared" si="77"/>
        <v>2.343074903</v>
      </c>
      <c r="EB158" s="30">
        <f t="shared" si="78"/>
        <v>53</v>
      </c>
      <c r="ED158" s="29">
        <f t="shared" si="79"/>
        <v>3.527038418</v>
      </c>
      <c r="EE158" s="30">
        <f t="shared" si="80"/>
        <v>67</v>
      </c>
    </row>
    <row r="159">
      <c r="A159" s="22" t="s">
        <v>148</v>
      </c>
      <c r="B159" s="23">
        <v>2.0</v>
      </c>
      <c r="C159" s="23">
        <v>4.0</v>
      </c>
      <c r="D159" s="23">
        <v>9.2</v>
      </c>
      <c r="E159" s="23">
        <v>1.0</v>
      </c>
      <c r="F159" s="23">
        <v>0.0</v>
      </c>
      <c r="G159" s="23">
        <v>0.0</v>
      </c>
      <c r="H159" s="23">
        <v>1.0</v>
      </c>
      <c r="I159" s="23">
        <v>1.0</v>
      </c>
      <c r="J159" s="23">
        <v>4.0</v>
      </c>
      <c r="K159" s="23">
        <v>3.0</v>
      </c>
      <c r="L159" s="23">
        <v>2900.0</v>
      </c>
      <c r="M159" s="22" t="s">
        <v>21</v>
      </c>
      <c r="R159" s="29">
        <f t="shared" si="1"/>
        <v>2.586503431</v>
      </c>
      <c r="S159" s="30">
        <f t="shared" si="2"/>
        <v>58</v>
      </c>
      <c r="U159" s="29">
        <f t="shared" si="3"/>
        <v>1.732050808</v>
      </c>
      <c r="V159" s="30">
        <f t="shared" si="4"/>
        <v>19</v>
      </c>
      <c r="X159" s="29">
        <f t="shared" si="5"/>
        <v>3.469870315</v>
      </c>
      <c r="Y159" s="30">
        <f t="shared" si="6"/>
        <v>79</v>
      </c>
      <c r="AA159" s="29">
        <f t="shared" si="7"/>
        <v>2.537715508</v>
      </c>
      <c r="AB159" s="30">
        <f t="shared" si="8"/>
        <v>71</v>
      </c>
      <c r="AD159" s="29">
        <f t="shared" si="9"/>
        <v>2.449489743</v>
      </c>
      <c r="AE159" s="30">
        <f t="shared" si="10"/>
        <v>52</v>
      </c>
      <c r="AG159" s="29">
        <f t="shared" si="11"/>
        <v>2.282542442</v>
      </c>
      <c r="AH159" s="30">
        <f t="shared" si="12"/>
        <v>44</v>
      </c>
      <c r="AJ159" s="29">
        <f t="shared" si="13"/>
        <v>3.693237063</v>
      </c>
      <c r="AK159" s="30">
        <f t="shared" si="14"/>
        <v>86</v>
      </c>
      <c r="AM159" s="29">
        <f t="shared" si="15"/>
        <v>3.238826948</v>
      </c>
      <c r="AN159" s="30">
        <f t="shared" si="16"/>
        <v>66</v>
      </c>
      <c r="AP159" s="29">
        <f t="shared" si="17"/>
        <v>3.06757233</v>
      </c>
      <c r="AQ159" s="30">
        <f t="shared" si="18"/>
        <v>87</v>
      </c>
      <c r="AS159" s="29">
        <f t="shared" si="19"/>
        <v>2.83019434</v>
      </c>
      <c r="AT159" s="30">
        <f t="shared" si="20"/>
        <v>39</v>
      </c>
      <c r="AV159" s="29">
        <f t="shared" si="21"/>
        <v>2.11896201</v>
      </c>
      <c r="AW159" s="30">
        <f t="shared" si="22"/>
        <v>40</v>
      </c>
      <c r="AY159" s="29">
        <f t="shared" si="23"/>
        <v>2.547547841</v>
      </c>
      <c r="AZ159" s="30">
        <f t="shared" si="24"/>
        <v>30</v>
      </c>
      <c r="BB159" s="29">
        <f t="shared" si="25"/>
        <v>3.954743987</v>
      </c>
      <c r="BC159" s="30">
        <f t="shared" si="26"/>
        <v>81</v>
      </c>
      <c r="BE159" s="29">
        <f t="shared" si="27"/>
        <v>2.238302929</v>
      </c>
      <c r="BF159" s="30">
        <f t="shared" si="28"/>
        <v>31</v>
      </c>
      <c r="BH159" s="29">
        <f t="shared" si="29"/>
        <v>4.242640687</v>
      </c>
      <c r="BI159" s="30">
        <f t="shared" si="30"/>
        <v>86</v>
      </c>
      <c r="BK159" s="29">
        <f t="shared" si="31"/>
        <v>2.088061302</v>
      </c>
      <c r="BL159" s="30">
        <f t="shared" si="32"/>
        <v>40</v>
      </c>
      <c r="BN159" s="29">
        <f t="shared" si="33"/>
        <v>3.515679166</v>
      </c>
      <c r="BO159" s="30">
        <f t="shared" si="34"/>
        <v>69</v>
      </c>
      <c r="BQ159" s="29">
        <f t="shared" si="35"/>
        <v>5.7</v>
      </c>
      <c r="BR159" s="30">
        <f t="shared" si="36"/>
        <v>100</v>
      </c>
      <c r="BT159" s="29">
        <f t="shared" si="37"/>
        <v>2.576819745</v>
      </c>
      <c r="BU159" s="30">
        <f t="shared" si="38"/>
        <v>54</v>
      </c>
      <c r="BW159" s="29">
        <f t="shared" si="39"/>
        <v>1.833030278</v>
      </c>
      <c r="BX159" s="30">
        <f t="shared" si="40"/>
        <v>24</v>
      </c>
      <c r="BY159" s="29">
        <f t="shared" si="41"/>
        <v>4.123105626</v>
      </c>
      <c r="BZ159" s="30">
        <f t="shared" si="42"/>
        <v>83</v>
      </c>
      <c r="CB159" s="29">
        <f t="shared" si="43"/>
        <v>2.865309756</v>
      </c>
      <c r="CC159" s="30">
        <f t="shared" si="44"/>
        <v>41</v>
      </c>
      <c r="CE159" s="31">
        <f t="shared" si="45"/>
        <v>2.088061302</v>
      </c>
      <c r="CF159" s="30">
        <f t="shared" si="46"/>
        <v>41</v>
      </c>
      <c r="CH159" s="29">
        <f t="shared" si="47"/>
        <v>3.411744422</v>
      </c>
      <c r="CI159" s="30">
        <f t="shared" si="48"/>
        <v>69</v>
      </c>
      <c r="CK159" s="29">
        <f t="shared" si="49"/>
        <v>2.905167809</v>
      </c>
      <c r="CL159" s="30">
        <f t="shared" si="50"/>
        <v>83</v>
      </c>
      <c r="CN159" s="29">
        <f t="shared" si="51"/>
        <v>3.348133809</v>
      </c>
      <c r="CO159" s="30">
        <f t="shared" si="52"/>
        <v>86</v>
      </c>
      <c r="CQ159" s="29">
        <f t="shared" si="53"/>
        <v>2.238302929</v>
      </c>
      <c r="CR159" s="30">
        <f t="shared" si="54"/>
        <v>24</v>
      </c>
      <c r="CT159" s="29">
        <f t="shared" si="55"/>
        <v>2.662705391</v>
      </c>
      <c r="CU159" s="30">
        <f t="shared" si="56"/>
        <v>43</v>
      </c>
      <c r="CW159" s="29">
        <f t="shared" si="57"/>
        <v>2.547547841</v>
      </c>
      <c r="CX159" s="30">
        <f t="shared" si="58"/>
        <v>31</v>
      </c>
      <c r="CZ159" s="29">
        <f t="shared" si="59"/>
        <v>2.764054992</v>
      </c>
      <c r="DA159" s="30">
        <f t="shared" si="60"/>
        <v>50</v>
      </c>
      <c r="DC159" s="29">
        <f t="shared" si="61"/>
        <v>3.606937759</v>
      </c>
      <c r="DD159" s="30">
        <f t="shared" si="62"/>
        <v>57</v>
      </c>
      <c r="DF159" s="29">
        <f t="shared" si="63"/>
        <v>2.712931993</v>
      </c>
      <c r="DG159" s="30">
        <f t="shared" si="64"/>
        <v>73</v>
      </c>
      <c r="DI159" s="29">
        <f t="shared" si="65"/>
        <v>1.743559577</v>
      </c>
      <c r="DJ159" s="30">
        <f t="shared" si="66"/>
        <v>15</v>
      </c>
      <c r="DL159" s="29">
        <f t="shared" si="67"/>
        <v>2.107130751</v>
      </c>
      <c r="DM159" s="30">
        <f t="shared" si="68"/>
        <v>37</v>
      </c>
      <c r="DO159" s="29">
        <f t="shared" si="69"/>
        <v>1.5</v>
      </c>
      <c r="DP159" s="30">
        <f t="shared" si="70"/>
        <v>13</v>
      </c>
      <c r="DR159" s="29">
        <f t="shared" si="71"/>
        <v>3.494281042</v>
      </c>
      <c r="DS159" s="30">
        <f t="shared" si="72"/>
        <v>63</v>
      </c>
      <c r="DU159" s="29">
        <f t="shared" si="73"/>
        <v>4.716990566</v>
      </c>
      <c r="DV159" s="30">
        <f t="shared" si="74"/>
        <v>91</v>
      </c>
      <c r="DX159" s="29">
        <f t="shared" si="75"/>
        <v>2.291287847</v>
      </c>
      <c r="DY159" s="30">
        <f t="shared" si="76"/>
        <v>22</v>
      </c>
      <c r="EA159" s="29">
        <f t="shared" si="77"/>
        <v>2.5</v>
      </c>
      <c r="EB159" s="30">
        <f t="shared" si="78"/>
        <v>62</v>
      </c>
      <c r="ED159" s="29">
        <f t="shared" si="79"/>
        <v>3.31662479</v>
      </c>
      <c r="EE159" s="30">
        <f t="shared" si="80"/>
        <v>53</v>
      </c>
    </row>
    <row r="160">
      <c r="A160" s="22" t="s">
        <v>149</v>
      </c>
      <c r="B160" s="23">
        <v>3.0</v>
      </c>
      <c r="C160" s="23">
        <v>3.0</v>
      </c>
      <c r="D160" s="23">
        <v>8.6</v>
      </c>
      <c r="E160" s="23">
        <v>0.0</v>
      </c>
      <c r="F160" s="23">
        <v>0.0</v>
      </c>
      <c r="G160" s="23">
        <v>0.0</v>
      </c>
      <c r="H160" s="23">
        <v>1.0</v>
      </c>
      <c r="I160" s="23">
        <v>1.0</v>
      </c>
      <c r="J160" s="23">
        <v>2.0</v>
      </c>
      <c r="K160" s="23">
        <v>2.0</v>
      </c>
      <c r="L160" s="23">
        <v>956.0</v>
      </c>
      <c r="M160" s="22" t="s">
        <v>18</v>
      </c>
      <c r="R160" s="29">
        <f t="shared" si="1"/>
        <v>3.08058436</v>
      </c>
      <c r="S160" s="30">
        <f t="shared" si="2"/>
        <v>99</v>
      </c>
      <c r="U160" s="29">
        <f t="shared" ref="U160:U161" si="81">SQRT(
    (($B160-$B$162)^2) + 
    (($C160-$C$162)^2) + 
    (($D160-$D$162)^2) + 
    (($E160-$E$162)^2) + 
    (($F160-$F$162)^2) + 
    (($G160-$G$162)^2) + 
    (($H160-$H$162)^2) + 
    (($I160-$I$162)^2) + 
    (($J160-$J$162)^2) + 
    (($K160-$K$162)^2)
)
</f>
        <v>3.08058436</v>
      </c>
      <c r="V160" s="30">
        <f t="shared" si="4"/>
        <v>140</v>
      </c>
      <c r="X160" s="29">
        <f t="shared" si="5"/>
        <v>3.487119155</v>
      </c>
      <c r="Y160" s="30">
        <f t="shared" si="6"/>
        <v>83</v>
      </c>
      <c r="AA160" s="29">
        <f t="shared" si="7"/>
        <v>1.833030278</v>
      </c>
      <c r="AB160" s="30">
        <f t="shared" si="8"/>
        <v>18</v>
      </c>
      <c r="AD160" s="29">
        <f t="shared" si="9"/>
        <v>3.02654919</v>
      </c>
      <c r="AE160" s="30">
        <f t="shared" si="10"/>
        <v>80</v>
      </c>
      <c r="AG160" s="29">
        <f t="shared" si="11"/>
        <v>3.774917218</v>
      </c>
      <c r="AH160" s="30">
        <f t="shared" si="12"/>
        <v>103</v>
      </c>
      <c r="AJ160" s="29">
        <f t="shared" si="13"/>
        <v>2.653299832</v>
      </c>
      <c r="AK160" s="30">
        <f t="shared" si="14"/>
        <v>30</v>
      </c>
      <c r="AM160" s="29">
        <f t="shared" si="15"/>
        <v>2.451530134</v>
      </c>
      <c r="AN160" s="30">
        <f t="shared" si="16"/>
        <v>14</v>
      </c>
      <c r="AP160" s="29">
        <f t="shared" si="17"/>
        <v>3.041381265</v>
      </c>
      <c r="AQ160" s="30">
        <f t="shared" si="18"/>
        <v>84</v>
      </c>
      <c r="AS160" s="29">
        <f t="shared" si="19"/>
        <v>4.060788101</v>
      </c>
      <c r="AT160" s="30">
        <f t="shared" si="20"/>
        <v>89</v>
      </c>
      <c r="AV160" s="29">
        <f t="shared" si="21"/>
        <v>2.83019434</v>
      </c>
      <c r="AW160" s="30">
        <f t="shared" si="22"/>
        <v>73</v>
      </c>
      <c r="AY160" s="29">
        <f t="shared" si="23"/>
        <v>4.001249805</v>
      </c>
      <c r="AZ160" s="30">
        <f t="shared" si="24"/>
        <v>127</v>
      </c>
      <c r="BB160" s="29">
        <f t="shared" si="25"/>
        <v>1.743559577</v>
      </c>
      <c r="BC160" s="30">
        <f t="shared" si="26"/>
        <v>3</v>
      </c>
      <c r="BE160" s="29">
        <f t="shared" si="27"/>
        <v>3.935733731</v>
      </c>
      <c r="BF160" s="30">
        <f t="shared" si="28"/>
        <v>103</v>
      </c>
      <c r="BH160" s="29">
        <f t="shared" si="29"/>
        <v>3.627671429</v>
      </c>
      <c r="BI160" s="30">
        <f t="shared" si="30"/>
        <v>61</v>
      </c>
      <c r="BK160" s="29">
        <f t="shared" si="31"/>
        <v>2.828427125</v>
      </c>
      <c r="BL160" s="30">
        <f t="shared" si="32"/>
        <v>95</v>
      </c>
      <c r="BN160" s="29">
        <f t="shared" si="33"/>
        <v>3.16227766</v>
      </c>
      <c r="BO160" s="30">
        <f t="shared" si="34"/>
        <v>51</v>
      </c>
      <c r="BQ160" s="29">
        <f t="shared" si="35"/>
        <v>3.46554469</v>
      </c>
      <c r="BR160" s="30">
        <f t="shared" si="36"/>
        <v>8</v>
      </c>
      <c r="BT160" s="29">
        <f t="shared" si="37"/>
        <v>3.168595904</v>
      </c>
      <c r="BU160" s="30">
        <f t="shared" si="38"/>
        <v>74</v>
      </c>
      <c r="BW160" s="29">
        <f t="shared" si="39"/>
        <v>2.645751311</v>
      </c>
      <c r="BX160" s="30">
        <f t="shared" si="40"/>
        <v>60</v>
      </c>
      <c r="BY160" s="29">
        <f t="shared" si="41"/>
        <v>1.469693846</v>
      </c>
      <c r="BZ160" s="30">
        <f t="shared" si="42"/>
        <v>3</v>
      </c>
      <c r="CB160" s="29">
        <f t="shared" si="43"/>
        <v>4.82182538</v>
      </c>
      <c r="CC160" s="30">
        <f t="shared" si="44"/>
        <v>139</v>
      </c>
      <c r="CE160" s="31">
        <f t="shared" si="45"/>
        <v>2.449489743</v>
      </c>
      <c r="CF160" s="30">
        <f t="shared" si="46"/>
        <v>60</v>
      </c>
      <c r="CH160" s="29">
        <f t="shared" si="47"/>
        <v>3.006659276</v>
      </c>
      <c r="CI160" s="30">
        <f t="shared" si="48"/>
        <v>53</v>
      </c>
      <c r="CK160" s="29">
        <f t="shared" si="49"/>
        <v>2.712931993</v>
      </c>
      <c r="CL160" s="30">
        <f t="shared" si="50"/>
        <v>68</v>
      </c>
      <c r="CN160" s="29">
        <f t="shared" si="51"/>
        <v>3.5</v>
      </c>
      <c r="CO160" s="30">
        <f t="shared" si="52"/>
        <v>90</v>
      </c>
      <c r="CQ160" s="29">
        <f t="shared" si="53"/>
        <v>4.153311931</v>
      </c>
      <c r="CR160" s="30">
        <f t="shared" si="54"/>
        <v>115</v>
      </c>
      <c r="CT160" s="29">
        <f t="shared" si="55"/>
        <v>1.757839583</v>
      </c>
      <c r="CU160" s="30">
        <f t="shared" si="56"/>
        <v>4</v>
      </c>
      <c r="CW160" s="29">
        <f t="shared" si="57"/>
        <v>3.163858404</v>
      </c>
      <c r="CX160" s="30">
        <f t="shared" si="58"/>
        <v>82</v>
      </c>
      <c r="CZ160" s="29">
        <f t="shared" si="59"/>
        <v>2.653299832</v>
      </c>
      <c r="DA160" s="30">
        <f t="shared" si="60"/>
        <v>39</v>
      </c>
      <c r="DC160" s="29">
        <f t="shared" si="61"/>
        <v>3.640054945</v>
      </c>
      <c r="DD160" s="30">
        <f t="shared" si="62"/>
        <v>61</v>
      </c>
      <c r="DF160" s="29">
        <f t="shared" si="63"/>
        <v>2.645751311</v>
      </c>
      <c r="DG160" s="30">
        <f t="shared" si="64"/>
        <v>60</v>
      </c>
      <c r="DI160" s="29">
        <f t="shared" si="65"/>
        <v>2.675817632</v>
      </c>
      <c r="DJ160" s="30">
        <f t="shared" si="66"/>
        <v>65</v>
      </c>
      <c r="DL160" s="29">
        <f t="shared" si="67"/>
        <v>3.370459909</v>
      </c>
      <c r="DM160" s="30">
        <f t="shared" si="68"/>
        <v>116</v>
      </c>
      <c r="DO160" s="29">
        <f t="shared" si="69"/>
        <v>3.46554469</v>
      </c>
      <c r="DP160" s="30">
        <f t="shared" si="70"/>
        <v>120</v>
      </c>
      <c r="DR160" s="29">
        <f t="shared" si="71"/>
        <v>3.354101966</v>
      </c>
      <c r="DS160" s="30">
        <f t="shared" si="72"/>
        <v>54</v>
      </c>
      <c r="DU160" s="29">
        <f t="shared" si="73"/>
        <v>3.46554469</v>
      </c>
      <c r="DV160" s="30">
        <f t="shared" si="74"/>
        <v>16</v>
      </c>
      <c r="DX160" s="29">
        <f t="shared" si="75"/>
        <v>4.124318125</v>
      </c>
      <c r="DY160" s="30">
        <f t="shared" si="76"/>
        <v>131</v>
      </c>
      <c r="EA160" s="29">
        <f t="shared" si="77"/>
        <v>2.451530134</v>
      </c>
      <c r="EB160" s="30">
        <f t="shared" si="78"/>
        <v>54</v>
      </c>
      <c r="ED160" s="29">
        <f t="shared" si="79"/>
        <v>3.487119155</v>
      </c>
      <c r="EE160" s="30">
        <f t="shared" si="80"/>
        <v>63</v>
      </c>
    </row>
    <row r="161">
      <c r="A161" s="22" t="s">
        <v>89</v>
      </c>
      <c r="B161" s="23">
        <v>1.0</v>
      </c>
      <c r="C161" s="23">
        <v>4.0</v>
      </c>
      <c r="D161" s="23">
        <v>8.4</v>
      </c>
      <c r="E161" s="23">
        <v>0.0</v>
      </c>
      <c r="F161" s="23">
        <v>1.0</v>
      </c>
      <c r="G161" s="23">
        <v>0.0</v>
      </c>
      <c r="H161" s="23">
        <v>1.0</v>
      </c>
      <c r="I161" s="23">
        <v>1.0</v>
      </c>
      <c r="J161" s="23">
        <v>4.0</v>
      </c>
      <c r="K161" s="23">
        <v>2.0</v>
      </c>
      <c r="L161" s="23">
        <v>4400.0</v>
      </c>
      <c r="M161" s="22" t="s">
        <v>15</v>
      </c>
      <c r="R161" s="29">
        <f t="shared" si="1"/>
        <v>3.041381265</v>
      </c>
      <c r="S161" s="30">
        <f t="shared" si="2"/>
        <v>95</v>
      </c>
      <c r="U161" s="29">
        <f t="shared" si="81"/>
        <v>3.041381265</v>
      </c>
      <c r="V161" s="30">
        <f t="shared" si="4"/>
        <v>134</v>
      </c>
      <c r="X161" s="29">
        <f t="shared" si="5"/>
        <v>4.512205669</v>
      </c>
      <c r="Y161" s="30">
        <f t="shared" si="6"/>
        <v>120</v>
      </c>
      <c r="AA161" s="29">
        <f t="shared" si="7"/>
        <v>3.02654919</v>
      </c>
      <c r="AB161" s="30">
        <f t="shared" si="8"/>
        <v>104</v>
      </c>
      <c r="AD161" s="29">
        <f t="shared" si="9"/>
        <v>1.743559577</v>
      </c>
      <c r="AE161" s="30">
        <f t="shared" si="10"/>
        <v>19</v>
      </c>
      <c r="AG161" s="29">
        <f t="shared" si="11"/>
        <v>1.445683229</v>
      </c>
      <c r="AH161" s="30">
        <f t="shared" si="12"/>
        <v>7</v>
      </c>
      <c r="AJ161" s="29">
        <f t="shared" si="13"/>
        <v>4.123105626</v>
      </c>
      <c r="AK161" s="30">
        <f t="shared" si="14"/>
        <v>107</v>
      </c>
      <c r="AM161" s="29">
        <f t="shared" si="15"/>
        <v>2.83019434</v>
      </c>
      <c r="AN161" s="30">
        <f t="shared" si="16"/>
        <v>35</v>
      </c>
      <c r="AP161" s="29">
        <f t="shared" si="17"/>
        <v>3.562302626</v>
      </c>
      <c r="AQ161" s="30">
        <f t="shared" si="18"/>
        <v>122</v>
      </c>
      <c r="AS161" s="29">
        <f t="shared" si="19"/>
        <v>2.19317122</v>
      </c>
      <c r="AT161" s="30">
        <f t="shared" si="20"/>
        <v>26</v>
      </c>
      <c r="AV161" s="29">
        <f t="shared" si="21"/>
        <v>1.417744688</v>
      </c>
      <c r="AW161" s="30">
        <f t="shared" si="22"/>
        <v>7</v>
      </c>
      <c r="AY161" s="29">
        <f t="shared" si="23"/>
        <v>3.46554469</v>
      </c>
      <c r="AZ161" s="30">
        <f t="shared" si="24"/>
        <v>98</v>
      </c>
      <c r="BB161" s="29">
        <f t="shared" si="25"/>
        <v>3.872983346</v>
      </c>
      <c r="BC161" s="30">
        <f t="shared" si="26"/>
        <v>72</v>
      </c>
      <c r="BE161" s="29">
        <f t="shared" si="27"/>
        <v>1.95192213</v>
      </c>
      <c r="BF161" s="30">
        <f t="shared" si="28"/>
        <v>21</v>
      </c>
      <c r="BH161" s="29">
        <f t="shared" si="29"/>
        <v>5.2</v>
      </c>
      <c r="BI161" s="30">
        <f t="shared" si="30"/>
        <v>128</v>
      </c>
      <c r="BK161" s="29">
        <f t="shared" si="31"/>
        <v>3.168595904</v>
      </c>
      <c r="BL161" s="30">
        <f t="shared" si="32"/>
        <v>111</v>
      </c>
      <c r="BN161" s="29">
        <f t="shared" si="33"/>
        <v>2.835489376</v>
      </c>
      <c r="BO161" s="30">
        <f t="shared" si="34"/>
        <v>43</v>
      </c>
      <c r="BQ161" s="29">
        <f t="shared" si="35"/>
        <v>5.657738064</v>
      </c>
      <c r="BR161" s="30">
        <f t="shared" si="36"/>
        <v>98</v>
      </c>
      <c r="BT161" s="29">
        <f t="shared" si="37"/>
        <v>2</v>
      </c>
      <c r="BU161" s="30">
        <f t="shared" si="38"/>
        <v>28</v>
      </c>
      <c r="BW161" s="29">
        <f t="shared" si="39"/>
        <v>2.244994432</v>
      </c>
      <c r="BX161" s="30">
        <f t="shared" si="40"/>
        <v>36</v>
      </c>
      <c r="BY161" s="29">
        <f t="shared" si="41"/>
        <v>4.004996879</v>
      </c>
      <c r="BZ161" s="30">
        <f t="shared" si="42"/>
        <v>77</v>
      </c>
      <c r="CB161" s="29">
        <f t="shared" si="43"/>
        <v>3.330165161</v>
      </c>
      <c r="CC161" s="30">
        <f t="shared" si="44"/>
        <v>62</v>
      </c>
      <c r="CE161" s="31">
        <f t="shared" si="45"/>
        <v>2.009975124</v>
      </c>
      <c r="CF161" s="30">
        <f t="shared" si="46"/>
        <v>34</v>
      </c>
      <c r="CH161" s="29">
        <f t="shared" si="47"/>
        <v>2.645751311</v>
      </c>
      <c r="CI161" s="30">
        <f t="shared" si="48"/>
        <v>37</v>
      </c>
      <c r="CK161" s="29">
        <f t="shared" si="49"/>
        <v>3.340658618</v>
      </c>
      <c r="CL161" s="30">
        <f t="shared" si="50"/>
        <v>113</v>
      </c>
      <c r="CN161" s="29">
        <f t="shared" si="51"/>
        <v>4.253234064</v>
      </c>
      <c r="CO161" s="30">
        <f t="shared" si="52"/>
        <v>119</v>
      </c>
      <c r="CQ161" s="29">
        <f t="shared" si="53"/>
        <v>3.672873534</v>
      </c>
      <c r="CR161" s="30">
        <f t="shared" si="54"/>
        <v>98</v>
      </c>
      <c r="CT161" s="29">
        <f t="shared" si="55"/>
        <v>2.692582404</v>
      </c>
      <c r="CU161" s="30">
        <f t="shared" si="56"/>
        <v>45</v>
      </c>
      <c r="CW161" s="29">
        <f t="shared" si="57"/>
        <v>3.163858404</v>
      </c>
      <c r="CX161" s="30">
        <f t="shared" si="58"/>
        <v>82</v>
      </c>
      <c r="CZ161" s="29">
        <f t="shared" si="59"/>
        <v>2.236067977</v>
      </c>
      <c r="DA161" s="30">
        <f t="shared" si="60"/>
        <v>19</v>
      </c>
      <c r="DC161" s="29">
        <f t="shared" si="61"/>
        <v>3.08058436</v>
      </c>
      <c r="DD161" s="30">
        <f t="shared" si="62"/>
        <v>35</v>
      </c>
      <c r="DF161" s="29">
        <f t="shared" si="63"/>
        <v>3.611094017</v>
      </c>
      <c r="DG161" s="30">
        <f t="shared" si="64"/>
        <v>120</v>
      </c>
      <c r="DI161" s="29">
        <f t="shared" si="65"/>
        <v>2.315167381</v>
      </c>
      <c r="DJ161" s="30">
        <f t="shared" si="66"/>
        <v>37</v>
      </c>
      <c r="DL161" s="29">
        <f t="shared" si="67"/>
        <v>3.02654919</v>
      </c>
      <c r="DM161" s="30">
        <f t="shared" si="68"/>
        <v>98</v>
      </c>
      <c r="DO161" s="29">
        <f t="shared" si="69"/>
        <v>1.445683229</v>
      </c>
      <c r="DP161" s="30">
        <f t="shared" si="70"/>
        <v>10</v>
      </c>
      <c r="DR161" s="29">
        <f t="shared" si="71"/>
        <v>3.014962686</v>
      </c>
      <c r="DS161" s="30">
        <f t="shared" si="72"/>
        <v>40</v>
      </c>
      <c r="DU161" s="29">
        <f t="shared" si="73"/>
        <v>5.3</v>
      </c>
      <c r="DV161" s="30">
        <f t="shared" si="74"/>
        <v>126</v>
      </c>
      <c r="DX161" s="29">
        <f t="shared" si="75"/>
        <v>3.330165161</v>
      </c>
      <c r="DY161" s="30">
        <f t="shared" si="76"/>
        <v>73</v>
      </c>
      <c r="EA161" s="29">
        <f t="shared" si="77"/>
        <v>3.47706773</v>
      </c>
      <c r="EB161" s="30">
        <f t="shared" si="78"/>
        <v>119</v>
      </c>
      <c r="ED161" s="29">
        <f t="shared" si="79"/>
        <v>2.835489376</v>
      </c>
      <c r="EE161" s="30">
        <f t="shared" si="80"/>
        <v>39</v>
      </c>
    </row>
    <row r="162">
      <c r="A162" s="24" t="s">
        <v>34</v>
      </c>
      <c r="B162" s="25">
        <v>3.0</v>
      </c>
      <c r="C162" s="25">
        <v>3.0</v>
      </c>
      <c r="D162" s="25">
        <v>7.9</v>
      </c>
      <c r="E162" s="25">
        <v>0.0</v>
      </c>
      <c r="F162" s="25">
        <v>1.0</v>
      </c>
      <c r="G162" s="25">
        <v>0.0</v>
      </c>
      <c r="H162" s="25">
        <v>1.0</v>
      </c>
      <c r="I162" s="25">
        <v>1.0</v>
      </c>
      <c r="J162" s="25">
        <v>4.0</v>
      </c>
      <c r="K162" s="25">
        <v>4.0</v>
      </c>
      <c r="L162" s="25">
        <v>1472.0</v>
      </c>
      <c r="M162" s="24" t="s">
        <v>21</v>
      </c>
      <c r="N162" s="32" t="s">
        <v>21</v>
      </c>
      <c r="O162" s="33">
        <f t="shared" ref="O162:O201" si="82">IF(M162=N162, 1, 0)</f>
        <v>1</v>
      </c>
      <c r="CE162" s="34"/>
    </row>
    <row r="163">
      <c r="A163" s="24" t="s">
        <v>150</v>
      </c>
      <c r="B163" s="25">
        <v>2.0</v>
      </c>
      <c r="C163" s="25">
        <v>4.0</v>
      </c>
      <c r="D163" s="25">
        <v>8.2</v>
      </c>
      <c r="E163" s="25">
        <v>1.0</v>
      </c>
      <c r="F163" s="25">
        <v>1.0</v>
      </c>
      <c r="G163" s="25">
        <v>0.0</v>
      </c>
      <c r="H163" s="25">
        <v>1.0</v>
      </c>
      <c r="I163" s="25">
        <v>1.0</v>
      </c>
      <c r="J163" s="25">
        <v>3.0</v>
      </c>
      <c r="K163" s="25">
        <v>3.0</v>
      </c>
      <c r="L163" s="25">
        <v>2300.0</v>
      </c>
      <c r="M163" s="24" t="s">
        <v>21</v>
      </c>
      <c r="N163" s="32" t="s">
        <v>21</v>
      </c>
      <c r="O163" s="33">
        <f t="shared" si="82"/>
        <v>1</v>
      </c>
      <c r="CE163" s="34"/>
    </row>
    <row r="164">
      <c r="A164" s="24" t="s">
        <v>93</v>
      </c>
      <c r="B164" s="25">
        <v>3.0</v>
      </c>
      <c r="C164" s="25">
        <v>3.0</v>
      </c>
      <c r="D164" s="25">
        <v>9.0</v>
      </c>
      <c r="E164" s="25">
        <v>1.0</v>
      </c>
      <c r="F164" s="25">
        <v>1.0</v>
      </c>
      <c r="G164" s="25">
        <v>0.0</v>
      </c>
      <c r="H164" s="25">
        <v>1.0</v>
      </c>
      <c r="I164" s="25">
        <v>0.0</v>
      </c>
      <c r="J164" s="25">
        <v>2.0</v>
      </c>
      <c r="K164" s="25">
        <v>5.0</v>
      </c>
      <c r="L164" s="25">
        <v>641.0</v>
      </c>
      <c r="M164" s="24" t="s">
        <v>18</v>
      </c>
      <c r="N164" s="32" t="s">
        <v>21</v>
      </c>
      <c r="O164" s="33">
        <f t="shared" si="82"/>
        <v>0</v>
      </c>
      <c r="P164" s="35" t="s">
        <v>170</v>
      </c>
      <c r="Q164" s="33">
        <f>SUM(O162:O201)/40
</f>
        <v>0.75</v>
      </c>
      <c r="CE164" s="34"/>
    </row>
    <row r="165">
      <c r="A165" s="24" t="s">
        <v>41</v>
      </c>
      <c r="B165" s="25">
        <v>3.0</v>
      </c>
      <c r="C165" s="25">
        <v>3.0</v>
      </c>
      <c r="D165" s="25">
        <v>8.0</v>
      </c>
      <c r="E165" s="25">
        <v>0.0</v>
      </c>
      <c r="F165" s="25">
        <v>0.0</v>
      </c>
      <c r="G165" s="25">
        <v>0.0</v>
      </c>
      <c r="H165" s="25">
        <v>0.0</v>
      </c>
      <c r="I165" s="25">
        <v>1.0</v>
      </c>
      <c r="J165" s="25">
        <v>3.0</v>
      </c>
      <c r="K165" s="25">
        <v>3.0</v>
      </c>
      <c r="L165" s="25">
        <v>1700.0</v>
      </c>
      <c r="M165" s="24" t="s">
        <v>21</v>
      </c>
      <c r="N165" s="32" t="s">
        <v>18</v>
      </c>
      <c r="O165" s="33">
        <f t="shared" si="82"/>
        <v>0</v>
      </c>
      <c r="CE165" s="34"/>
    </row>
    <row r="166">
      <c r="A166" s="24" t="s">
        <v>151</v>
      </c>
      <c r="B166" s="25">
        <v>1.0</v>
      </c>
      <c r="C166" s="25">
        <v>4.0</v>
      </c>
      <c r="D166" s="25">
        <v>8.2</v>
      </c>
      <c r="E166" s="25">
        <v>1.0</v>
      </c>
      <c r="F166" s="25">
        <v>1.0</v>
      </c>
      <c r="G166" s="25">
        <v>1.0</v>
      </c>
      <c r="H166" s="25">
        <v>1.0</v>
      </c>
      <c r="I166" s="25">
        <v>1.0</v>
      </c>
      <c r="J166" s="25">
        <v>3.0</v>
      </c>
      <c r="K166" s="25">
        <v>2.0</v>
      </c>
      <c r="L166" s="25">
        <v>2801.0</v>
      </c>
      <c r="M166" s="24" t="s">
        <v>21</v>
      </c>
      <c r="N166" s="32" t="s">
        <v>21</v>
      </c>
      <c r="O166" s="33">
        <f t="shared" si="82"/>
        <v>1</v>
      </c>
      <c r="CE166" s="34"/>
    </row>
    <row r="167">
      <c r="A167" s="24" t="s">
        <v>70</v>
      </c>
      <c r="B167" s="25">
        <v>1.0</v>
      </c>
      <c r="C167" s="25">
        <v>5.0</v>
      </c>
      <c r="D167" s="25">
        <v>8.1</v>
      </c>
      <c r="E167" s="25">
        <v>1.0</v>
      </c>
      <c r="F167" s="25">
        <v>1.0</v>
      </c>
      <c r="G167" s="25">
        <v>0.0</v>
      </c>
      <c r="H167" s="25">
        <v>1.0</v>
      </c>
      <c r="I167" s="25">
        <v>1.0</v>
      </c>
      <c r="J167" s="25">
        <v>4.0</v>
      </c>
      <c r="K167" s="25">
        <v>2.0</v>
      </c>
      <c r="L167" s="25">
        <v>2772.0</v>
      </c>
      <c r="M167" s="24" t="s">
        <v>21</v>
      </c>
      <c r="N167" s="32" t="s">
        <v>15</v>
      </c>
      <c r="O167" s="33">
        <f t="shared" si="82"/>
        <v>0</v>
      </c>
      <c r="CE167" s="34"/>
    </row>
    <row r="168">
      <c r="A168" s="24" t="s">
        <v>152</v>
      </c>
      <c r="B168" s="25">
        <v>2.0</v>
      </c>
      <c r="C168" s="25">
        <v>3.0</v>
      </c>
      <c r="D168" s="25">
        <v>8.4</v>
      </c>
      <c r="E168" s="25">
        <v>0.0</v>
      </c>
      <c r="F168" s="25">
        <v>0.0</v>
      </c>
      <c r="G168" s="25">
        <v>0.0</v>
      </c>
      <c r="H168" s="25">
        <v>0.0</v>
      </c>
      <c r="I168" s="25">
        <v>1.0</v>
      </c>
      <c r="J168" s="25">
        <v>1.0</v>
      </c>
      <c r="K168" s="25">
        <v>4.0</v>
      </c>
      <c r="L168" s="25">
        <v>599.0</v>
      </c>
      <c r="M168" s="24" t="s">
        <v>18</v>
      </c>
      <c r="N168" s="32" t="s">
        <v>18</v>
      </c>
      <c r="O168" s="33">
        <f t="shared" si="82"/>
        <v>1</v>
      </c>
      <c r="CE168" s="34"/>
    </row>
    <row r="169">
      <c r="A169" s="24" t="s">
        <v>101</v>
      </c>
      <c r="B169" s="25">
        <v>1.0</v>
      </c>
      <c r="C169" s="25">
        <v>3.0</v>
      </c>
      <c r="D169" s="25">
        <v>8.5</v>
      </c>
      <c r="E169" s="25">
        <v>0.0</v>
      </c>
      <c r="F169" s="25">
        <v>0.0</v>
      </c>
      <c r="G169" s="25">
        <v>0.0</v>
      </c>
      <c r="H169" s="25">
        <v>0.0</v>
      </c>
      <c r="I169" s="25">
        <v>0.0</v>
      </c>
      <c r="J169" s="25">
        <v>2.0</v>
      </c>
      <c r="K169" s="25">
        <v>2.0</v>
      </c>
      <c r="L169" s="25">
        <v>1409.0</v>
      </c>
      <c r="M169" s="24" t="s">
        <v>21</v>
      </c>
      <c r="N169" s="32" t="s">
        <v>21</v>
      </c>
      <c r="O169" s="33">
        <f t="shared" si="82"/>
        <v>1</v>
      </c>
      <c r="CE169" s="34"/>
    </row>
    <row r="170">
      <c r="A170" s="24" t="s">
        <v>153</v>
      </c>
      <c r="B170" s="25">
        <v>3.0</v>
      </c>
      <c r="C170" s="25">
        <v>3.0</v>
      </c>
      <c r="D170" s="25">
        <v>7.1</v>
      </c>
      <c r="E170" s="25">
        <v>1.0</v>
      </c>
      <c r="F170" s="25">
        <v>1.0</v>
      </c>
      <c r="G170" s="25">
        <v>0.0</v>
      </c>
      <c r="H170" s="25">
        <v>1.0</v>
      </c>
      <c r="I170" s="25">
        <v>1.0</v>
      </c>
      <c r="J170" s="25">
        <v>3.0</v>
      </c>
      <c r="K170" s="25">
        <v>4.0</v>
      </c>
      <c r="L170" s="25">
        <v>1048.0</v>
      </c>
      <c r="M170" s="24" t="s">
        <v>18</v>
      </c>
      <c r="N170" s="32" t="s">
        <v>21</v>
      </c>
      <c r="O170" s="33">
        <f t="shared" si="82"/>
        <v>0</v>
      </c>
      <c r="CE170" s="34"/>
    </row>
    <row r="171">
      <c r="A171" s="24" t="s">
        <v>56</v>
      </c>
      <c r="B171" s="25">
        <v>1.0</v>
      </c>
      <c r="C171" s="25">
        <v>5.0</v>
      </c>
      <c r="D171" s="25">
        <v>9.3</v>
      </c>
      <c r="E171" s="25">
        <v>1.0</v>
      </c>
      <c r="F171" s="25">
        <v>1.0</v>
      </c>
      <c r="G171" s="25">
        <v>1.0</v>
      </c>
      <c r="H171" s="25">
        <v>1.0</v>
      </c>
      <c r="I171" s="25">
        <v>1.0</v>
      </c>
      <c r="J171" s="25">
        <v>4.0</v>
      </c>
      <c r="K171" s="25">
        <v>1.0</v>
      </c>
      <c r="L171" s="25">
        <v>7695.0</v>
      </c>
      <c r="M171" s="24" t="s">
        <v>15</v>
      </c>
      <c r="N171" s="32" t="s">
        <v>15</v>
      </c>
      <c r="O171" s="33">
        <f t="shared" si="82"/>
        <v>1</v>
      </c>
      <c r="CE171" s="34"/>
    </row>
    <row r="172">
      <c r="A172" s="24" t="s">
        <v>154</v>
      </c>
      <c r="B172" s="25">
        <v>1.0</v>
      </c>
      <c r="C172" s="25">
        <v>4.0</v>
      </c>
      <c r="D172" s="25">
        <v>8.5</v>
      </c>
      <c r="E172" s="25">
        <v>1.0</v>
      </c>
      <c r="F172" s="25">
        <v>1.0</v>
      </c>
      <c r="G172" s="25">
        <v>0.0</v>
      </c>
      <c r="H172" s="25">
        <v>1.0</v>
      </c>
      <c r="I172" s="25">
        <v>1.0</v>
      </c>
      <c r="J172" s="25">
        <v>3.0</v>
      </c>
      <c r="K172" s="25">
        <v>2.0</v>
      </c>
      <c r="L172" s="25">
        <v>1882.0</v>
      </c>
      <c r="M172" s="24" t="s">
        <v>21</v>
      </c>
      <c r="N172" s="32" t="s">
        <v>21</v>
      </c>
      <c r="O172" s="33">
        <f t="shared" si="82"/>
        <v>1</v>
      </c>
      <c r="CE172" s="34"/>
    </row>
    <row r="173">
      <c r="A173" s="24" t="s">
        <v>84</v>
      </c>
      <c r="B173" s="25">
        <v>2.0</v>
      </c>
      <c r="C173" s="25">
        <v>3.0</v>
      </c>
      <c r="D173" s="25">
        <v>8.5</v>
      </c>
      <c r="E173" s="25">
        <v>2.0</v>
      </c>
      <c r="F173" s="25">
        <v>1.0</v>
      </c>
      <c r="G173" s="25">
        <v>1.0</v>
      </c>
      <c r="H173" s="25">
        <v>1.0</v>
      </c>
      <c r="I173" s="25">
        <v>0.0</v>
      </c>
      <c r="J173" s="25">
        <v>4.0</v>
      </c>
      <c r="K173" s="25">
        <v>4.0</v>
      </c>
      <c r="L173" s="25">
        <v>4840.0</v>
      </c>
      <c r="M173" s="24" t="s">
        <v>15</v>
      </c>
      <c r="N173" s="32" t="s">
        <v>15</v>
      </c>
      <c r="O173" s="33">
        <f t="shared" si="82"/>
        <v>1</v>
      </c>
      <c r="CE173" s="34"/>
    </row>
    <row r="174">
      <c r="A174" s="24" t="s">
        <v>155</v>
      </c>
      <c r="B174" s="25">
        <v>3.0</v>
      </c>
      <c r="C174" s="25">
        <v>2.0</v>
      </c>
      <c r="D174" s="25">
        <v>8.4</v>
      </c>
      <c r="E174" s="25">
        <v>0.0</v>
      </c>
      <c r="F174" s="25">
        <v>0.0</v>
      </c>
      <c r="G174" s="25">
        <v>0.0</v>
      </c>
      <c r="H174" s="25">
        <v>0.0</v>
      </c>
      <c r="I174" s="25">
        <v>1.0</v>
      </c>
      <c r="J174" s="25">
        <v>2.0</v>
      </c>
      <c r="K174" s="25">
        <v>1.0</v>
      </c>
      <c r="L174" s="25">
        <v>642.0</v>
      </c>
      <c r="M174" s="24" t="s">
        <v>18</v>
      </c>
      <c r="N174" s="32" t="s">
        <v>18</v>
      </c>
      <c r="O174" s="33">
        <f t="shared" si="82"/>
        <v>1</v>
      </c>
      <c r="CE174" s="34"/>
    </row>
    <row r="175">
      <c r="A175" s="24" t="s">
        <v>56</v>
      </c>
      <c r="B175" s="25">
        <v>1.0</v>
      </c>
      <c r="C175" s="25">
        <v>5.0</v>
      </c>
      <c r="D175" s="25">
        <v>9.3</v>
      </c>
      <c r="E175" s="25">
        <v>1.0</v>
      </c>
      <c r="F175" s="25">
        <v>1.0</v>
      </c>
      <c r="G175" s="25">
        <v>1.0</v>
      </c>
      <c r="H175" s="25">
        <v>1.0</v>
      </c>
      <c r="I175" s="25">
        <v>1.0</v>
      </c>
      <c r="J175" s="25">
        <v>4.0</v>
      </c>
      <c r="K175" s="25">
        <v>2.0</v>
      </c>
      <c r="L175" s="25">
        <v>8280.0</v>
      </c>
      <c r="M175" s="24" t="s">
        <v>15</v>
      </c>
      <c r="N175" s="32" t="s">
        <v>15</v>
      </c>
      <c r="O175" s="33">
        <f t="shared" si="82"/>
        <v>1</v>
      </c>
      <c r="CE175" s="34"/>
    </row>
    <row r="176">
      <c r="A176" s="24" t="s">
        <v>156</v>
      </c>
      <c r="B176" s="25">
        <v>3.0</v>
      </c>
      <c r="C176" s="25">
        <v>3.0</v>
      </c>
      <c r="D176" s="25">
        <v>8.2</v>
      </c>
      <c r="E176" s="25">
        <v>1.0</v>
      </c>
      <c r="F176" s="25">
        <v>0.0</v>
      </c>
      <c r="G176" s="25">
        <v>0.0</v>
      </c>
      <c r="H176" s="25">
        <v>0.0</v>
      </c>
      <c r="I176" s="25">
        <v>0.0</v>
      </c>
      <c r="J176" s="25">
        <v>1.0</v>
      </c>
      <c r="K176" s="25">
        <v>5.0</v>
      </c>
      <c r="L176" s="25">
        <v>380.0</v>
      </c>
      <c r="M176" s="24" t="s">
        <v>18</v>
      </c>
      <c r="N176" s="32" t="s">
        <v>18</v>
      </c>
      <c r="O176" s="33">
        <f t="shared" si="82"/>
        <v>1</v>
      </c>
      <c r="CE176" s="34"/>
    </row>
    <row r="177">
      <c r="A177" s="24" t="s">
        <v>157</v>
      </c>
      <c r="B177" s="25">
        <v>3.0</v>
      </c>
      <c r="C177" s="25">
        <v>4.0</v>
      </c>
      <c r="D177" s="25">
        <v>8.6</v>
      </c>
      <c r="E177" s="25">
        <v>1.0</v>
      </c>
      <c r="F177" s="25">
        <v>1.0</v>
      </c>
      <c r="G177" s="25">
        <v>0.0</v>
      </c>
      <c r="H177" s="25">
        <v>1.0</v>
      </c>
      <c r="I177" s="25">
        <v>1.0</v>
      </c>
      <c r="J177" s="25">
        <v>3.0</v>
      </c>
      <c r="K177" s="25">
        <v>4.0</v>
      </c>
      <c r="L177" s="25">
        <v>2300.0</v>
      </c>
      <c r="M177" s="24" t="s">
        <v>21</v>
      </c>
      <c r="N177" s="32" t="s">
        <v>21</v>
      </c>
      <c r="O177" s="33">
        <f t="shared" si="82"/>
        <v>1</v>
      </c>
      <c r="CE177" s="34"/>
    </row>
    <row r="178">
      <c r="A178" s="24" t="s">
        <v>158</v>
      </c>
      <c r="B178" s="25">
        <v>2.0</v>
      </c>
      <c r="C178" s="25">
        <v>4.0</v>
      </c>
      <c r="D178" s="25">
        <v>8.6</v>
      </c>
      <c r="E178" s="25">
        <v>1.0</v>
      </c>
      <c r="F178" s="25">
        <v>1.0</v>
      </c>
      <c r="G178" s="25">
        <v>1.0</v>
      </c>
      <c r="H178" s="25">
        <v>1.0</v>
      </c>
      <c r="I178" s="25">
        <v>1.0</v>
      </c>
      <c r="J178" s="25">
        <v>3.0</v>
      </c>
      <c r="K178" s="25">
        <v>0.0</v>
      </c>
      <c r="L178" s="25">
        <v>3000.0</v>
      </c>
      <c r="M178" s="24" t="s">
        <v>21</v>
      </c>
      <c r="N178" s="32" t="s">
        <v>15</v>
      </c>
      <c r="O178" s="33">
        <f t="shared" si="82"/>
        <v>0</v>
      </c>
      <c r="CE178" s="34"/>
    </row>
    <row r="179">
      <c r="A179" s="24" t="s">
        <v>159</v>
      </c>
      <c r="B179" s="25">
        <v>3.0</v>
      </c>
      <c r="C179" s="25">
        <v>0.0</v>
      </c>
      <c r="D179" s="25">
        <v>8.5</v>
      </c>
      <c r="E179" s="25">
        <v>0.0</v>
      </c>
      <c r="F179" s="25">
        <v>0.0</v>
      </c>
      <c r="G179" s="25">
        <v>0.0</v>
      </c>
      <c r="H179" s="25">
        <v>0.0</v>
      </c>
      <c r="I179" s="25">
        <v>1.0</v>
      </c>
      <c r="J179" s="25">
        <v>1.0</v>
      </c>
      <c r="K179" s="25">
        <v>1.0</v>
      </c>
      <c r="L179" s="25">
        <v>567.0</v>
      </c>
      <c r="M179" s="24" t="s">
        <v>18</v>
      </c>
      <c r="N179" s="32" t="s">
        <v>18</v>
      </c>
      <c r="O179" s="33">
        <f t="shared" si="82"/>
        <v>1</v>
      </c>
      <c r="CE179" s="34"/>
    </row>
    <row r="180">
      <c r="A180" s="24" t="s">
        <v>160</v>
      </c>
      <c r="B180" s="25">
        <v>2.0</v>
      </c>
      <c r="C180" s="25">
        <v>4.0</v>
      </c>
      <c r="D180" s="25">
        <v>8.4</v>
      </c>
      <c r="E180" s="25">
        <v>1.0</v>
      </c>
      <c r="F180" s="25">
        <v>1.0</v>
      </c>
      <c r="G180" s="25">
        <v>1.0</v>
      </c>
      <c r="H180" s="25">
        <v>1.0</v>
      </c>
      <c r="I180" s="25">
        <v>1.0</v>
      </c>
      <c r="J180" s="25">
        <v>4.0</v>
      </c>
      <c r="K180" s="25">
        <v>1.0</v>
      </c>
      <c r="L180" s="25">
        <v>3200.0</v>
      </c>
      <c r="M180" s="24" t="s">
        <v>21</v>
      </c>
      <c r="N180" s="32" t="s">
        <v>15</v>
      </c>
      <c r="O180" s="33">
        <f t="shared" si="82"/>
        <v>0</v>
      </c>
      <c r="CE180" s="34"/>
    </row>
    <row r="181">
      <c r="A181" s="24" t="s">
        <v>157</v>
      </c>
      <c r="B181" s="25">
        <v>3.0</v>
      </c>
      <c r="C181" s="25">
        <v>4.0</v>
      </c>
      <c r="D181" s="25">
        <v>8.6</v>
      </c>
      <c r="E181" s="25">
        <v>1.0</v>
      </c>
      <c r="F181" s="25">
        <v>1.0</v>
      </c>
      <c r="G181" s="25">
        <v>0.0</v>
      </c>
      <c r="H181" s="25">
        <v>1.0</v>
      </c>
      <c r="I181" s="25">
        <v>1.0</v>
      </c>
      <c r="J181" s="25">
        <v>4.0</v>
      </c>
      <c r="K181" s="25">
        <v>2.0</v>
      </c>
      <c r="L181" s="25">
        <v>2960.0</v>
      </c>
      <c r="M181" s="24" t="s">
        <v>21</v>
      </c>
      <c r="N181" s="32" t="s">
        <v>15</v>
      </c>
      <c r="O181" s="33">
        <f t="shared" si="82"/>
        <v>0</v>
      </c>
      <c r="CE181" s="34"/>
    </row>
    <row r="182">
      <c r="A182" s="24" t="s">
        <v>108</v>
      </c>
      <c r="B182" s="25">
        <v>3.0</v>
      </c>
      <c r="C182" s="25">
        <v>3.0</v>
      </c>
      <c r="D182" s="25">
        <v>8.2</v>
      </c>
      <c r="E182" s="25">
        <v>0.0</v>
      </c>
      <c r="F182" s="25">
        <v>0.0</v>
      </c>
      <c r="G182" s="25">
        <v>0.0</v>
      </c>
      <c r="H182" s="25">
        <v>1.0</v>
      </c>
      <c r="I182" s="25">
        <v>1.0</v>
      </c>
      <c r="J182" s="25">
        <v>1.0</v>
      </c>
      <c r="K182" s="25">
        <v>1.0</v>
      </c>
      <c r="L182" s="25">
        <v>585.0</v>
      </c>
      <c r="M182" s="24" t="s">
        <v>18</v>
      </c>
      <c r="N182" s="32" t="s">
        <v>18</v>
      </c>
      <c r="O182" s="33">
        <f t="shared" si="82"/>
        <v>1</v>
      </c>
      <c r="CE182" s="34"/>
    </row>
    <row r="183">
      <c r="A183" s="24" t="s">
        <v>70</v>
      </c>
      <c r="B183" s="25">
        <v>1.0</v>
      </c>
      <c r="C183" s="25">
        <v>5.0</v>
      </c>
      <c r="D183" s="25">
        <v>8.1</v>
      </c>
      <c r="E183" s="25">
        <v>1.0</v>
      </c>
      <c r="F183" s="25">
        <v>1.0</v>
      </c>
      <c r="G183" s="25">
        <v>0.0</v>
      </c>
      <c r="H183" s="25">
        <v>1.0</v>
      </c>
      <c r="I183" s="25">
        <v>1.0</v>
      </c>
      <c r="J183" s="25">
        <v>4.0</v>
      </c>
      <c r="K183" s="25">
        <v>5.0</v>
      </c>
      <c r="L183" s="25">
        <v>2376.0</v>
      </c>
      <c r="M183" s="24" t="s">
        <v>21</v>
      </c>
      <c r="N183" s="32" t="s">
        <v>21</v>
      </c>
      <c r="O183" s="33">
        <f t="shared" si="82"/>
        <v>1</v>
      </c>
      <c r="CE183" s="34"/>
    </row>
    <row r="184">
      <c r="A184" s="24" t="s">
        <v>161</v>
      </c>
      <c r="B184" s="25">
        <v>2.0</v>
      </c>
      <c r="C184" s="25">
        <v>4.0</v>
      </c>
      <c r="D184" s="25">
        <v>8.6</v>
      </c>
      <c r="E184" s="25">
        <v>1.0</v>
      </c>
      <c r="F184" s="25">
        <v>1.0</v>
      </c>
      <c r="G184" s="25">
        <v>1.0</v>
      </c>
      <c r="H184" s="25">
        <v>1.0</v>
      </c>
      <c r="I184" s="25">
        <v>1.0</v>
      </c>
      <c r="J184" s="25">
        <v>3.0</v>
      </c>
      <c r="K184" s="25">
        <v>2.0</v>
      </c>
      <c r="L184" s="25">
        <v>3100.0</v>
      </c>
      <c r="M184" s="24" t="s">
        <v>21</v>
      </c>
      <c r="N184" s="32" t="s">
        <v>21</v>
      </c>
      <c r="O184" s="33">
        <f t="shared" si="82"/>
        <v>1</v>
      </c>
      <c r="CE184" s="34"/>
    </row>
    <row r="185">
      <c r="A185" s="24" t="s">
        <v>162</v>
      </c>
      <c r="B185" s="25">
        <v>2.0</v>
      </c>
      <c r="C185" s="25">
        <v>4.0</v>
      </c>
      <c r="D185" s="25">
        <v>8.4</v>
      </c>
      <c r="E185" s="25">
        <v>1.0</v>
      </c>
      <c r="F185" s="25">
        <v>1.0</v>
      </c>
      <c r="G185" s="25">
        <v>0.0</v>
      </c>
      <c r="H185" s="25">
        <v>1.0</v>
      </c>
      <c r="I185" s="25">
        <v>1.0</v>
      </c>
      <c r="J185" s="25">
        <v>3.0</v>
      </c>
      <c r="K185" s="25">
        <v>0.0</v>
      </c>
      <c r="L185" s="25">
        <v>2700.0</v>
      </c>
      <c r="M185" s="24" t="s">
        <v>21</v>
      </c>
      <c r="N185" s="32" t="s">
        <v>21</v>
      </c>
      <c r="O185" s="33">
        <f t="shared" si="82"/>
        <v>1</v>
      </c>
      <c r="CE185" s="34"/>
    </row>
    <row r="186">
      <c r="A186" s="24" t="s">
        <v>163</v>
      </c>
      <c r="B186" s="25">
        <v>2.0</v>
      </c>
      <c r="C186" s="25">
        <v>3.0</v>
      </c>
      <c r="D186" s="25">
        <v>8.0</v>
      </c>
      <c r="E186" s="25">
        <v>1.0</v>
      </c>
      <c r="F186" s="25">
        <v>1.0</v>
      </c>
      <c r="G186" s="25">
        <v>0.0</v>
      </c>
      <c r="H186" s="25">
        <v>1.0</v>
      </c>
      <c r="I186" s="25">
        <v>1.0</v>
      </c>
      <c r="J186" s="25">
        <v>2.0</v>
      </c>
      <c r="K186" s="25">
        <v>4.0</v>
      </c>
      <c r="L186" s="25">
        <v>1900.0</v>
      </c>
      <c r="M186" s="24" t="s">
        <v>21</v>
      </c>
      <c r="N186" s="32" t="s">
        <v>21</v>
      </c>
      <c r="O186" s="33">
        <f t="shared" si="82"/>
        <v>1</v>
      </c>
      <c r="CE186" s="34"/>
    </row>
    <row r="187">
      <c r="A187" s="24" t="s">
        <v>73</v>
      </c>
      <c r="B187" s="25">
        <v>2.0</v>
      </c>
      <c r="C187" s="25">
        <v>3.0</v>
      </c>
      <c r="D187" s="25">
        <v>8.1</v>
      </c>
      <c r="E187" s="25">
        <v>1.0</v>
      </c>
      <c r="F187" s="25">
        <v>0.0</v>
      </c>
      <c r="G187" s="25">
        <v>0.0</v>
      </c>
      <c r="H187" s="25">
        <v>1.0</v>
      </c>
      <c r="I187" s="25">
        <v>0.0</v>
      </c>
      <c r="J187" s="25">
        <v>2.0</v>
      </c>
      <c r="K187" s="25">
        <v>5.0</v>
      </c>
      <c r="L187" s="25">
        <v>1464.0</v>
      </c>
      <c r="M187" s="24" t="s">
        <v>21</v>
      </c>
      <c r="N187" s="32" t="s">
        <v>21</v>
      </c>
      <c r="O187" s="33">
        <f t="shared" si="82"/>
        <v>1</v>
      </c>
      <c r="CE187" s="34"/>
    </row>
    <row r="188">
      <c r="A188" s="24" t="s">
        <v>91</v>
      </c>
      <c r="B188" s="25">
        <v>2.0</v>
      </c>
      <c r="C188" s="25">
        <v>4.0</v>
      </c>
      <c r="D188" s="25">
        <v>9.1</v>
      </c>
      <c r="E188" s="25">
        <v>1.0</v>
      </c>
      <c r="F188" s="25">
        <v>0.0</v>
      </c>
      <c r="G188" s="25">
        <v>0.0</v>
      </c>
      <c r="H188" s="25">
        <v>0.0</v>
      </c>
      <c r="I188" s="25">
        <v>1.0</v>
      </c>
      <c r="J188" s="25">
        <v>4.0</v>
      </c>
      <c r="K188" s="25">
        <v>5.0</v>
      </c>
      <c r="L188" s="25">
        <v>3080.0</v>
      </c>
      <c r="M188" s="24" t="s">
        <v>21</v>
      </c>
      <c r="N188" s="32" t="s">
        <v>21</v>
      </c>
      <c r="O188" s="33">
        <f t="shared" si="82"/>
        <v>1</v>
      </c>
      <c r="CE188" s="34"/>
    </row>
    <row r="189">
      <c r="A189" s="24" t="s">
        <v>28</v>
      </c>
      <c r="B189" s="25">
        <v>2.0</v>
      </c>
      <c r="C189" s="25">
        <v>4.0</v>
      </c>
      <c r="D189" s="25">
        <v>8.9</v>
      </c>
      <c r="E189" s="25">
        <v>0.0</v>
      </c>
      <c r="F189" s="25">
        <v>0.0</v>
      </c>
      <c r="G189" s="25">
        <v>0.0</v>
      </c>
      <c r="H189" s="25">
        <v>0.0</v>
      </c>
      <c r="I189" s="25">
        <v>1.0</v>
      </c>
      <c r="J189" s="25">
        <v>2.0</v>
      </c>
      <c r="K189" s="25">
        <v>2.0</v>
      </c>
      <c r="L189" s="25">
        <v>1500.0</v>
      </c>
      <c r="M189" s="24" t="s">
        <v>21</v>
      </c>
      <c r="N189" s="32" t="s">
        <v>18</v>
      </c>
      <c r="O189" s="33">
        <f t="shared" si="82"/>
        <v>0</v>
      </c>
      <c r="CE189" s="34"/>
    </row>
    <row r="190">
      <c r="A190" s="24" t="s">
        <v>84</v>
      </c>
      <c r="B190" s="25">
        <v>2.0</v>
      </c>
      <c r="C190" s="25">
        <v>3.0</v>
      </c>
      <c r="D190" s="25">
        <v>8.5</v>
      </c>
      <c r="E190" s="25">
        <v>2.0</v>
      </c>
      <c r="F190" s="25">
        <v>1.0</v>
      </c>
      <c r="G190" s="25">
        <v>1.0</v>
      </c>
      <c r="H190" s="25">
        <v>1.0</v>
      </c>
      <c r="I190" s="25">
        <v>0.0</v>
      </c>
      <c r="J190" s="25">
        <v>3.0</v>
      </c>
      <c r="K190" s="25">
        <v>3.0</v>
      </c>
      <c r="L190" s="25">
        <v>3795.0</v>
      </c>
      <c r="M190" s="24" t="s">
        <v>15</v>
      </c>
      <c r="N190" s="32" t="s">
        <v>15</v>
      </c>
      <c r="O190" s="33">
        <f t="shared" si="82"/>
        <v>1</v>
      </c>
      <c r="CE190" s="34"/>
    </row>
    <row r="191">
      <c r="A191" s="24" t="s">
        <v>89</v>
      </c>
      <c r="B191" s="25">
        <v>1.0</v>
      </c>
      <c r="C191" s="25">
        <v>4.0</v>
      </c>
      <c r="D191" s="25">
        <v>8.4</v>
      </c>
      <c r="E191" s="25">
        <v>0.0</v>
      </c>
      <c r="F191" s="25">
        <v>1.0</v>
      </c>
      <c r="G191" s="25">
        <v>0.0</v>
      </c>
      <c r="H191" s="25">
        <v>1.0</v>
      </c>
      <c r="I191" s="25">
        <v>1.0</v>
      </c>
      <c r="J191" s="25">
        <v>2.0</v>
      </c>
      <c r="K191" s="25">
        <v>3.0</v>
      </c>
      <c r="L191" s="25">
        <v>3600.0</v>
      </c>
      <c r="M191" s="24" t="s">
        <v>15</v>
      </c>
      <c r="N191" s="32" t="s">
        <v>15</v>
      </c>
      <c r="O191" s="33">
        <f t="shared" si="82"/>
        <v>1</v>
      </c>
      <c r="CE191" s="34"/>
    </row>
    <row r="192">
      <c r="A192" s="24" t="s">
        <v>164</v>
      </c>
      <c r="B192" s="25">
        <v>2.0</v>
      </c>
      <c r="C192" s="25">
        <v>5.0</v>
      </c>
      <c r="D192" s="25">
        <v>9.1</v>
      </c>
      <c r="E192" s="25">
        <v>1.0</v>
      </c>
      <c r="F192" s="25">
        <v>1.0</v>
      </c>
      <c r="G192" s="25">
        <v>1.0</v>
      </c>
      <c r="H192" s="25">
        <v>1.0</v>
      </c>
      <c r="I192" s="25">
        <v>1.0</v>
      </c>
      <c r="J192" s="25">
        <v>3.0</v>
      </c>
      <c r="K192" s="25">
        <v>0.0</v>
      </c>
      <c r="L192" s="25">
        <v>3700.0</v>
      </c>
      <c r="M192" s="24" t="s">
        <v>15</v>
      </c>
      <c r="N192" s="32" t="s">
        <v>15</v>
      </c>
      <c r="O192" s="33">
        <f t="shared" si="82"/>
        <v>1</v>
      </c>
      <c r="CE192" s="34"/>
    </row>
    <row r="193">
      <c r="A193" s="24" t="s">
        <v>165</v>
      </c>
      <c r="B193" s="25">
        <v>3.0</v>
      </c>
      <c r="C193" s="25">
        <v>4.0</v>
      </c>
      <c r="D193" s="25">
        <v>8.6</v>
      </c>
      <c r="E193" s="25">
        <v>1.0</v>
      </c>
      <c r="F193" s="25">
        <v>1.0</v>
      </c>
      <c r="G193" s="25">
        <v>0.0</v>
      </c>
      <c r="H193" s="25">
        <v>1.0</v>
      </c>
      <c r="I193" s="25">
        <v>1.0</v>
      </c>
      <c r="J193" s="25">
        <v>2.0</v>
      </c>
      <c r="K193" s="25">
        <v>4.0</v>
      </c>
      <c r="L193" s="25">
        <v>629.0</v>
      </c>
      <c r="M193" s="24" t="s">
        <v>18</v>
      </c>
      <c r="N193" s="32" t="s">
        <v>18</v>
      </c>
      <c r="O193" s="33">
        <f t="shared" si="82"/>
        <v>1</v>
      </c>
      <c r="CE193" s="34"/>
    </row>
    <row r="194">
      <c r="A194" s="24" t="s">
        <v>166</v>
      </c>
      <c r="B194" s="25">
        <v>3.0</v>
      </c>
      <c r="C194" s="25">
        <v>4.0</v>
      </c>
      <c r="D194" s="25">
        <v>9.0</v>
      </c>
      <c r="E194" s="25">
        <v>1.0</v>
      </c>
      <c r="F194" s="25">
        <v>1.0</v>
      </c>
      <c r="G194" s="25">
        <v>0.0</v>
      </c>
      <c r="H194" s="25">
        <v>1.0</v>
      </c>
      <c r="I194" s="25">
        <v>1.0</v>
      </c>
      <c r="J194" s="25">
        <v>4.0</v>
      </c>
      <c r="K194" s="25">
        <v>2.0</v>
      </c>
      <c r="L194" s="25">
        <v>3575.0</v>
      </c>
      <c r="M194" s="24" t="s">
        <v>15</v>
      </c>
      <c r="N194" s="32" t="s">
        <v>15</v>
      </c>
      <c r="O194" s="33">
        <f t="shared" si="82"/>
        <v>1</v>
      </c>
      <c r="CE194" s="34"/>
    </row>
    <row r="195">
      <c r="A195" s="24" t="s">
        <v>136</v>
      </c>
      <c r="B195" s="25">
        <v>3.0</v>
      </c>
      <c r="C195" s="25">
        <v>4.0</v>
      </c>
      <c r="D195" s="25">
        <v>8.0</v>
      </c>
      <c r="E195" s="25">
        <v>1.0</v>
      </c>
      <c r="F195" s="25">
        <v>1.0</v>
      </c>
      <c r="G195" s="25">
        <v>0.0</v>
      </c>
      <c r="H195" s="25">
        <v>1.0</v>
      </c>
      <c r="I195" s="25">
        <v>1.0</v>
      </c>
      <c r="J195" s="25">
        <v>4.0</v>
      </c>
      <c r="K195" s="25">
        <v>4.0</v>
      </c>
      <c r="L195" s="25">
        <v>2245.0</v>
      </c>
      <c r="M195" s="24" t="s">
        <v>21</v>
      </c>
      <c r="N195" s="32" t="s">
        <v>21</v>
      </c>
      <c r="O195" s="33">
        <f t="shared" si="82"/>
        <v>1</v>
      </c>
      <c r="CE195" s="34"/>
    </row>
    <row r="196">
      <c r="A196" s="24" t="s">
        <v>30</v>
      </c>
      <c r="B196" s="25">
        <v>1.0</v>
      </c>
      <c r="C196" s="25">
        <v>4.0</v>
      </c>
      <c r="D196" s="25">
        <v>8.7</v>
      </c>
      <c r="E196" s="25">
        <v>1.0</v>
      </c>
      <c r="F196" s="25">
        <v>1.0</v>
      </c>
      <c r="G196" s="25">
        <v>0.0</v>
      </c>
      <c r="H196" s="25">
        <v>1.0</v>
      </c>
      <c r="I196" s="25">
        <v>1.0</v>
      </c>
      <c r="J196" s="25">
        <v>4.0</v>
      </c>
      <c r="K196" s="25">
        <v>3.0</v>
      </c>
      <c r="L196" s="25">
        <v>2914.0</v>
      </c>
      <c r="M196" s="24" t="s">
        <v>21</v>
      </c>
      <c r="N196" s="32" t="s">
        <v>21</v>
      </c>
      <c r="O196" s="33">
        <f t="shared" si="82"/>
        <v>1</v>
      </c>
      <c r="CE196" s="34"/>
    </row>
    <row r="197">
      <c r="A197" s="24" t="s">
        <v>73</v>
      </c>
      <c r="B197" s="25">
        <v>2.0</v>
      </c>
      <c r="C197" s="25">
        <v>3.0</v>
      </c>
      <c r="D197" s="25">
        <v>8.1</v>
      </c>
      <c r="E197" s="25">
        <v>1.0</v>
      </c>
      <c r="F197" s="25">
        <v>0.0</v>
      </c>
      <c r="G197" s="25">
        <v>0.0</v>
      </c>
      <c r="H197" s="25">
        <v>1.0</v>
      </c>
      <c r="I197" s="25">
        <v>0.0</v>
      </c>
      <c r="J197" s="25">
        <v>4.0</v>
      </c>
      <c r="K197" s="25">
        <v>0.0</v>
      </c>
      <c r="L197" s="25">
        <v>3254.0</v>
      </c>
      <c r="M197" s="24" t="s">
        <v>15</v>
      </c>
      <c r="N197" s="32" t="s">
        <v>21</v>
      </c>
      <c r="O197" s="33">
        <f t="shared" si="82"/>
        <v>0</v>
      </c>
      <c r="CE197" s="34"/>
    </row>
    <row r="198">
      <c r="A198" s="24" t="s">
        <v>167</v>
      </c>
      <c r="B198" s="25">
        <v>3.0</v>
      </c>
      <c r="C198" s="25">
        <v>0.0</v>
      </c>
      <c r="D198" s="25">
        <v>8.7</v>
      </c>
      <c r="E198" s="25">
        <v>1.0</v>
      </c>
      <c r="F198" s="25">
        <v>0.0</v>
      </c>
      <c r="G198" s="25">
        <v>0.0</v>
      </c>
      <c r="H198" s="25">
        <v>0.0</v>
      </c>
      <c r="I198" s="25">
        <v>1.0</v>
      </c>
      <c r="J198" s="25">
        <v>2.0</v>
      </c>
      <c r="K198" s="25">
        <v>3.0</v>
      </c>
      <c r="L198" s="25">
        <v>774.0</v>
      </c>
      <c r="M198" s="24" t="s">
        <v>18</v>
      </c>
      <c r="N198" s="32" t="s">
        <v>18</v>
      </c>
      <c r="O198" s="33">
        <f t="shared" si="82"/>
        <v>1</v>
      </c>
      <c r="CE198" s="34"/>
    </row>
    <row r="199">
      <c r="A199" s="24" t="s">
        <v>14</v>
      </c>
      <c r="B199" s="25">
        <v>2.0</v>
      </c>
      <c r="C199" s="25">
        <v>4.0</v>
      </c>
      <c r="D199" s="25">
        <v>8.7</v>
      </c>
      <c r="E199" s="25">
        <v>2.0</v>
      </c>
      <c r="F199" s="25">
        <v>1.0</v>
      </c>
      <c r="G199" s="25">
        <v>0.0</v>
      </c>
      <c r="H199" s="25">
        <v>2.0</v>
      </c>
      <c r="I199" s="25">
        <v>0.0</v>
      </c>
      <c r="J199" s="25">
        <v>4.0</v>
      </c>
      <c r="K199" s="25">
        <v>4.0</v>
      </c>
      <c r="L199" s="25">
        <v>3566.0</v>
      </c>
      <c r="M199" s="24" t="s">
        <v>15</v>
      </c>
      <c r="N199" s="32" t="s">
        <v>15</v>
      </c>
      <c r="O199" s="33">
        <f t="shared" si="82"/>
        <v>1</v>
      </c>
      <c r="CE199" s="34"/>
    </row>
    <row r="200">
      <c r="A200" s="24" t="s">
        <v>141</v>
      </c>
      <c r="B200" s="25">
        <v>3.0</v>
      </c>
      <c r="C200" s="25">
        <v>3.0</v>
      </c>
      <c r="D200" s="25">
        <v>8.7</v>
      </c>
      <c r="E200" s="25">
        <v>0.0</v>
      </c>
      <c r="F200" s="25">
        <v>0.0</v>
      </c>
      <c r="G200" s="25">
        <v>0.0</v>
      </c>
      <c r="H200" s="25">
        <v>0.0</v>
      </c>
      <c r="I200" s="25">
        <v>1.0</v>
      </c>
      <c r="J200" s="25">
        <v>3.0</v>
      </c>
      <c r="K200" s="25">
        <v>4.0</v>
      </c>
      <c r="L200" s="25">
        <v>1210.0</v>
      </c>
      <c r="M200" s="24" t="s">
        <v>21</v>
      </c>
      <c r="N200" s="32" t="s">
        <v>21</v>
      </c>
      <c r="O200" s="33">
        <f t="shared" si="82"/>
        <v>1</v>
      </c>
      <c r="CE200" s="34"/>
    </row>
    <row r="201">
      <c r="A201" s="24" t="s">
        <v>107</v>
      </c>
      <c r="B201" s="25">
        <v>2.0</v>
      </c>
      <c r="C201" s="25">
        <v>4.0</v>
      </c>
      <c r="D201" s="25">
        <v>8.2</v>
      </c>
      <c r="E201" s="25">
        <v>1.0</v>
      </c>
      <c r="F201" s="25">
        <v>0.0</v>
      </c>
      <c r="G201" s="25">
        <v>0.0</v>
      </c>
      <c r="H201" s="25">
        <v>0.0</v>
      </c>
      <c r="I201" s="25">
        <v>1.0</v>
      </c>
      <c r="J201" s="25">
        <v>4.0</v>
      </c>
      <c r="K201" s="25">
        <v>0.0</v>
      </c>
      <c r="L201" s="25">
        <v>4179.0</v>
      </c>
      <c r="M201" s="24" t="s">
        <v>15</v>
      </c>
      <c r="N201" s="32" t="s">
        <v>21</v>
      </c>
      <c r="O201" s="33">
        <f t="shared" si="82"/>
        <v>0</v>
      </c>
      <c r="CE201" s="34"/>
    </row>
    <row r="202">
      <c r="CE202" s="34"/>
    </row>
    <row r="203">
      <c r="CE203" s="34"/>
    </row>
    <row r="204">
      <c r="CE204" s="34"/>
    </row>
    <row r="205">
      <c r="CE205" s="34"/>
    </row>
    <row r="206">
      <c r="CE206" s="34"/>
    </row>
    <row r="207">
      <c r="CE207" s="34"/>
    </row>
    <row r="208">
      <c r="CE208" s="34"/>
    </row>
    <row r="209">
      <c r="CE209" s="34"/>
    </row>
    <row r="210">
      <c r="CE210" s="34"/>
    </row>
    <row r="211">
      <c r="CE211" s="34"/>
    </row>
    <row r="212">
      <c r="CE212" s="34"/>
    </row>
    <row r="213">
      <c r="CE213" s="34"/>
    </row>
    <row r="214">
      <c r="CE214" s="34"/>
    </row>
    <row r="215">
      <c r="CE215" s="34"/>
    </row>
    <row r="216">
      <c r="CE216" s="34"/>
    </row>
    <row r="217">
      <c r="CE217" s="34"/>
    </row>
    <row r="218">
      <c r="CE218" s="34"/>
    </row>
    <row r="219">
      <c r="CE219" s="34"/>
    </row>
    <row r="220">
      <c r="CE220" s="34"/>
    </row>
    <row r="221">
      <c r="CE221" s="34"/>
    </row>
    <row r="222">
      <c r="CE222" s="34"/>
    </row>
    <row r="223">
      <c r="CE223" s="34"/>
    </row>
    <row r="224">
      <c r="CE224" s="34"/>
    </row>
    <row r="225">
      <c r="CE225" s="34"/>
    </row>
    <row r="226">
      <c r="CE226" s="34"/>
    </row>
    <row r="227">
      <c r="CE227" s="34"/>
    </row>
    <row r="228">
      <c r="CE228" s="34"/>
    </row>
    <row r="229">
      <c r="CE229" s="34"/>
    </row>
    <row r="230">
      <c r="CE230" s="34"/>
    </row>
    <row r="231">
      <c r="CE231" s="34"/>
    </row>
    <row r="232">
      <c r="CE232" s="34"/>
    </row>
    <row r="233">
      <c r="CE233" s="34"/>
    </row>
    <row r="234">
      <c r="CE234" s="34"/>
    </row>
    <row r="235">
      <c r="CE235" s="34"/>
    </row>
    <row r="236">
      <c r="CE236" s="34"/>
    </row>
    <row r="237">
      <c r="CE237" s="34"/>
    </row>
    <row r="238">
      <c r="CE238" s="34"/>
    </row>
    <row r="239">
      <c r="CE239" s="34"/>
    </row>
    <row r="240">
      <c r="CE240" s="34"/>
    </row>
    <row r="241">
      <c r="CE241" s="34"/>
    </row>
    <row r="242">
      <c r="CE242" s="34"/>
    </row>
    <row r="243">
      <c r="CE243" s="34"/>
    </row>
    <row r="244">
      <c r="CE244" s="34"/>
    </row>
    <row r="245">
      <c r="CE245" s="34"/>
    </row>
    <row r="246">
      <c r="CE246" s="34"/>
    </row>
    <row r="247">
      <c r="CE247" s="34"/>
    </row>
    <row r="248">
      <c r="CE248" s="34"/>
    </row>
    <row r="249">
      <c r="CE249" s="34"/>
    </row>
    <row r="250">
      <c r="CE250" s="34"/>
    </row>
    <row r="251">
      <c r="CE251" s="34"/>
    </row>
    <row r="252">
      <c r="CE252" s="34"/>
    </row>
    <row r="253">
      <c r="CE253" s="34"/>
    </row>
    <row r="254">
      <c r="CE254" s="34"/>
    </row>
    <row r="255">
      <c r="CE255" s="34"/>
    </row>
    <row r="256">
      <c r="CE256" s="34"/>
    </row>
    <row r="257">
      <c r="CE257" s="34"/>
    </row>
    <row r="258">
      <c r="CE258" s="34"/>
    </row>
    <row r="259">
      <c r="CE259" s="34"/>
    </row>
    <row r="260">
      <c r="CE260" s="34"/>
    </row>
    <row r="261">
      <c r="CE261" s="34"/>
    </row>
    <row r="262">
      <c r="CE262" s="34"/>
    </row>
    <row r="263">
      <c r="CE263" s="34"/>
    </row>
    <row r="264">
      <c r="CE264" s="34"/>
    </row>
    <row r="265">
      <c r="CE265" s="34"/>
    </row>
    <row r="266">
      <c r="CE266" s="34"/>
    </row>
    <row r="267">
      <c r="CE267" s="34"/>
    </row>
    <row r="268">
      <c r="CE268" s="34"/>
    </row>
    <row r="269">
      <c r="CE269" s="34"/>
    </row>
    <row r="270">
      <c r="CE270" s="34"/>
    </row>
    <row r="271">
      <c r="CE271" s="34"/>
    </row>
    <row r="272">
      <c r="CE272" s="34"/>
    </row>
    <row r="273">
      <c r="CE273" s="34"/>
    </row>
    <row r="274">
      <c r="CE274" s="34"/>
    </row>
    <row r="275">
      <c r="CE275" s="34"/>
    </row>
    <row r="276">
      <c r="CE276" s="34"/>
    </row>
    <row r="277">
      <c r="CE277" s="34"/>
    </row>
    <row r="278">
      <c r="CE278" s="34"/>
    </row>
    <row r="279">
      <c r="CE279" s="34"/>
    </row>
    <row r="280">
      <c r="CE280" s="34"/>
    </row>
    <row r="281">
      <c r="CE281" s="34"/>
    </row>
    <row r="282">
      <c r="CE282" s="34"/>
    </row>
    <row r="283">
      <c r="CE283" s="34"/>
    </row>
    <row r="284">
      <c r="CE284" s="34"/>
    </row>
    <row r="285">
      <c r="CE285" s="34"/>
    </row>
    <row r="286">
      <c r="CE286" s="34"/>
    </row>
    <row r="287">
      <c r="CE287" s="34"/>
    </row>
    <row r="288">
      <c r="CE288" s="34"/>
    </row>
    <row r="289">
      <c r="CE289" s="34"/>
    </row>
    <row r="290">
      <c r="CE290" s="34"/>
    </row>
    <row r="291">
      <c r="CE291" s="34"/>
    </row>
    <row r="292">
      <c r="CE292" s="34"/>
    </row>
    <row r="293">
      <c r="CE293" s="34"/>
    </row>
    <row r="294">
      <c r="CE294" s="34"/>
    </row>
    <row r="295">
      <c r="CE295" s="34"/>
    </row>
    <row r="296">
      <c r="CE296" s="34"/>
    </row>
    <row r="297">
      <c r="CE297" s="34"/>
    </row>
    <row r="298">
      <c r="CE298" s="34"/>
    </row>
    <row r="299">
      <c r="CE299" s="34"/>
    </row>
    <row r="300">
      <c r="CE300" s="34"/>
    </row>
    <row r="301">
      <c r="CE301" s="34"/>
    </row>
    <row r="302">
      <c r="CE302" s="34"/>
    </row>
    <row r="303">
      <c r="CE303" s="34"/>
    </row>
    <row r="304">
      <c r="CE304" s="34"/>
    </row>
    <row r="305">
      <c r="CE305" s="34"/>
    </row>
    <row r="306">
      <c r="CE306" s="34"/>
    </row>
    <row r="307">
      <c r="CE307" s="34"/>
    </row>
    <row r="308">
      <c r="CE308" s="34"/>
    </row>
    <row r="309">
      <c r="CE309" s="34"/>
    </row>
    <row r="310">
      <c r="CE310" s="34"/>
    </row>
    <row r="311">
      <c r="CE311" s="34"/>
    </row>
    <row r="312">
      <c r="CE312" s="34"/>
    </row>
    <row r="313">
      <c r="CE313" s="34"/>
    </row>
    <row r="314">
      <c r="CE314" s="34"/>
    </row>
    <row r="315">
      <c r="CE315" s="34"/>
    </row>
    <row r="316">
      <c r="CE316" s="34"/>
    </row>
    <row r="317">
      <c r="CE317" s="34"/>
    </row>
    <row r="318">
      <c r="CE318" s="34"/>
    </row>
    <row r="319">
      <c r="CE319" s="34"/>
    </row>
    <row r="320">
      <c r="CE320" s="34"/>
    </row>
    <row r="321">
      <c r="CE321" s="34"/>
    </row>
    <row r="322">
      <c r="CE322" s="34"/>
    </row>
    <row r="323">
      <c r="CE323" s="34"/>
    </row>
    <row r="324">
      <c r="CE324" s="34"/>
    </row>
    <row r="325">
      <c r="CE325" s="34"/>
    </row>
    <row r="326">
      <c r="CE326" s="34"/>
    </row>
    <row r="327">
      <c r="CE327" s="34"/>
    </row>
    <row r="328">
      <c r="CE328" s="34"/>
    </row>
    <row r="329">
      <c r="CE329" s="34"/>
    </row>
    <row r="330">
      <c r="CE330" s="34"/>
    </row>
    <row r="331">
      <c r="CE331" s="34"/>
    </row>
    <row r="332">
      <c r="CE332" s="34"/>
    </row>
    <row r="333">
      <c r="CE333" s="34"/>
    </row>
    <row r="334">
      <c r="CE334" s="34"/>
    </row>
    <row r="335">
      <c r="CE335" s="34"/>
    </row>
    <row r="336">
      <c r="CE336" s="34"/>
    </row>
    <row r="337">
      <c r="CE337" s="34"/>
    </row>
    <row r="338">
      <c r="CE338" s="34"/>
    </row>
    <row r="339">
      <c r="CE339" s="34"/>
    </row>
    <row r="340">
      <c r="CE340" s="34"/>
    </row>
    <row r="341">
      <c r="CE341" s="34"/>
    </row>
    <row r="342">
      <c r="CE342" s="34"/>
    </row>
    <row r="343">
      <c r="CE343" s="34"/>
    </row>
    <row r="344">
      <c r="CE344" s="34"/>
    </row>
    <row r="345">
      <c r="CE345" s="34"/>
    </row>
    <row r="346">
      <c r="CE346" s="34"/>
    </row>
    <row r="347">
      <c r="CE347" s="34"/>
    </row>
    <row r="348">
      <c r="CE348" s="34"/>
    </row>
    <row r="349">
      <c r="CE349" s="34"/>
    </row>
    <row r="350">
      <c r="CE350" s="34"/>
    </row>
    <row r="351">
      <c r="CE351" s="34"/>
    </row>
    <row r="352">
      <c r="CE352" s="34"/>
    </row>
    <row r="353">
      <c r="CE353" s="34"/>
    </row>
    <row r="354">
      <c r="CE354" s="34"/>
    </row>
    <row r="355">
      <c r="CE355" s="34"/>
    </row>
    <row r="356">
      <c r="CE356" s="34"/>
    </row>
    <row r="357">
      <c r="CE357" s="34"/>
    </row>
    <row r="358">
      <c r="CE358" s="34"/>
    </row>
    <row r="359">
      <c r="CE359" s="34"/>
    </row>
    <row r="360">
      <c r="CE360" s="34"/>
    </row>
    <row r="361">
      <c r="CE361" s="34"/>
    </row>
    <row r="362">
      <c r="CE362" s="34"/>
    </row>
    <row r="363">
      <c r="CE363" s="34"/>
    </row>
    <row r="364">
      <c r="CE364" s="34"/>
    </row>
    <row r="365">
      <c r="CE365" s="34"/>
    </row>
    <row r="366">
      <c r="CE366" s="34"/>
    </row>
    <row r="367">
      <c r="CE367" s="34"/>
    </row>
    <row r="368">
      <c r="CE368" s="34"/>
    </row>
    <row r="369">
      <c r="CE369" s="34"/>
    </row>
    <row r="370">
      <c r="CE370" s="34"/>
    </row>
    <row r="371">
      <c r="CE371" s="34"/>
    </row>
    <row r="372">
      <c r="CE372" s="34"/>
    </row>
    <row r="373">
      <c r="CE373" s="34"/>
    </row>
    <row r="374">
      <c r="CE374" s="34"/>
    </row>
    <row r="375">
      <c r="CE375" s="34"/>
    </row>
    <row r="376">
      <c r="CE376" s="34"/>
    </row>
    <row r="377">
      <c r="CE377" s="34"/>
    </row>
    <row r="378">
      <c r="CE378" s="34"/>
    </row>
    <row r="379">
      <c r="CE379" s="34"/>
    </row>
    <row r="380">
      <c r="CE380" s="34"/>
    </row>
    <row r="381">
      <c r="CE381" s="34"/>
    </row>
    <row r="382">
      <c r="CE382" s="34"/>
    </row>
    <row r="383">
      <c r="CE383" s="34"/>
    </row>
    <row r="384">
      <c r="CE384" s="34"/>
    </row>
    <row r="385">
      <c r="CE385" s="34"/>
    </row>
    <row r="386">
      <c r="CE386" s="34"/>
    </row>
    <row r="387">
      <c r="CE387" s="34"/>
    </row>
    <row r="388">
      <c r="CE388" s="34"/>
    </row>
    <row r="389">
      <c r="CE389" s="34"/>
    </row>
    <row r="390">
      <c r="CE390" s="34"/>
    </row>
    <row r="391">
      <c r="CE391" s="34"/>
    </row>
    <row r="392">
      <c r="CE392" s="34"/>
    </row>
    <row r="393">
      <c r="CE393" s="34"/>
    </row>
    <row r="394">
      <c r="CE394" s="34"/>
    </row>
    <row r="395">
      <c r="CE395" s="34"/>
    </row>
    <row r="396">
      <c r="CE396" s="34"/>
    </row>
    <row r="397">
      <c r="CE397" s="34"/>
    </row>
    <row r="398">
      <c r="CE398" s="34"/>
    </row>
    <row r="399">
      <c r="CE399" s="34"/>
    </row>
    <row r="400">
      <c r="CE400" s="34"/>
    </row>
    <row r="401">
      <c r="CE401" s="34"/>
    </row>
    <row r="402">
      <c r="CE402" s="34"/>
    </row>
    <row r="403">
      <c r="CE403" s="34"/>
    </row>
    <row r="404">
      <c r="CE404" s="34"/>
    </row>
    <row r="405">
      <c r="CE405" s="34"/>
    </row>
    <row r="406">
      <c r="CE406" s="34"/>
    </row>
    <row r="407">
      <c r="CE407" s="34"/>
    </row>
    <row r="408">
      <c r="CE408" s="34"/>
    </row>
    <row r="409">
      <c r="CE409" s="34"/>
    </row>
    <row r="410">
      <c r="CE410" s="34"/>
    </row>
    <row r="411">
      <c r="CE411" s="34"/>
    </row>
    <row r="412">
      <c r="CE412" s="34"/>
    </row>
    <row r="413">
      <c r="CE413" s="34"/>
    </row>
    <row r="414">
      <c r="CE414" s="34"/>
    </row>
    <row r="415">
      <c r="CE415" s="34"/>
    </row>
    <row r="416">
      <c r="CE416" s="34"/>
    </row>
    <row r="417">
      <c r="CE417" s="34"/>
    </row>
    <row r="418">
      <c r="CE418" s="34"/>
    </row>
    <row r="419">
      <c r="CE419" s="34"/>
    </row>
    <row r="420">
      <c r="CE420" s="34"/>
    </row>
    <row r="421">
      <c r="CE421" s="34"/>
    </row>
    <row r="422">
      <c r="CE422" s="34"/>
    </row>
    <row r="423">
      <c r="CE423" s="34"/>
    </row>
    <row r="424">
      <c r="CE424" s="34"/>
    </row>
    <row r="425">
      <c r="CE425" s="34"/>
    </row>
    <row r="426">
      <c r="CE426" s="34"/>
    </row>
    <row r="427">
      <c r="CE427" s="34"/>
    </row>
    <row r="428">
      <c r="CE428" s="34"/>
    </row>
    <row r="429">
      <c r="CE429" s="34"/>
    </row>
    <row r="430">
      <c r="CE430" s="34"/>
    </row>
    <row r="431">
      <c r="CE431" s="34"/>
    </row>
    <row r="432">
      <c r="CE432" s="34"/>
    </row>
    <row r="433">
      <c r="CE433" s="34"/>
    </row>
    <row r="434">
      <c r="CE434" s="34"/>
    </row>
    <row r="435">
      <c r="CE435" s="34"/>
    </row>
    <row r="436">
      <c r="CE436" s="34"/>
    </row>
    <row r="437">
      <c r="CE437" s="34"/>
    </row>
    <row r="438">
      <c r="CE438" s="34"/>
    </row>
    <row r="439">
      <c r="CE439" s="34"/>
    </row>
    <row r="440">
      <c r="CE440" s="34"/>
    </row>
    <row r="441">
      <c r="CE441" s="34"/>
    </row>
    <row r="442">
      <c r="CE442" s="34"/>
    </row>
    <row r="443">
      <c r="CE443" s="34"/>
    </row>
    <row r="444">
      <c r="CE444" s="34"/>
    </row>
    <row r="445">
      <c r="CE445" s="34"/>
    </row>
    <row r="446">
      <c r="CE446" s="34"/>
    </row>
    <row r="447">
      <c r="CE447" s="34"/>
    </row>
    <row r="448">
      <c r="CE448" s="34"/>
    </row>
    <row r="449">
      <c r="CE449" s="34"/>
    </row>
    <row r="450">
      <c r="CE450" s="34"/>
    </row>
    <row r="451">
      <c r="CE451" s="34"/>
    </row>
    <row r="452">
      <c r="CE452" s="34"/>
    </row>
    <row r="453">
      <c r="CE453" s="34"/>
    </row>
    <row r="454">
      <c r="CE454" s="34"/>
    </row>
    <row r="455">
      <c r="CE455" s="34"/>
    </row>
    <row r="456">
      <c r="CE456" s="34"/>
    </row>
    <row r="457">
      <c r="CE457" s="34"/>
    </row>
    <row r="458">
      <c r="CE458" s="34"/>
    </row>
    <row r="459">
      <c r="CE459" s="34"/>
    </row>
    <row r="460">
      <c r="CE460" s="34"/>
    </row>
    <row r="461">
      <c r="CE461" s="34"/>
    </row>
    <row r="462">
      <c r="CE462" s="34"/>
    </row>
    <row r="463">
      <c r="CE463" s="34"/>
    </row>
    <row r="464">
      <c r="CE464" s="34"/>
    </row>
    <row r="465">
      <c r="CE465" s="34"/>
    </row>
    <row r="466">
      <c r="CE466" s="34"/>
    </row>
    <row r="467">
      <c r="CE467" s="34"/>
    </row>
    <row r="468">
      <c r="CE468" s="34"/>
    </row>
    <row r="469">
      <c r="CE469" s="34"/>
    </row>
    <row r="470">
      <c r="CE470" s="34"/>
    </row>
    <row r="471">
      <c r="CE471" s="34"/>
    </row>
    <row r="472">
      <c r="CE472" s="34"/>
    </row>
    <row r="473">
      <c r="CE473" s="34"/>
    </row>
    <row r="474">
      <c r="CE474" s="34"/>
    </row>
    <row r="475">
      <c r="CE475" s="34"/>
    </row>
    <row r="476">
      <c r="CE476" s="34"/>
    </row>
    <row r="477">
      <c r="CE477" s="34"/>
    </row>
    <row r="478">
      <c r="CE478" s="34"/>
    </row>
    <row r="479">
      <c r="CE479" s="34"/>
    </row>
    <row r="480">
      <c r="CE480" s="34"/>
    </row>
    <row r="481">
      <c r="CE481" s="34"/>
    </row>
    <row r="482">
      <c r="CE482" s="34"/>
    </row>
    <row r="483">
      <c r="CE483" s="34"/>
    </row>
    <row r="484">
      <c r="CE484" s="34"/>
    </row>
    <row r="485">
      <c r="CE485" s="34"/>
    </row>
    <row r="486">
      <c r="CE486" s="34"/>
    </row>
    <row r="487">
      <c r="CE487" s="34"/>
    </row>
    <row r="488">
      <c r="CE488" s="34"/>
    </row>
    <row r="489">
      <c r="CE489" s="34"/>
    </row>
    <row r="490">
      <c r="CE490" s="34"/>
    </row>
    <row r="491">
      <c r="CE491" s="34"/>
    </row>
    <row r="492">
      <c r="CE492" s="34"/>
    </row>
    <row r="493">
      <c r="CE493" s="34"/>
    </row>
    <row r="494">
      <c r="CE494" s="34"/>
    </row>
    <row r="495">
      <c r="CE495" s="34"/>
    </row>
    <row r="496">
      <c r="CE496" s="34"/>
    </row>
    <row r="497">
      <c r="CE497" s="34"/>
    </row>
    <row r="498">
      <c r="CE498" s="34"/>
    </row>
    <row r="499">
      <c r="CE499" s="34"/>
    </row>
    <row r="500">
      <c r="CE500" s="34"/>
    </row>
    <row r="501">
      <c r="CE501" s="34"/>
    </row>
    <row r="502">
      <c r="CE502" s="34"/>
    </row>
    <row r="503">
      <c r="CE503" s="34"/>
    </row>
    <row r="504">
      <c r="CE504" s="34"/>
    </row>
    <row r="505">
      <c r="CE505" s="34"/>
    </row>
    <row r="506">
      <c r="CE506" s="34"/>
    </row>
    <row r="507">
      <c r="CE507" s="34"/>
    </row>
    <row r="508">
      <c r="CE508" s="34"/>
    </row>
    <row r="509">
      <c r="CE509" s="34"/>
    </row>
    <row r="510">
      <c r="CE510" s="34"/>
    </row>
    <row r="511">
      <c r="CE511" s="34"/>
    </row>
    <row r="512">
      <c r="CE512" s="34"/>
    </row>
    <row r="513">
      <c r="CE513" s="34"/>
    </row>
    <row r="514">
      <c r="CE514" s="34"/>
    </row>
    <row r="515">
      <c r="CE515" s="34"/>
    </row>
    <row r="516">
      <c r="CE516" s="34"/>
    </row>
    <row r="517">
      <c r="CE517" s="34"/>
    </row>
    <row r="518">
      <c r="CE518" s="34"/>
    </row>
    <row r="519">
      <c r="CE519" s="34"/>
    </row>
    <row r="520">
      <c r="CE520" s="34"/>
    </row>
    <row r="521">
      <c r="CE521" s="34"/>
    </row>
    <row r="522">
      <c r="CE522" s="34"/>
    </row>
    <row r="523">
      <c r="CE523" s="34"/>
    </row>
    <row r="524">
      <c r="CE524" s="34"/>
    </row>
    <row r="525">
      <c r="CE525" s="34"/>
    </row>
    <row r="526">
      <c r="CE526" s="34"/>
    </row>
    <row r="527">
      <c r="CE527" s="34"/>
    </row>
    <row r="528">
      <c r="CE528" s="34"/>
    </row>
    <row r="529">
      <c r="CE529" s="34"/>
    </row>
    <row r="530">
      <c r="CE530" s="34"/>
    </row>
    <row r="531">
      <c r="CE531" s="34"/>
    </row>
    <row r="532">
      <c r="CE532" s="34"/>
    </row>
    <row r="533">
      <c r="CE533" s="34"/>
    </row>
    <row r="534">
      <c r="CE534" s="34"/>
    </row>
    <row r="535">
      <c r="CE535" s="34"/>
    </row>
    <row r="536">
      <c r="CE536" s="34"/>
    </row>
    <row r="537">
      <c r="CE537" s="34"/>
    </row>
    <row r="538">
      <c r="CE538" s="34"/>
    </row>
    <row r="539">
      <c r="CE539" s="34"/>
    </row>
    <row r="540">
      <c r="CE540" s="34"/>
    </row>
    <row r="541">
      <c r="CE541" s="34"/>
    </row>
    <row r="542">
      <c r="CE542" s="34"/>
    </row>
    <row r="543">
      <c r="CE543" s="34"/>
    </row>
    <row r="544">
      <c r="CE544" s="34"/>
    </row>
    <row r="545">
      <c r="CE545" s="34"/>
    </row>
    <row r="546">
      <c r="CE546" s="34"/>
    </row>
    <row r="547">
      <c r="CE547" s="34"/>
    </row>
    <row r="548">
      <c r="CE548" s="34"/>
    </row>
    <row r="549">
      <c r="CE549" s="34"/>
    </row>
    <row r="550">
      <c r="CE550" s="34"/>
    </row>
    <row r="551">
      <c r="CE551" s="34"/>
    </row>
    <row r="552">
      <c r="CE552" s="34"/>
    </row>
    <row r="553">
      <c r="CE553" s="34"/>
    </row>
    <row r="554">
      <c r="CE554" s="34"/>
    </row>
    <row r="555">
      <c r="CE555" s="34"/>
    </row>
    <row r="556">
      <c r="CE556" s="34"/>
    </row>
    <row r="557">
      <c r="CE557" s="34"/>
    </row>
    <row r="558">
      <c r="CE558" s="34"/>
    </row>
    <row r="559">
      <c r="CE559" s="34"/>
    </row>
    <row r="560">
      <c r="CE560" s="34"/>
    </row>
    <row r="561">
      <c r="CE561" s="34"/>
    </row>
    <row r="562">
      <c r="CE562" s="34"/>
    </row>
    <row r="563">
      <c r="CE563" s="34"/>
    </row>
    <row r="564">
      <c r="CE564" s="34"/>
    </row>
    <row r="565">
      <c r="CE565" s="34"/>
    </row>
    <row r="566">
      <c r="CE566" s="34"/>
    </row>
    <row r="567">
      <c r="CE567" s="34"/>
    </row>
    <row r="568">
      <c r="CE568" s="34"/>
    </row>
    <row r="569">
      <c r="CE569" s="34"/>
    </row>
    <row r="570">
      <c r="CE570" s="34"/>
    </row>
    <row r="571">
      <c r="CE571" s="34"/>
    </row>
    <row r="572">
      <c r="CE572" s="34"/>
    </row>
    <row r="573">
      <c r="CE573" s="34"/>
    </row>
    <row r="574">
      <c r="CE574" s="34"/>
    </row>
    <row r="575">
      <c r="CE575" s="34"/>
    </row>
    <row r="576">
      <c r="CE576" s="34"/>
    </row>
    <row r="577">
      <c r="CE577" s="34"/>
    </row>
    <row r="578">
      <c r="CE578" s="34"/>
    </row>
    <row r="579">
      <c r="CE579" s="34"/>
    </row>
    <row r="580">
      <c r="CE580" s="34"/>
    </row>
    <row r="581">
      <c r="CE581" s="34"/>
    </row>
    <row r="582">
      <c r="CE582" s="34"/>
    </row>
    <row r="583">
      <c r="CE583" s="34"/>
    </row>
    <row r="584">
      <c r="CE584" s="34"/>
    </row>
    <row r="585">
      <c r="CE585" s="34"/>
    </row>
    <row r="586">
      <c r="CE586" s="34"/>
    </row>
    <row r="587">
      <c r="CE587" s="34"/>
    </row>
    <row r="588">
      <c r="CE588" s="34"/>
    </row>
    <row r="589">
      <c r="CE589" s="34"/>
    </row>
    <row r="590">
      <c r="CE590" s="34"/>
    </row>
    <row r="591">
      <c r="CE591" s="34"/>
    </row>
    <row r="592">
      <c r="CE592" s="34"/>
    </row>
    <row r="593">
      <c r="CE593" s="34"/>
    </row>
    <row r="594">
      <c r="CE594" s="34"/>
    </row>
    <row r="595">
      <c r="CE595" s="34"/>
    </row>
    <row r="596">
      <c r="CE596" s="34"/>
    </row>
    <row r="597">
      <c r="CE597" s="34"/>
    </row>
    <row r="598">
      <c r="CE598" s="34"/>
    </row>
    <row r="599">
      <c r="CE599" s="34"/>
    </row>
    <row r="600">
      <c r="CE600" s="34"/>
    </row>
    <row r="601">
      <c r="CE601" s="34"/>
    </row>
    <row r="602">
      <c r="CE602" s="34"/>
    </row>
    <row r="603">
      <c r="CE603" s="34"/>
    </row>
    <row r="604">
      <c r="CE604" s="34"/>
    </row>
    <row r="605">
      <c r="CE605" s="34"/>
    </row>
    <row r="606">
      <c r="CE606" s="34"/>
    </row>
    <row r="607">
      <c r="CE607" s="34"/>
    </row>
    <row r="608">
      <c r="CE608" s="34"/>
    </row>
    <row r="609">
      <c r="CE609" s="34"/>
    </row>
    <row r="610">
      <c r="CE610" s="34"/>
    </row>
    <row r="611">
      <c r="CE611" s="34"/>
    </row>
    <row r="612">
      <c r="CE612" s="34"/>
    </row>
    <row r="613">
      <c r="CE613" s="34"/>
    </row>
    <row r="614">
      <c r="CE614" s="34"/>
    </row>
    <row r="615">
      <c r="CE615" s="34"/>
    </row>
    <row r="616">
      <c r="CE616" s="34"/>
    </row>
    <row r="617">
      <c r="CE617" s="34"/>
    </row>
    <row r="618">
      <c r="CE618" s="34"/>
    </row>
    <row r="619">
      <c r="CE619" s="34"/>
    </row>
    <row r="620">
      <c r="CE620" s="34"/>
    </row>
    <row r="621">
      <c r="CE621" s="34"/>
    </row>
    <row r="622">
      <c r="CE622" s="34"/>
    </row>
    <row r="623">
      <c r="CE623" s="34"/>
    </row>
    <row r="624">
      <c r="CE624" s="34"/>
    </row>
    <row r="625">
      <c r="CE625" s="34"/>
    </row>
    <row r="626">
      <c r="CE626" s="34"/>
    </row>
    <row r="627">
      <c r="CE627" s="34"/>
    </row>
    <row r="628">
      <c r="CE628" s="34"/>
    </row>
    <row r="629">
      <c r="CE629" s="34"/>
    </row>
    <row r="630">
      <c r="CE630" s="34"/>
    </row>
    <row r="631">
      <c r="CE631" s="34"/>
    </row>
    <row r="632">
      <c r="CE632" s="34"/>
    </row>
    <row r="633">
      <c r="CE633" s="34"/>
    </row>
    <row r="634">
      <c r="CE634" s="34"/>
    </row>
    <row r="635">
      <c r="CE635" s="34"/>
    </row>
    <row r="636">
      <c r="CE636" s="34"/>
    </row>
    <row r="637">
      <c r="CE637" s="34"/>
    </row>
    <row r="638">
      <c r="CE638" s="34"/>
    </row>
    <row r="639">
      <c r="CE639" s="34"/>
    </row>
    <row r="640">
      <c r="CE640" s="34"/>
    </row>
    <row r="641">
      <c r="CE641" s="34"/>
    </row>
    <row r="642">
      <c r="CE642" s="34"/>
    </row>
    <row r="643">
      <c r="CE643" s="34"/>
    </row>
    <row r="644">
      <c r="CE644" s="34"/>
    </row>
    <row r="645">
      <c r="CE645" s="34"/>
    </row>
    <row r="646">
      <c r="CE646" s="34"/>
    </row>
    <row r="647">
      <c r="CE647" s="34"/>
    </row>
    <row r="648">
      <c r="CE648" s="34"/>
    </row>
    <row r="649">
      <c r="CE649" s="34"/>
    </row>
    <row r="650">
      <c r="CE650" s="34"/>
    </row>
    <row r="651">
      <c r="CE651" s="34"/>
    </row>
    <row r="652">
      <c r="CE652" s="34"/>
    </row>
    <row r="653">
      <c r="CE653" s="34"/>
    </row>
    <row r="654">
      <c r="CE654" s="34"/>
    </row>
    <row r="655">
      <c r="CE655" s="34"/>
    </row>
    <row r="656">
      <c r="CE656" s="34"/>
    </row>
    <row r="657">
      <c r="CE657" s="34"/>
    </row>
    <row r="658">
      <c r="CE658" s="34"/>
    </row>
    <row r="659">
      <c r="CE659" s="34"/>
    </row>
    <row r="660">
      <c r="CE660" s="34"/>
    </row>
    <row r="661">
      <c r="CE661" s="34"/>
    </row>
    <row r="662">
      <c r="CE662" s="34"/>
    </row>
    <row r="663">
      <c r="CE663" s="34"/>
    </row>
    <row r="664">
      <c r="CE664" s="34"/>
    </row>
    <row r="665">
      <c r="CE665" s="34"/>
    </row>
    <row r="666">
      <c r="CE666" s="34"/>
    </row>
    <row r="667">
      <c r="CE667" s="34"/>
    </row>
    <row r="668">
      <c r="CE668" s="34"/>
    </row>
    <row r="669">
      <c r="CE669" s="34"/>
    </row>
    <row r="670">
      <c r="CE670" s="34"/>
    </row>
    <row r="671">
      <c r="CE671" s="34"/>
    </row>
    <row r="672">
      <c r="CE672" s="34"/>
    </row>
    <row r="673">
      <c r="CE673" s="34"/>
    </row>
    <row r="674">
      <c r="CE674" s="34"/>
    </row>
    <row r="675">
      <c r="CE675" s="34"/>
    </row>
    <row r="676">
      <c r="CE676" s="34"/>
    </row>
    <row r="677">
      <c r="CE677" s="34"/>
    </row>
    <row r="678">
      <c r="CE678" s="34"/>
    </row>
    <row r="679">
      <c r="CE679" s="34"/>
    </row>
    <row r="680">
      <c r="CE680" s="34"/>
    </row>
    <row r="681">
      <c r="CE681" s="34"/>
    </row>
    <row r="682">
      <c r="CE682" s="34"/>
    </row>
    <row r="683">
      <c r="CE683" s="34"/>
    </row>
    <row r="684">
      <c r="CE684" s="34"/>
    </row>
    <row r="685">
      <c r="CE685" s="34"/>
    </row>
    <row r="686">
      <c r="CE686" s="34"/>
    </row>
    <row r="687">
      <c r="CE687" s="34"/>
    </row>
    <row r="688">
      <c r="CE688" s="34"/>
    </row>
    <row r="689">
      <c r="CE689" s="34"/>
    </row>
    <row r="690">
      <c r="CE690" s="34"/>
    </row>
    <row r="691">
      <c r="CE691" s="34"/>
    </row>
    <row r="692">
      <c r="CE692" s="34"/>
    </row>
    <row r="693">
      <c r="CE693" s="34"/>
    </row>
    <row r="694">
      <c r="CE694" s="34"/>
    </row>
    <row r="695">
      <c r="CE695" s="34"/>
    </row>
    <row r="696">
      <c r="CE696" s="34"/>
    </row>
    <row r="697">
      <c r="CE697" s="34"/>
    </row>
    <row r="698">
      <c r="CE698" s="34"/>
    </row>
    <row r="699">
      <c r="CE699" s="34"/>
    </row>
    <row r="700">
      <c r="CE700" s="34"/>
    </row>
    <row r="701">
      <c r="CE701" s="34"/>
    </row>
    <row r="702">
      <c r="CE702" s="34"/>
    </row>
    <row r="703">
      <c r="CE703" s="34"/>
    </row>
    <row r="704">
      <c r="CE704" s="34"/>
    </row>
    <row r="705">
      <c r="CE705" s="34"/>
    </row>
    <row r="706">
      <c r="CE706" s="34"/>
    </row>
    <row r="707">
      <c r="CE707" s="34"/>
    </row>
    <row r="708">
      <c r="CE708" s="34"/>
    </row>
    <row r="709">
      <c r="CE709" s="34"/>
    </row>
    <row r="710">
      <c r="CE710" s="34"/>
    </row>
    <row r="711">
      <c r="CE711" s="34"/>
    </row>
    <row r="712">
      <c r="CE712" s="34"/>
    </row>
    <row r="713">
      <c r="CE713" s="34"/>
    </row>
    <row r="714">
      <c r="CE714" s="34"/>
    </row>
    <row r="715">
      <c r="CE715" s="34"/>
    </row>
    <row r="716">
      <c r="CE716" s="34"/>
    </row>
    <row r="717">
      <c r="CE717" s="34"/>
    </row>
    <row r="718">
      <c r="CE718" s="34"/>
    </row>
    <row r="719">
      <c r="CE719" s="34"/>
    </row>
    <row r="720">
      <c r="CE720" s="34"/>
    </row>
    <row r="721">
      <c r="CE721" s="34"/>
    </row>
    <row r="722">
      <c r="CE722" s="34"/>
    </row>
    <row r="723">
      <c r="CE723" s="34"/>
    </row>
    <row r="724">
      <c r="CE724" s="34"/>
    </row>
    <row r="725">
      <c r="CE725" s="34"/>
    </row>
    <row r="726">
      <c r="CE726" s="34"/>
    </row>
    <row r="727">
      <c r="CE727" s="34"/>
    </row>
    <row r="728">
      <c r="CE728" s="34"/>
    </row>
    <row r="729">
      <c r="CE729" s="34"/>
    </row>
    <row r="730">
      <c r="CE730" s="34"/>
    </row>
    <row r="731">
      <c r="CE731" s="34"/>
    </row>
    <row r="732">
      <c r="CE732" s="34"/>
    </row>
    <row r="733">
      <c r="CE733" s="34"/>
    </row>
    <row r="734">
      <c r="CE734" s="34"/>
    </row>
    <row r="735">
      <c r="CE735" s="34"/>
    </row>
    <row r="736">
      <c r="CE736" s="34"/>
    </row>
    <row r="737">
      <c r="CE737" s="34"/>
    </row>
    <row r="738">
      <c r="CE738" s="34"/>
    </row>
    <row r="739">
      <c r="CE739" s="34"/>
    </row>
    <row r="740">
      <c r="CE740" s="34"/>
    </row>
    <row r="741">
      <c r="CE741" s="34"/>
    </row>
    <row r="742">
      <c r="CE742" s="34"/>
    </row>
    <row r="743">
      <c r="CE743" s="34"/>
    </row>
    <row r="744">
      <c r="CE744" s="34"/>
    </row>
    <row r="745">
      <c r="CE745" s="34"/>
    </row>
    <row r="746">
      <c r="CE746" s="34"/>
    </row>
    <row r="747">
      <c r="CE747" s="34"/>
    </row>
    <row r="748">
      <c r="CE748" s="34"/>
    </row>
    <row r="749">
      <c r="CE749" s="34"/>
    </row>
    <row r="750">
      <c r="CE750" s="34"/>
    </row>
    <row r="751">
      <c r="CE751" s="34"/>
    </row>
    <row r="752">
      <c r="CE752" s="34"/>
    </row>
    <row r="753">
      <c r="CE753" s="34"/>
    </row>
    <row r="754">
      <c r="CE754" s="34"/>
    </row>
    <row r="755">
      <c r="CE755" s="34"/>
    </row>
    <row r="756">
      <c r="CE756" s="34"/>
    </row>
    <row r="757">
      <c r="CE757" s="34"/>
    </row>
    <row r="758">
      <c r="CE758" s="34"/>
    </row>
    <row r="759">
      <c r="CE759" s="34"/>
    </row>
    <row r="760">
      <c r="CE760" s="34"/>
    </row>
    <row r="761">
      <c r="CE761" s="34"/>
    </row>
    <row r="762">
      <c r="CE762" s="34"/>
    </row>
    <row r="763">
      <c r="CE763" s="34"/>
    </row>
    <row r="764">
      <c r="CE764" s="34"/>
    </row>
    <row r="765">
      <c r="CE765" s="34"/>
    </row>
    <row r="766">
      <c r="CE766" s="34"/>
    </row>
    <row r="767">
      <c r="CE767" s="34"/>
    </row>
    <row r="768">
      <c r="CE768" s="34"/>
    </row>
    <row r="769">
      <c r="CE769" s="34"/>
    </row>
    <row r="770">
      <c r="CE770" s="34"/>
    </row>
    <row r="771">
      <c r="CE771" s="34"/>
    </row>
    <row r="772">
      <c r="CE772" s="34"/>
    </row>
    <row r="773">
      <c r="CE773" s="34"/>
    </row>
    <row r="774">
      <c r="CE774" s="34"/>
    </row>
    <row r="775">
      <c r="CE775" s="34"/>
    </row>
    <row r="776">
      <c r="CE776" s="34"/>
    </row>
    <row r="777">
      <c r="CE777" s="34"/>
    </row>
    <row r="778">
      <c r="CE778" s="34"/>
    </row>
    <row r="779">
      <c r="CE779" s="34"/>
    </row>
    <row r="780">
      <c r="CE780" s="34"/>
    </row>
    <row r="781">
      <c r="CE781" s="34"/>
    </row>
    <row r="782">
      <c r="CE782" s="34"/>
    </row>
    <row r="783">
      <c r="CE783" s="34"/>
    </row>
    <row r="784">
      <c r="CE784" s="34"/>
    </row>
    <row r="785">
      <c r="CE785" s="34"/>
    </row>
    <row r="786">
      <c r="CE786" s="34"/>
    </row>
    <row r="787">
      <c r="CE787" s="34"/>
    </row>
    <row r="788">
      <c r="CE788" s="34"/>
    </row>
    <row r="789">
      <c r="CE789" s="34"/>
    </row>
    <row r="790">
      <c r="CE790" s="34"/>
    </row>
    <row r="791">
      <c r="CE791" s="34"/>
    </row>
    <row r="792">
      <c r="CE792" s="34"/>
    </row>
    <row r="793">
      <c r="CE793" s="34"/>
    </row>
    <row r="794">
      <c r="CE794" s="34"/>
    </row>
    <row r="795">
      <c r="CE795" s="34"/>
    </row>
    <row r="796">
      <c r="CE796" s="34"/>
    </row>
    <row r="797">
      <c r="CE797" s="34"/>
    </row>
    <row r="798">
      <c r="CE798" s="34"/>
    </row>
    <row r="799">
      <c r="CE799" s="34"/>
    </row>
    <row r="800">
      <c r="CE800" s="34"/>
    </row>
    <row r="801">
      <c r="CE801" s="34"/>
    </row>
    <row r="802">
      <c r="CE802" s="34"/>
    </row>
    <row r="803">
      <c r="CE803" s="34"/>
    </row>
    <row r="804">
      <c r="CE804" s="34"/>
    </row>
    <row r="805">
      <c r="CE805" s="34"/>
    </row>
    <row r="806">
      <c r="CE806" s="34"/>
    </row>
    <row r="807">
      <c r="CE807" s="34"/>
    </row>
    <row r="808">
      <c r="CE808" s="34"/>
    </row>
    <row r="809">
      <c r="CE809" s="34"/>
    </row>
    <row r="810">
      <c r="CE810" s="34"/>
    </row>
    <row r="811">
      <c r="CE811" s="34"/>
    </row>
    <row r="812">
      <c r="CE812" s="34"/>
    </row>
    <row r="813">
      <c r="CE813" s="34"/>
    </row>
    <row r="814">
      <c r="CE814" s="34"/>
    </row>
    <row r="815">
      <c r="CE815" s="34"/>
    </row>
    <row r="816">
      <c r="CE816" s="34"/>
    </row>
    <row r="817">
      <c r="CE817" s="34"/>
    </row>
    <row r="818">
      <c r="CE818" s="34"/>
    </row>
    <row r="819">
      <c r="CE819" s="34"/>
    </row>
    <row r="820">
      <c r="CE820" s="34"/>
    </row>
    <row r="821">
      <c r="CE821" s="34"/>
    </row>
    <row r="822">
      <c r="CE822" s="34"/>
    </row>
    <row r="823">
      <c r="CE823" s="34"/>
    </row>
    <row r="824">
      <c r="CE824" s="34"/>
    </row>
    <row r="825">
      <c r="CE825" s="34"/>
    </row>
    <row r="826">
      <c r="CE826" s="34"/>
    </row>
    <row r="827">
      <c r="CE827" s="34"/>
    </row>
    <row r="828">
      <c r="CE828" s="34"/>
    </row>
    <row r="829">
      <c r="CE829" s="34"/>
    </row>
    <row r="830">
      <c r="CE830" s="34"/>
    </row>
    <row r="831">
      <c r="CE831" s="34"/>
    </row>
    <row r="832">
      <c r="CE832" s="34"/>
    </row>
    <row r="833">
      <c r="CE833" s="34"/>
    </row>
    <row r="834">
      <c r="CE834" s="34"/>
    </row>
    <row r="835">
      <c r="CE835" s="34"/>
    </row>
    <row r="836">
      <c r="CE836" s="34"/>
    </row>
    <row r="837">
      <c r="CE837" s="34"/>
    </row>
    <row r="838">
      <c r="CE838" s="34"/>
    </row>
    <row r="839">
      <c r="CE839" s="34"/>
    </row>
    <row r="840">
      <c r="CE840" s="34"/>
    </row>
    <row r="841">
      <c r="CE841" s="34"/>
    </row>
    <row r="842">
      <c r="CE842" s="34"/>
    </row>
    <row r="843">
      <c r="CE843" s="34"/>
    </row>
    <row r="844">
      <c r="CE844" s="34"/>
    </row>
    <row r="845">
      <c r="CE845" s="34"/>
    </row>
    <row r="846">
      <c r="CE846" s="34"/>
    </row>
    <row r="847">
      <c r="CE847" s="34"/>
    </row>
    <row r="848">
      <c r="CE848" s="34"/>
    </row>
    <row r="849">
      <c r="CE849" s="34"/>
    </row>
    <row r="850">
      <c r="CE850" s="34"/>
    </row>
    <row r="851">
      <c r="CE851" s="34"/>
    </row>
    <row r="852">
      <c r="CE852" s="34"/>
    </row>
    <row r="853">
      <c r="CE853" s="34"/>
    </row>
    <row r="854">
      <c r="CE854" s="34"/>
    </row>
    <row r="855">
      <c r="CE855" s="34"/>
    </row>
    <row r="856">
      <c r="CE856" s="34"/>
    </row>
    <row r="857">
      <c r="CE857" s="34"/>
    </row>
    <row r="858">
      <c r="CE858" s="34"/>
    </row>
    <row r="859">
      <c r="CE859" s="34"/>
    </row>
    <row r="860">
      <c r="CE860" s="34"/>
    </row>
    <row r="861">
      <c r="CE861" s="34"/>
    </row>
    <row r="862">
      <c r="CE862" s="34"/>
    </row>
    <row r="863">
      <c r="CE863" s="34"/>
    </row>
    <row r="864">
      <c r="CE864" s="34"/>
    </row>
    <row r="865">
      <c r="CE865" s="34"/>
    </row>
    <row r="866">
      <c r="CE866" s="34"/>
    </row>
    <row r="867">
      <c r="CE867" s="34"/>
    </row>
    <row r="868">
      <c r="CE868" s="34"/>
    </row>
    <row r="869">
      <c r="CE869" s="34"/>
    </row>
    <row r="870">
      <c r="CE870" s="34"/>
    </row>
    <row r="871">
      <c r="CE871" s="34"/>
    </row>
    <row r="872">
      <c r="CE872" s="34"/>
    </row>
    <row r="873">
      <c r="CE873" s="34"/>
    </row>
    <row r="874">
      <c r="CE874" s="34"/>
    </row>
    <row r="875">
      <c r="CE875" s="34"/>
    </row>
    <row r="876">
      <c r="CE876" s="34"/>
    </row>
    <row r="877">
      <c r="CE877" s="34"/>
    </row>
    <row r="878">
      <c r="CE878" s="34"/>
    </row>
    <row r="879">
      <c r="CE879" s="34"/>
    </row>
    <row r="880">
      <c r="CE880" s="34"/>
    </row>
    <row r="881">
      <c r="CE881" s="34"/>
    </row>
    <row r="882">
      <c r="CE882" s="34"/>
    </row>
    <row r="883">
      <c r="CE883" s="34"/>
    </row>
    <row r="884">
      <c r="CE884" s="34"/>
    </row>
    <row r="885">
      <c r="CE885" s="34"/>
    </row>
    <row r="886">
      <c r="CE886" s="34"/>
    </row>
    <row r="887">
      <c r="CE887" s="34"/>
    </row>
    <row r="888">
      <c r="CE888" s="34"/>
    </row>
    <row r="889">
      <c r="CE889" s="34"/>
    </row>
    <row r="890">
      <c r="CE890" s="34"/>
    </row>
    <row r="891">
      <c r="CE891" s="34"/>
    </row>
    <row r="892">
      <c r="CE892" s="34"/>
    </row>
    <row r="893">
      <c r="CE893" s="34"/>
    </row>
    <row r="894">
      <c r="CE894" s="34"/>
    </row>
    <row r="895">
      <c r="CE895" s="34"/>
    </row>
    <row r="896">
      <c r="CE896" s="34"/>
    </row>
    <row r="897">
      <c r="CE897" s="34"/>
    </row>
    <row r="898">
      <c r="CE898" s="34"/>
    </row>
    <row r="899">
      <c r="CE899" s="34"/>
    </row>
    <row r="900">
      <c r="CE900" s="34"/>
    </row>
    <row r="901">
      <c r="CE901" s="34"/>
    </row>
    <row r="902">
      <c r="CE902" s="34"/>
    </row>
    <row r="903">
      <c r="CE903" s="34"/>
    </row>
    <row r="904">
      <c r="CE904" s="34"/>
    </row>
    <row r="905">
      <c r="CE905" s="34"/>
    </row>
    <row r="906">
      <c r="CE906" s="34"/>
    </row>
    <row r="907">
      <c r="CE907" s="34"/>
    </row>
    <row r="908">
      <c r="CE908" s="34"/>
    </row>
    <row r="909">
      <c r="CE909" s="34"/>
    </row>
    <row r="910">
      <c r="CE910" s="34"/>
    </row>
    <row r="911">
      <c r="CE911" s="34"/>
    </row>
    <row r="912">
      <c r="CE912" s="34"/>
    </row>
    <row r="913">
      <c r="CE913" s="34"/>
    </row>
    <row r="914">
      <c r="CE914" s="34"/>
    </row>
    <row r="915">
      <c r="CE915" s="34"/>
    </row>
    <row r="916">
      <c r="CE916" s="34"/>
    </row>
    <row r="917">
      <c r="CE917" s="34"/>
    </row>
    <row r="918">
      <c r="CE918" s="34"/>
    </row>
    <row r="919">
      <c r="CE919" s="34"/>
    </row>
    <row r="920">
      <c r="CE920" s="34"/>
    </row>
    <row r="921">
      <c r="CE921" s="34"/>
    </row>
    <row r="922">
      <c r="CE922" s="34"/>
    </row>
    <row r="923">
      <c r="CE923" s="34"/>
    </row>
    <row r="924">
      <c r="CE924" s="34"/>
    </row>
    <row r="925">
      <c r="CE925" s="34"/>
    </row>
    <row r="926">
      <c r="CE926" s="34"/>
    </row>
    <row r="927">
      <c r="CE927" s="34"/>
    </row>
    <row r="928">
      <c r="CE928" s="34"/>
    </row>
    <row r="929">
      <c r="CE929" s="34"/>
    </row>
    <row r="930">
      <c r="CE930" s="34"/>
    </row>
    <row r="931">
      <c r="CE931" s="34"/>
    </row>
    <row r="932">
      <c r="CE932" s="34"/>
    </row>
    <row r="933">
      <c r="CE933" s="34"/>
    </row>
    <row r="934">
      <c r="CE934" s="34"/>
    </row>
    <row r="935">
      <c r="CE935" s="34"/>
    </row>
    <row r="936">
      <c r="CE936" s="34"/>
    </row>
    <row r="937">
      <c r="CE937" s="34"/>
    </row>
    <row r="938">
      <c r="CE938" s="34"/>
    </row>
    <row r="939">
      <c r="CE939" s="34"/>
    </row>
    <row r="940">
      <c r="CE940" s="34"/>
    </row>
    <row r="941">
      <c r="CE941" s="34"/>
    </row>
    <row r="942">
      <c r="CE942" s="34"/>
    </row>
    <row r="943">
      <c r="CE943" s="34"/>
    </row>
    <row r="944">
      <c r="CE944" s="34"/>
    </row>
    <row r="945">
      <c r="CE945" s="34"/>
    </row>
    <row r="946">
      <c r="CE946" s="34"/>
    </row>
    <row r="947">
      <c r="CE947" s="34"/>
    </row>
    <row r="948">
      <c r="CE948" s="34"/>
    </row>
    <row r="949">
      <c r="CE949" s="34"/>
    </row>
    <row r="950">
      <c r="CE950" s="34"/>
    </row>
    <row r="951">
      <c r="CE951" s="34"/>
    </row>
    <row r="952">
      <c r="CE952" s="34"/>
    </row>
    <row r="953">
      <c r="CE953" s="34"/>
    </row>
    <row r="954">
      <c r="CE954" s="34"/>
    </row>
    <row r="955">
      <c r="CE955" s="34"/>
    </row>
    <row r="956">
      <c r="CE956" s="34"/>
    </row>
    <row r="957">
      <c r="CE957" s="34"/>
    </row>
    <row r="958">
      <c r="CE958" s="34"/>
    </row>
    <row r="959">
      <c r="CE959" s="34"/>
    </row>
    <row r="960">
      <c r="CE960" s="34"/>
    </row>
    <row r="961">
      <c r="CE961" s="34"/>
    </row>
    <row r="962">
      <c r="CE962" s="34"/>
    </row>
    <row r="963">
      <c r="CE963" s="34"/>
    </row>
    <row r="964">
      <c r="CE964" s="34"/>
    </row>
    <row r="965">
      <c r="CE965" s="34"/>
    </row>
    <row r="966">
      <c r="CE966" s="34"/>
    </row>
    <row r="967">
      <c r="CE967" s="34"/>
    </row>
    <row r="968">
      <c r="CE968" s="34"/>
    </row>
    <row r="969">
      <c r="CE969" s="34"/>
    </row>
    <row r="970">
      <c r="CE970" s="34"/>
    </row>
    <row r="971">
      <c r="CE971" s="34"/>
    </row>
    <row r="972">
      <c r="CE972" s="34"/>
    </row>
    <row r="973">
      <c r="CE973" s="34"/>
    </row>
    <row r="974">
      <c r="CE974" s="34"/>
    </row>
    <row r="975">
      <c r="CE975" s="34"/>
    </row>
    <row r="976">
      <c r="CE976" s="34"/>
    </row>
    <row r="977">
      <c r="CE977" s="34"/>
    </row>
    <row r="978">
      <c r="CE978" s="34"/>
    </row>
    <row r="979">
      <c r="CE979" s="34"/>
    </row>
    <row r="980">
      <c r="CE980" s="34"/>
    </row>
    <row r="981">
      <c r="CE981" s="34"/>
    </row>
    <row r="982">
      <c r="CE982" s="34"/>
    </row>
    <row r="983">
      <c r="CE983" s="34"/>
    </row>
    <row r="984">
      <c r="CE984" s="34"/>
    </row>
    <row r="985">
      <c r="CE985" s="34"/>
    </row>
    <row r="986">
      <c r="CE986" s="34"/>
    </row>
    <row r="987">
      <c r="CE987" s="34"/>
    </row>
    <row r="988">
      <c r="CE988" s="34"/>
    </row>
    <row r="989">
      <c r="CE989" s="34"/>
    </row>
    <row r="990">
      <c r="CE990" s="34"/>
    </row>
    <row r="991">
      <c r="CE991" s="34"/>
    </row>
    <row r="992">
      <c r="CE992" s="34"/>
    </row>
    <row r="993">
      <c r="CE993" s="34"/>
    </row>
    <row r="994">
      <c r="CE994" s="34"/>
    </row>
    <row r="995">
      <c r="CE995" s="34"/>
    </row>
    <row r="996">
      <c r="CE996" s="34"/>
    </row>
    <row r="997">
      <c r="CE997" s="34"/>
    </row>
    <row r="998">
      <c r="CE998" s="34"/>
    </row>
    <row r="999">
      <c r="CE999" s="34"/>
    </row>
    <row r="1000">
      <c r="CE100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R1" s="26" t="s">
        <v>168</v>
      </c>
      <c r="S1" s="26" t="s">
        <v>169</v>
      </c>
      <c r="T1" s="6"/>
      <c r="U1" s="27" t="s">
        <v>168</v>
      </c>
      <c r="V1" s="27" t="s">
        <v>169</v>
      </c>
      <c r="W1" s="6"/>
      <c r="X1" s="27" t="s">
        <v>168</v>
      </c>
      <c r="Y1" s="27" t="s">
        <v>169</v>
      </c>
      <c r="Z1" s="6"/>
      <c r="AA1" s="27" t="s">
        <v>168</v>
      </c>
      <c r="AB1" s="27" t="s">
        <v>169</v>
      </c>
      <c r="AC1" s="6"/>
      <c r="AD1" s="27" t="s">
        <v>168</v>
      </c>
      <c r="AE1" s="27" t="s">
        <v>169</v>
      </c>
      <c r="AF1" s="6"/>
      <c r="AG1" s="27" t="s">
        <v>168</v>
      </c>
      <c r="AH1" s="27" t="s">
        <v>169</v>
      </c>
      <c r="AI1" s="6"/>
      <c r="AJ1" s="27" t="s">
        <v>168</v>
      </c>
      <c r="AK1" s="27" t="s">
        <v>169</v>
      </c>
      <c r="AL1" s="6"/>
      <c r="AM1" s="27" t="s">
        <v>168</v>
      </c>
      <c r="AN1" s="27" t="s">
        <v>169</v>
      </c>
      <c r="AO1" s="6"/>
      <c r="AP1" s="27" t="s">
        <v>168</v>
      </c>
      <c r="AQ1" s="27" t="s">
        <v>169</v>
      </c>
      <c r="AR1" s="6"/>
      <c r="AS1" s="27" t="s">
        <v>168</v>
      </c>
      <c r="AT1" s="27" t="s">
        <v>169</v>
      </c>
      <c r="AU1" s="6"/>
      <c r="AV1" s="27" t="s">
        <v>168</v>
      </c>
      <c r="AW1" s="27" t="s">
        <v>169</v>
      </c>
      <c r="AX1" s="6"/>
      <c r="AY1" s="27" t="s">
        <v>168</v>
      </c>
      <c r="AZ1" s="27" t="s">
        <v>169</v>
      </c>
      <c r="BA1" s="6"/>
      <c r="BB1" s="27" t="s">
        <v>168</v>
      </c>
      <c r="BC1" s="27" t="s">
        <v>169</v>
      </c>
      <c r="BD1" s="6"/>
      <c r="BE1" s="27" t="s">
        <v>168</v>
      </c>
      <c r="BF1" s="27" t="s">
        <v>169</v>
      </c>
      <c r="BG1" s="6"/>
      <c r="BH1" s="27" t="s">
        <v>168</v>
      </c>
      <c r="BI1" s="27" t="s">
        <v>169</v>
      </c>
      <c r="BJ1" s="6"/>
      <c r="BK1" s="27" t="s">
        <v>168</v>
      </c>
      <c r="BL1" s="27" t="s">
        <v>169</v>
      </c>
      <c r="BM1" s="6"/>
      <c r="BN1" s="27" t="s">
        <v>168</v>
      </c>
      <c r="BO1" s="27" t="s">
        <v>169</v>
      </c>
      <c r="BP1" s="6"/>
      <c r="BQ1" s="27" t="s">
        <v>168</v>
      </c>
      <c r="BR1" s="27" t="s">
        <v>169</v>
      </c>
      <c r="BS1" s="6"/>
      <c r="BT1" s="27" t="s">
        <v>168</v>
      </c>
      <c r="BU1" s="27" t="s">
        <v>169</v>
      </c>
      <c r="BV1" s="6"/>
      <c r="BW1" s="27" t="s">
        <v>168</v>
      </c>
      <c r="BX1" s="27" t="s">
        <v>169</v>
      </c>
      <c r="BY1" s="27" t="s">
        <v>168</v>
      </c>
      <c r="BZ1" s="27" t="s">
        <v>169</v>
      </c>
      <c r="CA1" s="6"/>
      <c r="CB1" s="27" t="s">
        <v>168</v>
      </c>
      <c r="CC1" s="27" t="s">
        <v>169</v>
      </c>
      <c r="CD1" s="6"/>
      <c r="CE1" s="28" t="s">
        <v>168</v>
      </c>
      <c r="CF1" s="27" t="s">
        <v>169</v>
      </c>
      <c r="CG1" s="6"/>
      <c r="CH1" s="27" t="s">
        <v>168</v>
      </c>
      <c r="CI1" s="27" t="s">
        <v>169</v>
      </c>
      <c r="CJ1" s="6"/>
      <c r="CK1" s="27" t="s">
        <v>168</v>
      </c>
      <c r="CL1" s="27" t="s">
        <v>169</v>
      </c>
      <c r="CM1" s="6"/>
      <c r="CN1" s="27" t="s">
        <v>168</v>
      </c>
      <c r="CO1" s="27" t="s">
        <v>169</v>
      </c>
      <c r="CP1" s="6"/>
      <c r="CQ1" s="27" t="s">
        <v>168</v>
      </c>
      <c r="CR1" s="27" t="s">
        <v>169</v>
      </c>
      <c r="CS1" s="6"/>
      <c r="CT1" s="26" t="s">
        <v>168</v>
      </c>
      <c r="CU1" s="27" t="s">
        <v>169</v>
      </c>
      <c r="CV1" s="6"/>
      <c r="CW1" s="27" t="s">
        <v>168</v>
      </c>
      <c r="CX1" s="27" t="s">
        <v>169</v>
      </c>
      <c r="CY1" s="6"/>
      <c r="CZ1" s="27" t="s">
        <v>168</v>
      </c>
      <c r="DA1" s="27" t="s">
        <v>169</v>
      </c>
      <c r="DB1" s="6"/>
      <c r="DC1" s="27" t="s">
        <v>168</v>
      </c>
      <c r="DD1" s="27" t="s">
        <v>169</v>
      </c>
      <c r="DE1" s="6"/>
      <c r="DF1" s="27" t="s">
        <v>168</v>
      </c>
      <c r="DG1" s="27" t="s">
        <v>169</v>
      </c>
      <c r="DH1" s="6"/>
      <c r="DI1" s="27" t="s">
        <v>168</v>
      </c>
      <c r="DJ1" s="27" t="s">
        <v>169</v>
      </c>
      <c r="DK1" s="6"/>
      <c r="DL1" s="27" t="s">
        <v>168</v>
      </c>
      <c r="DM1" s="27" t="s">
        <v>169</v>
      </c>
      <c r="DN1" s="6"/>
      <c r="DO1" s="27" t="s">
        <v>168</v>
      </c>
      <c r="DP1" s="27" t="s">
        <v>169</v>
      </c>
      <c r="DQ1" s="6"/>
      <c r="DR1" s="27" t="s">
        <v>168</v>
      </c>
      <c r="DS1" s="27" t="s">
        <v>169</v>
      </c>
      <c r="DT1" s="6"/>
      <c r="DU1" s="27" t="s">
        <v>168</v>
      </c>
      <c r="DV1" s="27" t="s">
        <v>169</v>
      </c>
      <c r="DW1" s="6"/>
      <c r="DX1" s="27" t="s">
        <v>168</v>
      </c>
      <c r="DY1" s="27" t="s">
        <v>169</v>
      </c>
      <c r="DZ1" s="6"/>
      <c r="EA1" s="27" t="s">
        <v>168</v>
      </c>
      <c r="EB1" s="27" t="s">
        <v>169</v>
      </c>
      <c r="EC1" s="6"/>
      <c r="ED1" s="27" t="s">
        <v>168</v>
      </c>
      <c r="EE1" s="27" t="s">
        <v>169</v>
      </c>
    </row>
    <row r="2">
      <c r="A2" s="24" t="s">
        <v>34</v>
      </c>
      <c r="B2" s="25">
        <v>3.0</v>
      </c>
      <c r="C2" s="25">
        <v>3.0</v>
      </c>
      <c r="D2" s="25">
        <v>7.9</v>
      </c>
      <c r="E2" s="25">
        <v>0.0</v>
      </c>
      <c r="F2" s="25">
        <v>1.0</v>
      </c>
      <c r="G2" s="25">
        <v>0.0</v>
      </c>
      <c r="H2" s="25">
        <v>1.0</v>
      </c>
      <c r="I2" s="25">
        <v>1.0</v>
      </c>
      <c r="J2" s="25">
        <v>4.0</v>
      </c>
      <c r="K2" s="25">
        <v>4.0</v>
      </c>
      <c r="L2" s="25">
        <v>1472.0</v>
      </c>
      <c r="M2" s="24" t="s">
        <v>21</v>
      </c>
      <c r="R2" s="29">
        <f t="shared" ref="R2:R161" si="1">SQRT(
    (($B2-$B$162)^2) + 
    (($C2-$C$162)^2) + 
    (($D2-$D$162)^2) + 
    (($E2-$E$162)^2) + 
    (($F2-$F$162)^2) + 
    (($G2-$G$162)^2) + 
    (($H2-$H$162)^2) + 
    (($I2-$I$162)^2) + 
    (($J2-$J$162)^2) + 
    (($K2-$K$162)^2)
)
</f>
        <v>3.6</v>
      </c>
      <c r="S2" s="30">
        <f t="shared" ref="S2:S161" si="2">RANK(R2,R$2:R$161,1)</f>
        <v>90</v>
      </c>
      <c r="T2" s="6"/>
      <c r="U2" s="29">
        <f t="shared" ref="U2:U159" si="3">SQRT(
    (($B2-$B$163)^2) + 
    (($C2-$C$163)^2) + 
    (($D2-$D$163)^2) + 
    (($E2-$E$163)^2) + 
    (($F2-$F$163)^2) + 
    (($G2-$G$163)^2) + 
    (($H2-$H$163)^2) + 
    (($I2-$I$163)^2) + 
    (($J2-$J$163)^2) + 
    (($K2-$K$163)^2)
)
</f>
        <v>2.856571371</v>
      </c>
      <c r="V2" s="30">
        <f t="shared" ref="V2:V161" si="4">RANK(U2,U$2:U$161,1)</f>
        <v>55</v>
      </c>
      <c r="W2" s="6"/>
      <c r="X2" s="29">
        <f t="shared" ref="X2:X161" si="5">SQRT(
    (($B2-$B$164)^2) + 
    (($C2-$C$164)^2) + 
    (($D2-$D$164)^2) + 
    (($E2-$E$164)^2) + 
    (($F2-$F$164)^2) + 
    (($G2-$G$164)^2) + 
    (($H2-$H$164)^2) + 
    (($I2-$I$164)^2) + 
    (($J2-$J$164)^2) + 
    (($K2-$K$164)^2)
)
</f>
        <v>4.123105626</v>
      </c>
      <c r="Y2" s="30">
        <f t="shared" ref="Y2:Y161" si="6">RANK(X2,X$2:X$161,1)</f>
        <v>96</v>
      </c>
      <c r="Z2" s="6"/>
      <c r="AA2" s="29">
        <f t="shared" ref="AA2:AA161" si="7">SQRT(
    (($B2-$B$165)^2) + 
    (($C2-$C$165)^2) + 
    (($D2-$D$165)^2) + 
    (($E2-$E$165)^2) + 
    (($F2-$F$165)^2) + 
    (($G2-$G$165)^2) + 
    (($H2-$H$165)^2) + 
    (($I2-$I$165)^2) + 
    (($J2-$J$165)^2) + 
    (($K2-$K$165)^2)
)
</f>
        <v>3.618010503</v>
      </c>
      <c r="AB2" s="30">
        <f t="shared" ref="AB2:AB161" si="8">RANK(AA2,AA$2:AA$161,1)</f>
        <v>103</v>
      </c>
      <c r="AC2" s="6"/>
      <c r="AD2" s="29">
        <f t="shared" ref="AD2:AD161" si="9">SQRT(
    (($B2-$B$166)^2) + 
    (($C2-$C$166)^2) + 
    (($D2-$D$166)^2) + 
    (($E2-$E$166)^2) + 
    (($F2-$F$166)^2) + 
    (($G2-$G$166)^2) + 
    (($H2-$H$166)^2) + 
    (($I2-$I$166)^2) + 
    (($J2-$J$166)^2) + 
    (($K2-$K$166)^2)
)
</f>
        <v>2.002498439</v>
      </c>
      <c r="AE2" s="30">
        <f t="shared" ref="AE2:AE161" si="10">RANK(AD2,AD$2:AD$161,1)</f>
        <v>15</v>
      </c>
      <c r="AF2" s="6"/>
      <c r="AG2" s="29">
        <f t="shared" ref="AG2:AG161" si="11">SQRT(
    (($B2-$B$167)^2) + 
    (($C2-$C$167)^2) + 
    (($D2-$D$167)^2) + 
    (($E2-$E$167)^2) + 
    (($F2-$F$167)^2) + 
    (($G2-$G$167)^2) + 
    (($H2-$H$167)^2) + 
    (($I2-$I$167)^2) + 
    (($J2-$J$167)^2) + 
    (($K2-$K$167)^2)
)
</f>
        <v>3.746998799</v>
      </c>
      <c r="AH2" s="30">
        <f t="shared" ref="AH2:AH161" si="12">RANK(AG2,AG$2:AG$161,1)</f>
        <v>96</v>
      </c>
      <c r="AI2" s="6"/>
      <c r="AJ2" s="29">
        <f t="shared" ref="AJ2:AJ161" si="13">SQRT(
    (($B2-$B$168)^2) + 
    (($C2-$C$168)^2) + 
    (($D2-$D$168)^2) + 
    (($E2-$E$168)^2) + 
    (($F2-$F$168)^2) + 
    (($G2-$G$168)^2) + 
    (($H2-$H$168)^2) + 
    (($I2-$I$168)^2) + 
    (($J2-$J$168)^2) + 
    (($K2-$K$168)^2)
)
</f>
        <v>2.002498439</v>
      </c>
      <c r="AK2" s="30">
        <f t="shared" ref="AK2:AK161" si="14">RANK(AJ2,AJ$2:AJ$161,1)</f>
        <v>23</v>
      </c>
      <c r="AL2" s="6"/>
      <c r="AM2" s="29">
        <f t="shared" ref="AM2:AM161" si="15">SQRT(
    (($B2-$B$169)^2) + 
    (($C2-$C$169)^2) + 
    (($D2-$D$169)^2) + 
    (($E2-$E$169)^2) + 
    (($F2-$F$169)^2) + 
    (($G2-$G$169)^2) + 
    (($H2-$H$169)^2) + 
    (($I2-$I$169)^2) + 
    (($J2-$J$169)^2) + 
    (($K2-$K$169)^2)
)
</f>
        <v>3.655133376</v>
      </c>
      <c r="AN2" s="30">
        <f t="shared" ref="AN2:AN161" si="16">RANK(AM2,AM$2:AM$161,1)</f>
        <v>92</v>
      </c>
      <c r="AO2" s="6"/>
      <c r="AP2" s="29">
        <f t="shared" ref="AP2:AP161" si="17">SQRT(
    (($B2-$B$170)^2) + 
    (($C2-$C$170)^2) + 
    (($D2-$D$170)^2) + 
    (($E2-$E$170)^2) + 
    (($F2-$F$170)^2) + 
    (($G2-$G$170)^2) + 
    (($H2-$H$170)^2) + 
    (($I2-$I$170)^2) + 
    (($J2-$J$170)^2) + 
    (($K2-$K$170)^2)
)
</f>
        <v>3.16227766</v>
      </c>
      <c r="AQ2" s="30">
        <f t="shared" ref="AQ2:AQ161" si="18">RANK(AP2,AP$2:AP$161,1)</f>
        <v>76</v>
      </c>
      <c r="AR2" s="6"/>
      <c r="AS2" s="29">
        <f t="shared" ref="AS2:AS161" si="19">SQRT(
    (($B2-$B$171)^2) + 
    (($C2-$C$171)^2) + 
    (($D2-$D$171)^2) + 
    (($E2-$E$171)^2) + 
    (($F2-$F$171)^2) + 
    (($G2-$G$171)^2) + 
    (($H2-$H$171)^2) + 
    (($I2-$I$171)^2) + 
    (($J2-$J$171)^2) + 
    (($K2-$K$171)^2)
)
</f>
        <v>3.389690251</v>
      </c>
      <c r="AT2" s="30">
        <f t="shared" ref="AT2:AT161" si="20">RANK(AS2,AS$2:AS$161,1)</f>
        <v>19</v>
      </c>
      <c r="AU2" s="6"/>
      <c r="AV2" s="29">
        <f t="shared" ref="AV2:AV161" si="21">SQRT(
    (($B2-$B$172)^2) + 
    (($C2-$C$172)^2) + 
    (($D2-$D$172)^2) + 
    (($E2-$E$172)^2) + 
    (($F2-$F$172)^2) + 
    (($G2-$G$172)^2) + 
    (($H2-$H$172)^2) + 
    (($I2-$I$172)^2) + 
    (($J2-$J$172)^2) + 
    (($K2-$K$172)^2)
)
</f>
        <v>2.282542442</v>
      </c>
      <c r="AW2" s="30">
        <f t="shared" ref="AW2:AW161" si="22">RANK(AV2,AV$2:AV$161,1)</f>
        <v>31</v>
      </c>
      <c r="AX2" s="6"/>
      <c r="AY2" s="29">
        <f t="shared" ref="AY2:AY161" si="23">SQRT(
    (($B2-$B$173)^2) + 
    (($C2-$C$173)^2) + 
    (($D2-$D$173)^2) + 
    (($E2-$E$173)^2) + 
    (($F2-$F$173)^2) + 
    (($G2-$G$173)^2) + 
    (($H2-$H$173)^2) + 
    (($I2-$I$173)^2) + 
    (($J2-$J$173)^2) + 
    (($K2-$K$173)^2)
)
</f>
        <v>4.079215611</v>
      </c>
      <c r="AZ2" s="30">
        <f t="shared" ref="AZ2:AZ161" si="24">RANK(AY2,AY$2:AY$161,1)</f>
        <v>106</v>
      </c>
      <c r="BA2" s="6"/>
      <c r="BB2" s="29">
        <f t="shared" ref="BB2:BB161" si="25">SQRT(
    (($B2-$B$174)^2) + 
    (($C2-$C$174)^2) + 
    (($D2-$D$174)^2) + 
    (($E2-$E$174)^2) + 
    (($F2-$F$174)^2) + 
    (($G2-$G$174)^2) + 
    (($H2-$H$174)^2) + 
    (($I2-$I$174)^2) + 
    (($J2-$J$174)^2) + 
    (($K2-$K$174)^2)
)
</f>
        <v>2.939387691</v>
      </c>
      <c r="BC2" s="30">
        <f t="shared" ref="BC2:BC161" si="26">RANK(BB2,BB$2:BB$161,1)</f>
        <v>51</v>
      </c>
      <c r="BD2" s="6"/>
      <c r="BE2" s="29">
        <f t="shared" ref="BE2:BE161" si="27">SQRT(
    (($B2-$B$175)^2) + 
    (($C2-$C$175)^2) + 
    (($D2-$D$175)^2) + 
    (($E2-$E$175)^2) + 
    (($F2-$F$175)^2) + 
    (($G2-$G$175)^2) + 
    (($H2-$H$175)^2) + 
    (($I2-$I$175)^2) + 
    (($J2-$J$175)^2) + 
    (($K2-$K$175)^2)
)
</f>
        <v>2.088061302</v>
      </c>
      <c r="BF2" s="30">
        <f t="shared" ref="BF2:BF161" si="28">RANK(BE2,BE$2:BE$161,1)</f>
        <v>44</v>
      </c>
      <c r="BG2" s="6"/>
      <c r="BH2" s="29">
        <f t="shared" ref="BH2:BH161" si="29">SQRT(
    (($B2-$B$176)^2) + 
    (($C2-$C$176)^2) + 
    (($D2-$D$176)^2) + 
    (($E2-$E$176)^2) + 
    (($F2-$F$176)^2) + 
    (($G2-$G$176)^2) + 
    (($H2-$H$176)^2) + 
    (($I2-$I$176)^2) + 
    (($J2-$J$176)^2) + 
    (($K2-$K$176)^2)
)
</f>
        <v>3.789459064</v>
      </c>
      <c r="BI2" s="30">
        <f t="shared" ref="BI2:BI161" si="30">RANK(BH2,BH$2:BH$161,1)</f>
        <v>91</v>
      </c>
      <c r="BJ2" s="6"/>
      <c r="BK2" s="29">
        <f t="shared" ref="BK2:BK161" si="31">SQRT(
    (($B2-$B$177)^2) + 
    (($C2-$C$177)^2) + 
    (($D2-$D$177)^2) + 
    (($E2-$E$177)^2) + 
    (($F2-$F$177)^2) + 
    (($G2-$G$177)^2) + 
    (($H2-$H$177)^2) + 
    (($I2-$I$177)^2) + 
    (($J2-$J$177)^2) + 
    (($K2-$K$177)^2)
)
</f>
        <v>2.891366459</v>
      </c>
      <c r="BL2" s="30">
        <f t="shared" ref="BL2:BL161" si="32">RANK(BK2,BK$2:BK$161,1)</f>
        <v>100</v>
      </c>
      <c r="BM2" s="6"/>
      <c r="BN2" s="29">
        <f t="shared" ref="BN2:BN161" si="33">SQRT(
    (($B2-$B$178)^2) + 
    (($C2-$C$178)^2) + 
    (($D2-$D$178)^2) + 
    (($E2-$E$178)^2) + 
    (($F2-$F$178)^2) + 
    (($G2-$G$178)^2) + 
    (($H2-$H$178)^2) + 
    (($I2-$I$178)^2) + 
    (($J2-$J$178)^2) + 
    (($K2-$K$178)^2)
)
</f>
        <v>3.5</v>
      </c>
      <c r="BO2" s="30">
        <f t="shared" ref="BO2:BO161" si="34">RANK(BN2,BN$2:BN$161,1)</f>
        <v>77</v>
      </c>
      <c r="BP2" s="6"/>
      <c r="BQ2" s="29">
        <f t="shared" ref="BQ2:BQ161" si="35">SQRT(
    (($B2-$B$179)^2) + 
    (($C2-$C$179)^2) + 
    (($D2-$D$179)^2) + 
    (($E2-$E$179)^2) + 
    (($F2-$F$179)^2) + 
    (($G2-$G$179)^2) + 
    (($H2-$H$179)^2) + 
    (($I2-$I$179)^2) + 
    (($J2-$J$179)^2) + 
    (($K2-$K$179)^2)
)
</f>
        <v>2.244994432</v>
      </c>
      <c r="BR2" s="30">
        <f t="shared" ref="BR2:BR161" si="36">RANK(BQ2,BQ$2:BQ$161,1)</f>
        <v>23</v>
      </c>
      <c r="BS2" s="6"/>
      <c r="BT2" s="29">
        <f t="shared" ref="BT2:BT161" si="37">SQRT(
    (($B2-$B$180)^2) + 
    (($C2-$C$180)^2) + 
    (($D2-$D$180)^2) + 
    (($E2-$E$180)^2) + 
    (($F2-$F$180)^2) + 
    (($G2-$G$180)^2) + 
    (($H2-$H$180)^2) + 
    (($I2-$I$180)^2) + 
    (($J2-$J$180)^2) + 
    (($K2-$K$180)^2)
)
</f>
        <v>3.611094017</v>
      </c>
      <c r="BU2" s="30">
        <f t="shared" ref="BU2:BU161" si="38">RANK(BT2,BT$2:BT$161,1)</f>
        <v>94</v>
      </c>
      <c r="BV2" s="6"/>
      <c r="BW2" s="29">
        <f t="shared" ref="BW2:BW161" si="39">SQRT(
    (($B2-$B$181)^2) + 
    (($C2-$C$181)^2) + 
    (($D2-$D$181)^2) + 
    (($E2-$E$181)^2) + 
    (($F2-$F$181)^2) + 
    (($G2-$G$181)^2) + 
    (($H2-$H$181)^2) + 
    (($I2-$I$181)^2) + 
    (($J2-$J$181)^2) + 
    (($K2-$K$181)^2)
)
</f>
        <v>3.195309062</v>
      </c>
      <c r="BX2" s="30">
        <f t="shared" ref="BX2:BX161" si="40">RANK(BW2,BW$2:BW$161,1)</f>
        <v>87</v>
      </c>
      <c r="BY2" s="29">
        <f t="shared" ref="BY2:BY161" si="41">SQRT(
    (($B2-$B$182)^2) + 
    (($C2-$C$182)^2) + 
    (($D2-$D$182)^2) + 
    (($E2-$E$182)^2) + 
    (($F2-$F$182)^2) + 
    (($G2-$G$182)^2) + 
    (($H2-$H$182)^2) + 
    (($I2-$I$182)^2) + 
    (($J2-$J$182)^2) + 
    (($K2-$K$182)^2)
)
</f>
        <v>1.417744688</v>
      </c>
      <c r="BZ2" s="30">
        <f t="shared" ref="BZ2:BZ161" si="42">RANK(BY2,BY$2:BY$161,1)</f>
        <v>3</v>
      </c>
      <c r="CA2" s="6"/>
      <c r="CB2" s="29">
        <f t="shared" ref="CB2:CB161" si="43">SQRT(
    (($B2-$B$183)^2) + 
    (($C2-$C$183)^2) + 
    (($D2-$D$183)^2) + 
    (($E2-$E$183)^2) + 
    (($F2-$F$183)^2) + 
    (($G2-$G$183)^2) + 
    (($H2-$H$183)^2) + 
    (($I2-$I$183)^2) + 
    (($J2-$J$183)^2) + 
    (($K2-$K$183)^2)
)
</f>
        <v>2.576819745</v>
      </c>
      <c r="CC2" s="30">
        <f t="shared" ref="CC2:CC161" si="44">RANK(CB2,CB$2:CB$161,1)</f>
        <v>50</v>
      </c>
      <c r="CD2" s="6"/>
      <c r="CE2" s="31">
        <f t="shared" ref="CE2:CE161" si="45">SQRT(
    (($B2-$B$184)^2) + 
    (($C2-$C$184)^2) + 
    (($D2-$D$184)^2) + 
    (($E2-$E$184)^2) + 
    (($F2-$F$184)^2) + 
    (($G2-$G$184)^2) + 
    (($H2-$H$184)^2) + 
    (($I2-$I$184)^2) + 
    (($J2-$J$184)^2) + 
    (($K2-$K$184)^2)
)
</f>
        <v>2.19317122</v>
      </c>
      <c r="CF2" s="30">
        <f t="shared" ref="CF2:CF161" si="46">RANK(CE2,CE$2:CE$161,1)</f>
        <v>27</v>
      </c>
      <c r="CG2" s="6"/>
      <c r="CH2" s="29">
        <f t="shared" ref="CH2:CH161" si="47">SQRT(
    (($B2-$B$185)^2) + 
    (($C2-$C$185)^2) + 
    (($D2-$D$185)^2) + 
    (($E2-$E$185)^2) + 
    (($F2-$F$185)^2) + 
    (($G2-$G$185)^2) + 
    (($H2-$H$185)^2) + 
    (($I2-$I$185)^2) + 
    (($J2-$J$185)^2) + 
    (($K2-$K$185)^2)
)
</f>
        <v>2.891366459</v>
      </c>
      <c r="CI2" s="30">
        <f t="shared" ref="CI2:CI161" si="48">RANK(CH2,CH$2:CH$161,1)</f>
        <v>93</v>
      </c>
      <c r="CJ2" s="6"/>
      <c r="CK2" s="29">
        <f t="shared" ref="CK2:CK161" si="49">SQRT(
    (($B2-$B$186)^2) + 
    (($C2-$C$186)^2) + 
    (($D2-$D$186)^2) + 
    (($E2-$E$186)^2) + 
    (($F2-$F$186)^2) + 
    (($G2-$G$186)^2) + 
    (($H2-$H$186)^2) + 
    (($I2-$I$186)^2) + 
    (($J2-$J$186)^2) + 
    (($K2-$K$186)^2)
)
</f>
        <v>2</v>
      </c>
      <c r="CL2" s="30">
        <f t="shared" ref="CL2:CL161" si="50">RANK(CK2,CK$2:CK$161,1)</f>
        <v>32</v>
      </c>
      <c r="CM2" s="6"/>
      <c r="CN2" s="29">
        <f t="shared" ref="CN2:CN161" si="51">SQRT(
    (($B2-$B$187)^2) + 
    (($C2-$C$187)^2) + 
    (($D2-$D$187)^2) + 
    (($E2-$E$187)^2) + 
    (($F2-$F$187)^2) + 
    (($G2-$G$187)^2) + 
    (($H2-$H$187)^2) + 
    (($I2-$I$187)^2) + 
    (($J2-$J$187)^2) + 
    (($K2-$K$187)^2)
)
</f>
        <v>3.606937759</v>
      </c>
      <c r="CO2" s="30">
        <f t="shared" ref="CO2:CO161" si="52">RANK(CN2,CN$2:CN$161,1)</f>
        <v>87</v>
      </c>
      <c r="CP2" s="6"/>
      <c r="CQ2" s="29">
        <f t="shared" ref="CQ2:CQ161" si="53">SQRT(
    (($B2-$B$188)^2) + 
    (($C2-$C$188)^2) + 
    (($D2-$D$188)^2) + 
    (($E2-$E$188)^2) + 
    (($F2-$F$188)^2) + 
    (($G2-$G$188)^2) + 
    (($H2-$H$188)^2) + 
    (($I2-$I$188)^2) + 
    (($J2-$J$188)^2) + 
    (($K2-$K$188)^2)
)
</f>
        <v>2.291287847</v>
      </c>
      <c r="CR2" s="30">
        <f t="shared" ref="CR2:CR161" si="54">RANK(CQ2,CQ$2:CQ$161,1)</f>
        <v>18</v>
      </c>
      <c r="CS2" s="6"/>
      <c r="CT2" s="29">
        <f t="shared" ref="CT2:CT161" si="55">SQRT(
    (($B2-$B$189)^2) + 
    (($C2-$C$189)^2) + 
    (($D2-$D$189)^2) + 
    (($E2-$E$189)^2) + 
    (($F2-$F$189)^2) + 
    (($G2-$G$189)^2) + 
    (($H2-$H$189)^2) + 
    (($I2-$I$189)^2) + 
    (($J2-$J$189)^2) + 
    (($K2-$K$189)^2)
)
</f>
        <v>2.039607805</v>
      </c>
      <c r="CU2" s="30">
        <f t="shared" ref="CU2:CU161" si="56">RANK(CT2,CT$2:CT$161,1)</f>
        <v>4</v>
      </c>
      <c r="CV2" s="6"/>
      <c r="CW2" s="29">
        <f t="shared" ref="CW2:CW161" si="57">SQRT(
    (($B2-$B$190)^2) + 
    (($C2-$C$190)^2) + 
    (($D2-$D$190)^2) + 
    (($E2-$E$190)^2) + 
    (($F2-$F$190)^2) + 
    (($G2-$G$190)^2) + 
    (($H2-$H$190)^2) + 
    (($I2-$I$190)^2) + 
    (($J2-$J$190)^2) + 
    (($K2-$K$190)^2)
)
</f>
        <v>4.963869458</v>
      </c>
      <c r="CX2" s="30">
        <f t="shared" ref="CX2:CX161" si="58">RANK(CW2,CW$2:CW$161,1)</f>
        <v>105</v>
      </c>
      <c r="CY2" s="6"/>
      <c r="CZ2" s="29">
        <f t="shared" ref="CZ2:CZ161" si="59">SQRT(
    (($B2-$B$191)^2) + 
    (($C2-$C$191)^2) + 
    (($D2-$D$191)^2) + 
    (($E2-$E$191)^2) + 
    (($F2-$F$191)^2) + 
    (($G2-$G$191)^2) + 
    (($H2-$H$191)^2) + 
    (($I2-$I$191)^2) + 
    (($J2-$J$191)^2) + 
    (($K2-$K$191)^2)
)
</f>
        <v>2.939387691</v>
      </c>
      <c r="DA2" s="30">
        <f t="shared" ref="DA2:DA161" si="60">RANK(CZ2,CZ$2:CZ$161,1)</f>
        <v>81</v>
      </c>
      <c r="DB2" s="6"/>
      <c r="DC2" s="29">
        <f t="shared" ref="DC2:DC161" si="61">SQRT(
    (($B2-$B$192)^2) + 
    (($C2-$C$192)^2) + 
    (($D2-$D$192)^2) + 
    (($E2-$E$192)^2) + 
    (($F2-$F$192)^2) + 
    (($G2-$G$192)^2) + 
    (($H2-$H$192)^2) + 
    (($I2-$I$192)^2) + 
    (($J2-$J$192)^2) + 
    (($K2-$K$192)^2)
)
</f>
        <v>1.428285686</v>
      </c>
      <c r="DD2" s="30">
        <f t="shared" ref="DD2:DD161" si="62">RANK(DC2,DC$2:DC$161,1)</f>
        <v>7</v>
      </c>
      <c r="DE2" s="6"/>
      <c r="DF2" s="29">
        <f t="shared" ref="DF2:DF161" si="63">SQRT(
    (($B2-$B$193)^2) + 
    (($C2-$C$193)^2) + 
    (($D2-$D$193)^2) + 
    (($E2-$E$193)^2) + 
    (($F2-$F$193)^2) + 
    (($G2-$G$193)^2) + 
    (($H2-$H$193)^2) + 
    (($I2-$I$193)^2) + 
    (($J2-$J$193)^2) + 
    (($K2-$K$193)^2)
)
</f>
        <v>2.154065923</v>
      </c>
      <c r="DG2" s="30">
        <f t="shared" ref="DG2:DG161" si="64">RANK(DF2,DF$2:DF$161,1)</f>
        <v>31</v>
      </c>
      <c r="DH2" s="6"/>
      <c r="DI2" s="29">
        <f t="shared" ref="DI2:DI161" si="65">SQRT(
    (($B2-$B$194)^2) + 
    (($C2-$C$194)^2) + 
    (($D2-$D$194)^2) + 
    (($E2-$E$194)^2) + 
    (($F2-$F$194)^2) + 
    (($G2-$G$194)^2) + 
    (($H2-$H$194)^2) + 
    (($I2-$I$194)^2) + 
    (($J2-$J$194)^2) + 
    (($K2-$K$194)^2)
)
</f>
        <v>2.449489743</v>
      </c>
      <c r="DJ2" s="30">
        <f t="shared" ref="DJ2:DJ161" si="66">RANK(DI2,DI$2:DI$161,1)</f>
        <v>27</v>
      </c>
      <c r="DK2" s="6"/>
      <c r="DL2" s="29">
        <f t="shared" ref="DL2:DL161" si="67">SQRT(
    (($B2-$B$195)^2) + 
    (($C2-$C$195)^2) + 
    (($D2-$D$195)^2) + 
    (($E2-$E$195)^2) + 
    (($F2-$F$195)^2) + 
    (($G2-$G$195)^2) + 
    (($H2-$H$195)^2) + 
    (($I2-$I$195)^2) + 
    (($J2-$J$195)^2) + 
    (($K2-$K$195)^2)
)
</f>
        <v>2.009975124</v>
      </c>
      <c r="DM2" s="30">
        <f t="shared" ref="DM2:DM161" si="68">RANK(DL2,DL$2:DL$161,1)</f>
        <v>19</v>
      </c>
      <c r="DN2" s="6"/>
      <c r="DO2" s="29">
        <f t="shared" ref="DO2:DO161" si="69">SQRT(
    (($B2-$B$196)^2) + 
    (($C2-$C$196)^2) + 
    (($D2-$D$196)^2) + 
    (($E2-$E$196)^2) + 
    (($F2-$F$196)^2) + 
    (($G2-$G$196)^2) + 
    (($H2-$H$196)^2) + 
    (($I2-$I$196)^2) + 
    (($J2-$J$196)^2) + 
    (($K2-$K$196)^2)
)
</f>
        <v>3.261901286</v>
      </c>
      <c r="DP2" s="30">
        <f t="shared" ref="DP2:DP161" si="70">RANK(DO2,DO$2:DO$161,1)</f>
        <v>64</v>
      </c>
      <c r="DQ2" s="6"/>
      <c r="DR2" s="29">
        <f t="shared" ref="DR2:DR161" si="71">SQRT(
    (($B2-$B$197)^2) + 
    (($C2-$C$197)^2) + 
    (($D2-$D$197)^2) + 
    (($E2-$E$197)^2) + 
    (($F2-$F$197)^2) + 
    (($G2-$G$197)^2) + 
    (($H2-$H$197)^2) + 
    (($I2-$I$197)^2) + 
    (($J2-$J$197)^2) + 
    (($K2-$K$197)^2)
)
</f>
        <v>4.578209257</v>
      </c>
      <c r="DS2" s="30">
        <f t="shared" ref="DS2:DS161" si="72">RANK(DR2,DR$2:DR$161,1)</f>
        <v>103</v>
      </c>
      <c r="DT2" s="6"/>
      <c r="DU2" s="29">
        <f t="shared" ref="DU2:DU161" si="73">SQRT(
    (($B2-$B$198)^2) + 
    (($C2-$C$198)^2) + 
    (($D2-$D$198)^2) + 
    (($E2-$E$198)^2) + 
    (($F2-$F$198)^2) + 
    (($G2-$G$198)^2) + 
    (($H2-$H$198)^2) + 
    (($I2-$I$198)^2) + 
    (($J2-$J$198)^2) + 
    (($K2-$K$198)^2)
)
</f>
        <v>2.5</v>
      </c>
      <c r="DV2" s="30">
        <f t="shared" ref="DV2:DV161" si="74">RANK(DU2,DU$2:DU$161,1)</f>
        <v>44</v>
      </c>
      <c r="DW2" s="6"/>
      <c r="DX2" s="29">
        <f t="shared" ref="DX2:DX161" si="75">SQRT(
    (($B2-$B$199)^2) + 
    (($C2-$C$199)^2) + 
    (($D2-$D$199)^2) + 
    (($E2-$E$199)^2) + 
    (($F2-$F$199)^2) + 
    (($G2-$G$199)^2) + 
    (($H2-$H$199)^2) + 
    (($I2-$I$199)^2) + 
    (($J2-$J$199)^2) + 
    (($K2-$K$199)^2)
)
</f>
        <v>2.586503431</v>
      </c>
      <c r="DY2" s="30">
        <f t="shared" ref="DY2:DY161" si="76">RANK(DX2,DX$2:DX$161,1)</f>
        <v>69</v>
      </c>
      <c r="DZ2" s="6"/>
      <c r="EA2" s="29">
        <f t="shared" ref="EA2:EA161" si="77">SQRT(
    (($B2-$B$200)^2) + 
    (($C2-$C$200)^2) + 
    (($D2-$D$200)^2) + 
    (($E2-$E$200)^2) + 
    (($F2-$F$200)^2) + 
    (($G2-$G$200)^2) + 
    (($H2-$H$200)^2) + 
    (($I2-$I$200)^2) + 
    (($J2-$J$200)^2) + 
    (($K2-$K$200)^2)
)
</f>
        <v>3.08058436</v>
      </c>
      <c r="EB2" s="30">
        <f t="shared" ref="EB2:EB161" si="78">RANK(EA2,EA$2:EA$161,1)</f>
        <v>77</v>
      </c>
      <c r="EC2" s="6"/>
      <c r="ED2" s="29">
        <f t="shared" ref="ED2:ED161" si="79">SQRT(
    (($B2-$B$201)^2) + 
    (($C2-$C$201)^2) + 
    (($D2-$D$201)^2) + 
    (($E2-$E$201)^2) + 
    (($F2-$F$201)^2) + 
    (($G2-$G$201)^2) + 
    (($H2-$H$201)^2) + 
    (($I2-$I$201)^2) + 
    (($J2-$J$201)^2) + 
    (($K2-$K$201)^2)
)
</f>
        <v>3.041381265</v>
      </c>
      <c r="EE2" s="30">
        <f t="shared" ref="EE2:EE161" si="80">RANK(ED2,ED$2:ED$161,1)</f>
        <v>80</v>
      </c>
    </row>
    <row r="3">
      <c r="A3" s="24" t="s">
        <v>150</v>
      </c>
      <c r="B3" s="25">
        <v>2.0</v>
      </c>
      <c r="C3" s="25">
        <v>4.0</v>
      </c>
      <c r="D3" s="25">
        <v>8.2</v>
      </c>
      <c r="E3" s="25">
        <v>1.0</v>
      </c>
      <c r="F3" s="25">
        <v>1.0</v>
      </c>
      <c r="G3" s="25">
        <v>0.0</v>
      </c>
      <c r="H3" s="25">
        <v>1.0</v>
      </c>
      <c r="I3" s="25">
        <v>1.0</v>
      </c>
      <c r="J3" s="25">
        <v>3.0</v>
      </c>
      <c r="K3" s="25">
        <v>3.0</v>
      </c>
      <c r="L3" s="25">
        <v>2300.0</v>
      </c>
      <c r="M3" s="24" t="s">
        <v>21</v>
      </c>
      <c r="R3" s="29">
        <f t="shared" si="1"/>
        <v>2.211334439</v>
      </c>
      <c r="S3" s="30">
        <f t="shared" si="2"/>
        <v>12</v>
      </c>
      <c r="U3" s="29">
        <f t="shared" si="3"/>
        <v>2.736786437</v>
      </c>
      <c r="V3" s="30">
        <f t="shared" si="4"/>
        <v>46</v>
      </c>
      <c r="X3" s="29">
        <f t="shared" si="5"/>
        <v>2.736786437</v>
      </c>
      <c r="Y3" s="30">
        <f t="shared" si="6"/>
        <v>48</v>
      </c>
      <c r="AA3" s="29">
        <f t="shared" si="7"/>
        <v>2</v>
      </c>
      <c r="AB3" s="30">
        <f t="shared" si="8"/>
        <v>28</v>
      </c>
      <c r="AD3" s="29">
        <f t="shared" si="9"/>
        <v>1.777638883</v>
      </c>
      <c r="AE3" s="30">
        <f t="shared" si="10"/>
        <v>7</v>
      </c>
      <c r="AG3" s="29">
        <f t="shared" si="11"/>
        <v>3.041381265</v>
      </c>
      <c r="AH3" s="30">
        <f t="shared" si="12"/>
        <v>40</v>
      </c>
      <c r="AJ3" s="29">
        <f t="shared" si="13"/>
        <v>2.244994432</v>
      </c>
      <c r="AK3" s="30">
        <f t="shared" si="14"/>
        <v>38</v>
      </c>
      <c r="AM3" s="29">
        <f t="shared" si="15"/>
        <v>2.467792536</v>
      </c>
      <c r="AN3" s="30">
        <f t="shared" si="16"/>
        <v>50</v>
      </c>
      <c r="AP3" s="29">
        <f t="shared" si="17"/>
        <v>2.547547841</v>
      </c>
      <c r="AQ3" s="30">
        <f t="shared" si="18"/>
        <v>44</v>
      </c>
      <c r="AS3" s="29">
        <f t="shared" si="19"/>
        <v>4.707440918</v>
      </c>
      <c r="AT3" s="30">
        <f t="shared" si="20"/>
        <v>87</v>
      </c>
      <c r="AV3" s="29">
        <f t="shared" si="21"/>
        <v>2.764054992</v>
      </c>
      <c r="AW3" s="30">
        <f t="shared" si="22"/>
        <v>57</v>
      </c>
      <c r="AY3" s="29">
        <f t="shared" si="23"/>
        <v>2.692582404</v>
      </c>
      <c r="AZ3" s="30">
        <f t="shared" si="24"/>
        <v>54</v>
      </c>
      <c r="BB3" s="29">
        <f t="shared" si="25"/>
        <v>2.291287847</v>
      </c>
      <c r="BC3" s="30">
        <f t="shared" si="26"/>
        <v>24</v>
      </c>
      <c r="BE3" s="29">
        <f t="shared" si="27"/>
        <v>1.044030651</v>
      </c>
      <c r="BF3" s="30">
        <f t="shared" si="28"/>
        <v>5</v>
      </c>
      <c r="BH3" s="29">
        <f t="shared" si="29"/>
        <v>3.014962686</v>
      </c>
      <c r="BI3" s="30">
        <f t="shared" si="30"/>
        <v>62</v>
      </c>
      <c r="BK3" s="29">
        <f t="shared" si="31"/>
        <v>1.044030651</v>
      </c>
      <c r="BL3" s="30">
        <f t="shared" si="32"/>
        <v>7</v>
      </c>
      <c r="BN3" s="29">
        <f t="shared" si="33"/>
        <v>3.006659276</v>
      </c>
      <c r="BO3" s="30">
        <f t="shared" si="34"/>
        <v>48</v>
      </c>
      <c r="BQ3" s="29">
        <f t="shared" si="35"/>
        <v>2.002498439</v>
      </c>
      <c r="BR3" s="30">
        <f t="shared" si="36"/>
        <v>6</v>
      </c>
      <c r="BT3" s="29">
        <f t="shared" si="37"/>
        <v>2.002498439</v>
      </c>
      <c r="BU3" s="30">
        <f t="shared" si="38"/>
        <v>31</v>
      </c>
      <c r="BW3" s="29">
        <f t="shared" si="39"/>
        <v>2.154065923</v>
      </c>
      <c r="BX3" s="30">
        <f t="shared" si="40"/>
        <v>21</v>
      </c>
      <c r="BY3" s="29">
        <f t="shared" si="41"/>
        <v>2.271563338</v>
      </c>
      <c r="BZ3" s="30">
        <f t="shared" si="42"/>
        <v>35</v>
      </c>
      <c r="CB3" s="29">
        <f t="shared" si="43"/>
        <v>2.692582404</v>
      </c>
      <c r="CC3" s="30">
        <f t="shared" si="44"/>
        <v>56</v>
      </c>
      <c r="CE3" s="31">
        <f t="shared" si="45"/>
        <v>2.712931993</v>
      </c>
      <c r="CF3" s="30">
        <f t="shared" si="46"/>
        <v>56</v>
      </c>
      <c r="CH3" s="29">
        <f t="shared" si="47"/>
        <v>1.044030651</v>
      </c>
      <c r="CI3" s="30">
        <f t="shared" si="48"/>
        <v>7</v>
      </c>
      <c r="CK3" s="29">
        <f t="shared" si="49"/>
        <v>1.577973384</v>
      </c>
      <c r="CL3" s="30">
        <f t="shared" si="50"/>
        <v>17</v>
      </c>
      <c r="CN3" s="29">
        <f t="shared" si="51"/>
        <v>3.168595904</v>
      </c>
      <c r="CO3" s="30">
        <f t="shared" si="52"/>
        <v>55</v>
      </c>
      <c r="CQ3" s="29">
        <f t="shared" si="53"/>
        <v>2.939387691</v>
      </c>
      <c r="CR3" s="30">
        <f t="shared" si="54"/>
        <v>58</v>
      </c>
      <c r="CT3" s="29">
        <f t="shared" si="55"/>
        <v>2.736786437</v>
      </c>
      <c r="CU3" s="30">
        <f t="shared" si="56"/>
        <v>44</v>
      </c>
      <c r="CW3" s="29">
        <f t="shared" si="57"/>
        <v>3.640054945</v>
      </c>
      <c r="CX3" s="30">
        <f t="shared" si="58"/>
        <v>54</v>
      </c>
      <c r="CZ3" s="29">
        <f t="shared" si="59"/>
        <v>2.291287847</v>
      </c>
      <c r="DA3" s="30">
        <f t="shared" si="60"/>
        <v>31</v>
      </c>
      <c r="DC3" s="29">
        <f t="shared" si="61"/>
        <v>2.692582404</v>
      </c>
      <c r="DD3" s="30">
        <f t="shared" si="62"/>
        <v>54</v>
      </c>
      <c r="DF3" s="29">
        <f t="shared" si="63"/>
        <v>3.041381265</v>
      </c>
      <c r="DG3" s="30">
        <f t="shared" si="64"/>
        <v>63</v>
      </c>
      <c r="DI3" s="29">
        <f t="shared" si="65"/>
        <v>2.547547841</v>
      </c>
      <c r="DJ3" s="30">
        <f t="shared" si="66"/>
        <v>45</v>
      </c>
      <c r="DL3" s="29">
        <f t="shared" si="67"/>
        <v>1.734935157</v>
      </c>
      <c r="DM3" s="30">
        <f t="shared" si="68"/>
        <v>4</v>
      </c>
      <c r="DO3" s="29">
        <f t="shared" si="69"/>
        <v>3.041381265</v>
      </c>
      <c r="DP3" s="30">
        <f t="shared" si="70"/>
        <v>50</v>
      </c>
      <c r="DR3" s="29">
        <f t="shared" si="71"/>
        <v>3.034798181</v>
      </c>
      <c r="DS3" s="30">
        <f t="shared" si="72"/>
        <v>51</v>
      </c>
      <c r="DU3" s="29">
        <f t="shared" si="73"/>
        <v>2.107130751</v>
      </c>
      <c r="DV3" s="30">
        <f t="shared" si="74"/>
        <v>15</v>
      </c>
      <c r="DX3" s="29">
        <f t="shared" si="75"/>
        <v>1.732050808</v>
      </c>
      <c r="DY3" s="30">
        <f t="shared" si="76"/>
        <v>6</v>
      </c>
      <c r="EA3" s="29">
        <f t="shared" si="77"/>
        <v>2.481934729</v>
      </c>
      <c r="EB3" s="30">
        <f t="shared" si="78"/>
        <v>35</v>
      </c>
      <c r="ED3" s="29">
        <f t="shared" si="79"/>
        <v>2.009975124</v>
      </c>
      <c r="EE3" s="30">
        <f t="shared" si="80"/>
        <v>27</v>
      </c>
    </row>
    <row r="4">
      <c r="A4" s="24" t="s">
        <v>93</v>
      </c>
      <c r="B4" s="25">
        <v>3.0</v>
      </c>
      <c r="C4" s="25">
        <v>3.0</v>
      </c>
      <c r="D4" s="25">
        <v>9.0</v>
      </c>
      <c r="E4" s="25">
        <v>1.0</v>
      </c>
      <c r="F4" s="25">
        <v>1.0</v>
      </c>
      <c r="G4" s="25">
        <v>0.0</v>
      </c>
      <c r="H4" s="25">
        <v>1.0</v>
      </c>
      <c r="I4" s="25">
        <v>0.0</v>
      </c>
      <c r="J4" s="25">
        <v>2.0</v>
      </c>
      <c r="K4" s="25">
        <v>5.0</v>
      </c>
      <c r="L4" s="25">
        <v>641.0</v>
      </c>
      <c r="M4" s="24" t="s">
        <v>18</v>
      </c>
      <c r="R4" s="29">
        <f t="shared" si="1"/>
        <v>4.716990566</v>
      </c>
      <c r="S4" s="30">
        <f t="shared" si="2"/>
        <v>148</v>
      </c>
      <c r="U4" s="29">
        <f t="shared" si="3"/>
        <v>2.692582404</v>
      </c>
      <c r="V4" s="30">
        <f t="shared" si="4"/>
        <v>42</v>
      </c>
      <c r="X4" s="29">
        <f t="shared" si="5"/>
        <v>5.197114584</v>
      </c>
      <c r="Y4" s="30">
        <f t="shared" si="6"/>
        <v>145</v>
      </c>
      <c r="AA4" s="29">
        <f t="shared" si="7"/>
        <v>4.543126677</v>
      </c>
      <c r="AB4" s="30">
        <f t="shared" si="8"/>
        <v>141</v>
      </c>
      <c r="AD4" s="29">
        <f t="shared" si="9"/>
        <v>3.231098884</v>
      </c>
      <c r="AE4" s="30">
        <f t="shared" si="10"/>
        <v>112</v>
      </c>
      <c r="AG4" s="29">
        <f t="shared" si="11"/>
        <v>4.548626166</v>
      </c>
      <c r="AH4" s="30">
        <f t="shared" si="12"/>
        <v>134</v>
      </c>
      <c r="AJ4" s="29">
        <f t="shared" si="13"/>
        <v>2</v>
      </c>
      <c r="AK4" s="30">
        <f t="shared" si="14"/>
        <v>18</v>
      </c>
      <c r="AM4" s="29">
        <f t="shared" si="15"/>
        <v>4.924428901</v>
      </c>
      <c r="AN4" s="30">
        <f t="shared" si="16"/>
        <v>149</v>
      </c>
      <c r="AP4" s="29">
        <f t="shared" si="17"/>
        <v>2.451530134</v>
      </c>
      <c r="AQ4" s="30">
        <f t="shared" si="18"/>
        <v>35</v>
      </c>
      <c r="AS4" s="29">
        <f t="shared" si="19"/>
        <v>4.261455151</v>
      </c>
      <c r="AT4" s="30">
        <f t="shared" si="20"/>
        <v>53</v>
      </c>
      <c r="AV4" s="29">
        <f t="shared" si="21"/>
        <v>1</v>
      </c>
      <c r="AW4" s="30">
        <f t="shared" si="22"/>
        <v>1</v>
      </c>
      <c r="AY4" s="29">
        <f t="shared" si="23"/>
        <v>5.204805472</v>
      </c>
      <c r="AZ4" s="30">
        <f t="shared" si="24"/>
        <v>154</v>
      </c>
      <c r="BB4" s="29">
        <f t="shared" si="25"/>
        <v>3.014962686</v>
      </c>
      <c r="BC4" s="30">
        <f t="shared" si="26"/>
        <v>58</v>
      </c>
      <c r="BE4" s="29">
        <f t="shared" si="27"/>
        <v>2.291287847</v>
      </c>
      <c r="BF4" s="30">
        <f t="shared" si="28"/>
        <v>64</v>
      </c>
      <c r="BH4" s="29">
        <f t="shared" si="29"/>
        <v>5.220153254</v>
      </c>
      <c r="BI4" s="30">
        <f t="shared" si="30"/>
        <v>158</v>
      </c>
      <c r="BK4" s="29">
        <f t="shared" si="31"/>
        <v>3.640054945</v>
      </c>
      <c r="BL4" s="30">
        <f t="shared" si="32"/>
        <v>138</v>
      </c>
      <c r="BN4" s="29">
        <f t="shared" si="33"/>
        <v>3.059411708</v>
      </c>
      <c r="BO4" s="30">
        <f t="shared" si="34"/>
        <v>52</v>
      </c>
      <c r="BQ4" s="29">
        <f t="shared" si="35"/>
        <v>3.287856445</v>
      </c>
      <c r="BR4" s="30">
        <f t="shared" si="36"/>
        <v>127</v>
      </c>
      <c r="BT4" s="29">
        <f t="shared" si="37"/>
        <v>4.775981575</v>
      </c>
      <c r="BU4" s="30">
        <f t="shared" si="38"/>
        <v>148</v>
      </c>
      <c r="BW4" s="29">
        <f t="shared" si="39"/>
        <v>4</v>
      </c>
      <c r="BX4" s="30">
        <f t="shared" si="40"/>
        <v>141</v>
      </c>
      <c r="BY4" s="29">
        <f t="shared" si="41"/>
        <v>3.231098884</v>
      </c>
      <c r="BZ4" s="30">
        <f t="shared" si="42"/>
        <v>102</v>
      </c>
      <c r="CB4" s="29">
        <f t="shared" si="43"/>
        <v>2.256102835</v>
      </c>
      <c r="CC4" s="30">
        <f t="shared" si="44"/>
        <v>34</v>
      </c>
      <c r="CE4" s="31">
        <f t="shared" si="45"/>
        <v>2.653299832</v>
      </c>
      <c r="CF4" s="30">
        <f t="shared" si="46"/>
        <v>53</v>
      </c>
      <c r="CH4" s="29">
        <f t="shared" si="47"/>
        <v>3.354101966</v>
      </c>
      <c r="CI4" s="30">
        <f t="shared" si="48"/>
        <v>127</v>
      </c>
      <c r="CK4" s="29">
        <f t="shared" si="49"/>
        <v>2.83019434</v>
      </c>
      <c r="CL4" s="30">
        <f t="shared" si="50"/>
        <v>93</v>
      </c>
      <c r="CN4" s="29">
        <f t="shared" si="51"/>
        <v>5</v>
      </c>
      <c r="CO4" s="30">
        <f t="shared" si="52"/>
        <v>156</v>
      </c>
      <c r="CQ4" s="29">
        <f t="shared" si="53"/>
        <v>3.544009029</v>
      </c>
      <c r="CR4" s="30">
        <f t="shared" si="54"/>
        <v>103</v>
      </c>
      <c r="CT4" s="29">
        <f t="shared" si="55"/>
        <v>3.354101966</v>
      </c>
      <c r="CU4" s="30">
        <f t="shared" si="56"/>
        <v>103</v>
      </c>
      <c r="CW4" s="29">
        <f t="shared" si="57"/>
        <v>5.752390807</v>
      </c>
      <c r="CX4" s="30">
        <f t="shared" si="58"/>
        <v>136</v>
      </c>
      <c r="CZ4" s="29">
        <f t="shared" si="59"/>
        <v>4.134005322</v>
      </c>
      <c r="DA4" s="30">
        <f t="shared" si="60"/>
        <v>154</v>
      </c>
      <c r="DC4" s="29">
        <f t="shared" si="61"/>
        <v>3.269556545</v>
      </c>
      <c r="DD4" s="30">
        <f t="shared" si="62"/>
        <v>91</v>
      </c>
      <c r="DF4" s="29">
        <f t="shared" si="63"/>
        <v>2.256102835</v>
      </c>
      <c r="DG4" s="30">
        <f t="shared" si="64"/>
        <v>39</v>
      </c>
      <c r="DI4" s="29">
        <f t="shared" si="65"/>
        <v>3.163858404</v>
      </c>
      <c r="DJ4" s="30">
        <f t="shared" si="66"/>
        <v>92</v>
      </c>
      <c r="DL4" s="29">
        <f t="shared" si="67"/>
        <v>3.132091953</v>
      </c>
      <c r="DM4" s="30">
        <f t="shared" si="68"/>
        <v>120</v>
      </c>
      <c r="DO4" s="29">
        <f t="shared" si="69"/>
        <v>4.805205511</v>
      </c>
      <c r="DP4" s="30">
        <f t="shared" si="70"/>
        <v>155</v>
      </c>
      <c r="DR4" s="29">
        <f t="shared" si="71"/>
        <v>5.485435261</v>
      </c>
      <c r="DS4" s="30">
        <f t="shared" si="72"/>
        <v>145</v>
      </c>
      <c r="DU4" s="29">
        <f t="shared" si="73"/>
        <v>3.340658618</v>
      </c>
      <c r="DV4" s="30">
        <f t="shared" si="74"/>
        <v>118</v>
      </c>
      <c r="DX4" s="29">
        <f t="shared" si="75"/>
        <v>3.469870315</v>
      </c>
      <c r="DY4" s="30">
        <f t="shared" si="76"/>
        <v>133</v>
      </c>
      <c r="EA4" s="29">
        <f t="shared" si="77"/>
        <v>3.487119155</v>
      </c>
      <c r="EB4" s="30">
        <f t="shared" si="78"/>
        <v>106</v>
      </c>
      <c r="ED4" s="29">
        <f t="shared" si="79"/>
        <v>4.512205669</v>
      </c>
      <c r="EE4" s="30">
        <f t="shared" si="80"/>
        <v>150</v>
      </c>
    </row>
    <row r="5">
      <c r="A5" s="24" t="s">
        <v>41</v>
      </c>
      <c r="B5" s="25">
        <v>3.0</v>
      </c>
      <c r="C5" s="25">
        <v>3.0</v>
      </c>
      <c r="D5" s="25">
        <v>8.0</v>
      </c>
      <c r="E5" s="25">
        <v>0.0</v>
      </c>
      <c r="F5" s="25">
        <v>0.0</v>
      </c>
      <c r="G5" s="25">
        <v>0.0</v>
      </c>
      <c r="H5" s="25">
        <v>0.0</v>
      </c>
      <c r="I5" s="25">
        <v>1.0</v>
      </c>
      <c r="J5" s="25">
        <v>3.0</v>
      </c>
      <c r="K5" s="25">
        <v>3.0</v>
      </c>
      <c r="L5" s="25">
        <v>1700.0</v>
      </c>
      <c r="M5" s="24" t="s">
        <v>21</v>
      </c>
      <c r="R5" s="29">
        <f t="shared" si="1"/>
        <v>3.354101966</v>
      </c>
      <c r="S5" s="30">
        <f t="shared" si="2"/>
        <v>75</v>
      </c>
      <c r="U5" s="29">
        <f t="shared" si="3"/>
        <v>2.5</v>
      </c>
      <c r="V5" s="30">
        <f t="shared" si="4"/>
        <v>25</v>
      </c>
      <c r="X5" s="29">
        <f t="shared" si="5"/>
        <v>3.848376281</v>
      </c>
      <c r="Y5" s="30">
        <f t="shared" si="6"/>
        <v>86</v>
      </c>
      <c r="AA5" s="29">
        <f t="shared" si="7"/>
        <v>3.006659276</v>
      </c>
      <c r="AB5" s="30">
        <f t="shared" si="8"/>
        <v>77</v>
      </c>
      <c r="AD5" s="29">
        <f t="shared" si="9"/>
        <v>2.457641145</v>
      </c>
      <c r="AE5" s="30">
        <f t="shared" si="10"/>
        <v>43</v>
      </c>
      <c r="AG5" s="29">
        <f t="shared" si="11"/>
        <v>2.467792536</v>
      </c>
      <c r="AH5" s="30">
        <f t="shared" si="12"/>
        <v>16</v>
      </c>
      <c r="AJ5" s="29">
        <f t="shared" si="13"/>
        <v>2.828427125</v>
      </c>
      <c r="AK5" s="30">
        <f t="shared" si="14"/>
        <v>69</v>
      </c>
      <c r="AM5" s="29">
        <f t="shared" si="15"/>
        <v>3.354101966</v>
      </c>
      <c r="AN5" s="30">
        <f t="shared" si="16"/>
        <v>79</v>
      </c>
      <c r="AP5" s="29">
        <f t="shared" si="17"/>
        <v>2.410394159</v>
      </c>
      <c r="AQ5" s="30">
        <f t="shared" si="18"/>
        <v>28</v>
      </c>
      <c r="AS5" s="29">
        <f t="shared" si="19"/>
        <v>3.370459909</v>
      </c>
      <c r="AT5" s="30">
        <f t="shared" si="20"/>
        <v>16</v>
      </c>
      <c r="AV5" s="29">
        <f t="shared" si="21"/>
        <v>3</v>
      </c>
      <c r="AW5" s="30">
        <f t="shared" si="22"/>
        <v>63</v>
      </c>
      <c r="AY5" s="29">
        <f t="shared" si="23"/>
        <v>3.534119409</v>
      </c>
      <c r="AZ5" s="30">
        <f t="shared" si="24"/>
        <v>78</v>
      </c>
      <c r="BB5" s="29">
        <f t="shared" si="25"/>
        <v>3.806573262</v>
      </c>
      <c r="BC5" s="30">
        <f t="shared" si="26"/>
        <v>109</v>
      </c>
      <c r="BE5" s="29">
        <f t="shared" si="27"/>
        <v>2.5</v>
      </c>
      <c r="BF5" s="30">
        <f t="shared" si="28"/>
        <v>82</v>
      </c>
      <c r="BH5" s="29">
        <f t="shared" si="29"/>
        <v>3.201562119</v>
      </c>
      <c r="BI5" s="30">
        <f t="shared" si="30"/>
        <v>70</v>
      </c>
      <c r="BK5" s="29">
        <f t="shared" si="31"/>
        <v>2.5</v>
      </c>
      <c r="BL5" s="30">
        <f t="shared" si="32"/>
        <v>70</v>
      </c>
      <c r="BN5" s="29">
        <f t="shared" si="33"/>
        <v>2.039607805</v>
      </c>
      <c r="BO5" s="30">
        <f t="shared" si="34"/>
        <v>11</v>
      </c>
      <c r="BQ5" s="29">
        <f t="shared" si="35"/>
        <v>2.238302929</v>
      </c>
      <c r="BR5" s="30">
        <f t="shared" si="36"/>
        <v>18</v>
      </c>
      <c r="BT5" s="29">
        <f t="shared" si="37"/>
        <v>3.606937759</v>
      </c>
      <c r="BU5" s="30">
        <f t="shared" si="38"/>
        <v>92</v>
      </c>
      <c r="BW5" s="29">
        <f t="shared" si="39"/>
        <v>3.16227766</v>
      </c>
      <c r="BX5" s="30">
        <f t="shared" si="40"/>
        <v>80</v>
      </c>
      <c r="BY5" s="29">
        <f t="shared" si="41"/>
        <v>2.009975124</v>
      </c>
      <c r="BZ5" s="30">
        <f t="shared" si="42"/>
        <v>17</v>
      </c>
      <c r="CB5" s="29">
        <f t="shared" si="43"/>
        <v>1.577973384</v>
      </c>
      <c r="CC5" s="30">
        <f t="shared" si="44"/>
        <v>13</v>
      </c>
      <c r="CE5" s="31">
        <f t="shared" si="45"/>
        <v>2.939387691</v>
      </c>
      <c r="CF5" s="30">
        <f t="shared" si="46"/>
        <v>67</v>
      </c>
      <c r="CH5" s="29">
        <f t="shared" si="47"/>
        <v>2.872281323</v>
      </c>
      <c r="CI5" s="30">
        <f t="shared" si="48"/>
        <v>91</v>
      </c>
      <c r="CK5" s="29">
        <f t="shared" si="49"/>
        <v>2.794637722</v>
      </c>
      <c r="CL5" s="30">
        <f t="shared" si="50"/>
        <v>88</v>
      </c>
      <c r="CN5" s="29">
        <f t="shared" si="51"/>
        <v>2.645751311</v>
      </c>
      <c r="CO5" s="30">
        <f t="shared" si="52"/>
        <v>22</v>
      </c>
      <c r="CQ5" s="29">
        <f t="shared" si="53"/>
        <v>1.166190379</v>
      </c>
      <c r="CR5" s="30">
        <f t="shared" si="54"/>
        <v>2</v>
      </c>
      <c r="CT5" s="29">
        <f t="shared" si="55"/>
        <v>2.5</v>
      </c>
      <c r="CU5" s="30">
        <f t="shared" si="56"/>
        <v>22</v>
      </c>
      <c r="CW5" s="29">
        <f t="shared" si="57"/>
        <v>4.742362281</v>
      </c>
      <c r="CX5" s="30">
        <f t="shared" si="58"/>
        <v>91</v>
      </c>
      <c r="CZ5" s="29">
        <f t="shared" si="59"/>
        <v>2.11896201</v>
      </c>
      <c r="DA5" s="30">
        <f t="shared" si="60"/>
        <v>15</v>
      </c>
      <c r="DC5" s="29">
        <f t="shared" si="61"/>
        <v>1.445683229</v>
      </c>
      <c r="DD5" s="30">
        <f t="shared" si="62"/>
        <v>8</v>
      </c>
      <c r="DF5" s="29">
        <f t="shared" si="63"/>
        <v>2.11896201</v>
      </c>
      <c r="DG5" s="30">
        <f t="shared" si="64"/>
        <v>29</v>
      </c>
      <c r="DI5" s="29">
        <f t="shared" si="65"/>
        <v>2.410394159</v>
      </c>
      <c r="DJ5" s="30">
        <f t="shared" si="66"/>
        <v>21</v>
      </c>
      <c r="DL5" s="29">
        <f t="shared" si="67"/>
        <v>1.417744688</v>
      </c>
      <c r="DM5" s="30">
        <f t="shared" si="68"/>
        <v>1</v>
      </c>
      <c r="DO5" s="29">
        <f t="shared" si="69"/>
        <v>2.547547841</v>
      </c>
      <c r="DP5" s="30">
        <f t="shared" si="70"/>
        <v>25</v>
      </c>
      <c r="DR5" s="29">
        <f t="shared" si="71"/>
        <v>4.323193264</v>
      </c>
      <c r="DS5" s="30">
        <f t="shared" si="72"/>
        <v>94</v>
      </c>
      <c r="DU5" s="29">
        <f t="shared" si="73"/>
        <v>2.441311123</v>
      </c>
      <c r="DV5" s="30">
        <f t="shared" si="74"/>
        <v>38</v>
      </c>
      <c r="DX5" s="29">
        <f t="shared" si="75"/>
        <v>2.537715508</v>
      </c>
      <c r="DY5" s="30">
        <f t="shared" si="76"/>
        <v>61</v>
      </c>
      <c r="EA5" s="29">
        <f t="shared" si="77"/>
        <v>1.833030278</v>
      </c>
      <c r="EB5" s="30">
        <f t="shared" si="78"/>
        <v>9</v>
      </c>
      <c r="ED5" s="29">
        <f t="shared" si="79"/>
        <v>3.02654919</v>
      </c>
      <c r="EE5" s="30">
        <f t="shared" si="80"/>
        <v>78</v>
      </c>
    </row>
    <row r="6">
      <c r="A6" s="24" t="s">
        <v>151</v>
      </c>
      <c r="B6" s="25">
        <v>1.0</v>
      </c>
      <c r="C6" s="25">
        <v>4.0</v>
      </c>
      <c r="D6" s="25">
        <v>8.2</v>
      </c>
      <c r="E6" s="25">
        <v>1.0</v>
      </c>
      <c r="F6" s="25">
        <v>1.0</v>
      </c>
      <c r="G6" s="25">
        <v>1.0</v>
      </c>
      <c r="H6" s="25">
        <v>1.0</v>
      </c>
      <c r="I6" s="25">
        <v>1.0</v>
      </c>
      <c r="J6" s="25">
        <v>3.0</v>
      </c>
      <c r="K6" s="25">
        <v>2.0</v>
      </c>
      <c r="L6" s="25">
        <v>2801.0</v>
      </c>
      <c r="M6" s="24" t="s">
        <v>21</v>
      </c>
      <c r="R6" s="29">
        <f t="shared" si="1"/>
        <v>1.972308292</v>
      </c>
      <c r="S6" s="30">
        <f t="shared" si="2"/>
        <v>4</v>
      </c>
      <c r="U6" s="29">
        <f t="shared" si="3"/>
        <v>3.238826948</v>
      </c>
      <c r="V6" s="30">
        <f t="shared" si="4"/>
        <v>77</v>
      </c>
      <c r="X6" s="29">
        <f t="shared" si="5"/>
        <v>2.11896201</v>
      </c>
      <c r="Y6" s="30">
        <f t="shared" si="6"/>
        <v>33</v>
      </c>
      <c r="AA6" s="29">
        <f t="shared" si="7"/>
        <v>1.732050808</v>
      </c>
      <c r="AB6" s="30">
        <f t="shared" si="8"/>
        <v>15</v>
      </c>
      <c r="AD6" s="29">
        <f t="shared" si="9"/>
        <v>2.856571371</v>
      </c>
      <c r="AE6" s="30">
        <f t="shared" si="10"/>
        <v>81</v>
      </c>
      <c r="AG6" s="29">
        <f t="shared" si="11"/>
        <v>3.201562119</v>
      </c>
      <c r="AH6" s="30">
        <f t="shared" si="12"/>
        <v>50</v>
      </c>
      <c r="AJ6" s="29">
        <f t="shared" si="13"/>
        <v>3.746998799</v>
      </c>
      <c r="AK6" s="30">
        <f t="shared" si="14"/>
        <v>108</v>
      </c>
      <c r="AM6" s="29">
        <f t="shared" si="15"/>
        <v>1.757839583</v>
      </c>
      <c r="AN6" s="30">
        <f t="shared" si="16"/>
        <v>26</v>
      </c>
      <c r="AP6" s="29">
        <f t="shared" si="17"/>
        <v>3.389690251</v>
      </c>
      <c r="AQ6" s="30">
        <f t="shared" si="18"/>
        <v>101</v>
      </c>
      <c r="AS6" s="29">
        <f t="shared" si="19"/>
        <v>5.4</v>
      </c>
      <c r="AT6" s="30">
        <f t="shared" si="20"/>
        <v>122</v>
      </c>
      <c r="AV6" s="29">
        <f t="shared" si="21"/>
        <v>4.079215611</v>
      </c>
      <c r="AW6" s="30">
        <f t="shared" si="22"/>
        <v>110</v>
      </c>
      <c r="AY6" s="29">
        <f t="shared" si="23"/>
        <v>2.061552813</v>
      </c>
      <c r="AZ6" s="30">
        <f t="shared" si="24"/>
        <v>21</v>
      </c>
      <c r="BB6" s="29">
        <f t="shared" si="25"/>
        <v>3.201562119</v>
      </c>
      <c r="BC6" s="30">
        <f t="shared" si="26"/>
        <v>72</v>
      </c>
      <c r="BE6" s="29">
        <f t="shared" si="27"/>
        <v>2.467792536</v>
      </c>
      <c r="BF6" s="30">
        <f t="shared" si="28"/>
        <v>78</v>
      </c>
      <c r="BH6" s="29">
        <f t="shared" si="29"/>
        <v>2.467792536</v>
      </c>
      <c r="BI6" s="30">
        <f t="shared" si="30"/>
        <v>23</v>
      </c>
      <c r="BK6" s="29">
        <f t="shared" si="31"/>
        <v>1.445683229</v>
      </c>
      <c r="BL6" s="30">
        <f t="shared" si="32"/>
        <v>13</v>
      </c>
      <c r="BN6" s="29">
        <f t="shared" si="33"/>
        <v>3.746998799</v>
      </c>
      <c r="BO6" s="30">
        <f t="shared" si="34"/>
        <v>91</v>
      </c>
      <c r="BQ6" s="29">
        <f t="shared" si="35"/>
        <v>2.647640459</v>
      </c>
      <c r="BR6" s="30">
        <f t="shared" si="36"/>
        <v>60</v>
      </c>
      <c r="BT6" s="29">
        <f t="shared" si="37"/>
        <v>1.734935157</v>
      </c>
      <c r="BU6" s="30">
        <f t="shared" si="38"/>
        <v>14</v>
      </c>
      <c r="BW6" s="29">
        <f t="shared" si="39"/>
        <v>2.374868417</v>
      </c>
      <c r="BX6" s="30">
        <f t="shared" si="40"/>
        <v>37</v>
      </c>
      <c r="BY6" s="29">
        <f t="shared" si="41"/>
        <v>3.487119155</v>
      </c>
      <c r="BZ6" s="30">
        <f t="shared" si="42"/>
        <v>117</v>
      </c>
      <c r="CB6" s="29">
        <f t="shared" si="43"/>
        <v>3.774917218</v>
      </c>
      <c r="CC6" s="30">
        <f t="shared" si="44"/>
        <v>118</v>
      </c>
      <c r="CE6" s="31">
        <f t="shared" si="45"/>
        <v>4.044749683</v>
      </c>
      <c r="CF6" s="30">
        <f t="shared" si="46"/>
        <v>112</v>
      </c>
      <c r="CH6" s="29">
        <f t="shared" si="47"/>
        <v>1.445683229</v>
      </c>
      <c r="CI6" s="30">
        <f t="shared" si="48"/>
        <v>15</v>
      </c>
      <c r="CK6" s="29">
        <f t="shared" si="49"/>
        <v>2.736786437</v>
      </c>
      <c r="CL6" s="30">
        <f t="shared" si="50"/>
        <v>86</v>
      </c>
      <c r="CN6" s="29">
        <f t="shared" si="51"/>
        <v>3.006659276</v>
      </c>
      <c r="CO6" s="30">
        <f t="shared" si="52"/>
        <v>46</v>
      </c>
      <c r="CQ6" s="29">
        <f t="shared" si="53"/>
        <v>3.693237063</v>
      </c>
      <c r="CR6" s="30">
        <f t="shared" si="54"/>
        <v>115</v>
      </c>
      <c r="CT6" s="29">
        <f t="shared" si="55"/>
        <v>3.238826948</v>
      </c>
      <c r="CU6" s="30">
        <f t="shared" si="56"/>
        <v>91</v>
      </c>
      <c r="CW6" s="29">
        <f t="shared" si="57"/>
        <v>3.201562119</v>
      </c>
      <c r="CX6" s="30">
        <f t="shared" si="58"/>
        <v>39</v>
      </c>
      <c r="CZ6" s="29">
        <f t="shared" si="59"/>
        <v>2.5</v>
      </c>
      <c r="DA6" s="30">
        <f t="shared" si="60"/>
        <v>45</v>
      </c>
      <c r="DC6" s="29">
        <f t="shared" si="61"/>
        <v>3.774917218</v>
      </c>
      <c r="DD6" s="30">
        <f t="shared" si="62"/>
        <v>122</v>
      </c>
      <c r="DF6" s="29">
        <f t="shared" si="63"/>
        <v>4.272001873</v>
      </c>
      <c r="DG6" s="30">
        <f t="shared" si="64"/>
        <v>121</v>
      </c>
      <c r="DI6" s="29">
        <f t="shared" si="65"/>
        <v>3.389690251</v>
      </c>
      <c r="DJ6" s="30">
        <f t="shared" si="66"/>
        <v>108</v>
      </c>
      <c r="DL6" s="29">
        <f t="shared" si="67"/>
        <v>2.83019434</v>
      </c>
      <c r="DM6" s="30">
        <f t="shared" si="68"/>
        <v>97</v>
      </c>
      <c r="DO6" s="29">
        <f t="shared" si="69"/>
        <v>3.201562119</v>
      </c>
      <c r="DP6" s="30">
        <f t="shared" si="70"/>
        <v>60</v>
      </c>
      <c r="DR6" s="29">
        <f t="shared" si="71"/>
        <v>2.051828453</v>
      </c>
      <c r="DS6" s="30">
        <f t="shared" si="72"/>
        <v>22</v>
      </c>
      <c r="DU6" s="29">
        <f t="shared" si="73"/>
        <v>3.072458299</v>
      </c>
      <c r="DV6" s="30">
        <f t="shared" si="74"/>
        <v>94</v>
      </c>
      <c r="DX6" s="29">
        <f t="shared" si="75"/>
        <v>2.449489743</v>
      </c>
      <c r="DY6" s="30">
        <f t="shared" si="76"/>
        <v>51</v>
      </c>
      <c r="EA6" s="29">
        <f t="shared" si="77"/>
        <v>3.02654919</v>
      </c>
      <c r="EB6" s="30">
        <f t="shared" si="78"/>
        <v>69</v>
      </c>
      <c r="ED6" s="29">
        <f t="shared" si="79"/>
        <v>1.743559577</v>
      </c>
      <c r="EE6" s="30">
        <f t="shared" si="80"/>
        <v>11</v>
      </c>
    </row>
    <row r="7">
      <c r="A7" s="24" t="s">
        <v>70</v>
      </c>
      <c r="B7" s="25">
        <v>1.0</v>
      </c>
      <c r="C7" s="25">
        <v>5.0</v>
      </c>
      <c r="D7" s="25">
        <v>8.1</v>
      </c>
      <c r="E7" s="25">
        <v>1.0</v>
      </c>
      <c r="F7" s="25">
        <v>1.0</v>
      </c>
      <c r="G7" s="25">
        <v>0.0</v>
      </c>
      <c r="H7" s="25">
        <v>1.0</v>
      </c>
      <c r="I7" s="25">
        <v>1.0</v>
      </c>
      <c r="J7" s="25">
        <v>4.0</v>
      </c>
      <c r="K7" s="25">
        <v>2.0</v>
      </c>
      <c r="L7" s="25">
        <v>2772.0</v>
      </c>
      <c r="M7" s="24" t="s">
        <v>21</v>
      </c>
      <c r="R7" s="29">
        <f t="shared" si="1"/>
        <v>2.13541565</v>
      </c>
      <c r="S7" s="30">
        <f t="shared" si="2"/>
        <v>8</v>
      </c>
      <c r="U7" s="29">
        <f t="shared" si="3"/>
        <v>4.166533331</v>
      </c>
      <c r="V7" s="30">
        <f t="shared" si="4"/>
        <v>134</v>
      </c>
      <c r="X7" s="29">
        <f t="shared" si="5"/>
        <v>1.907878403</v>
      </c>
      <c r="Y7" s="30">
        <f t="shared" si="6"/>
        <v>24</v>
      </c>
      <c r="AA7" s="29">
        <f t="shared" si="7"/>
        <v>2.002498439</v>
      </c>
      <c r="AB7" s="30">
        <f t="shared" si="8"/>
        <v>34</v>
      </c>
      <c r="AD7" s="29">
        <f t="shared" si="9"/>
        <v>2.662705391</v>
      </c>
      <c r="AE7" s="30">
        <f t="shared" si="10"/>
        <v>59</v>
      </c>
      <c r="AG7" s="29">
        <f t="shared" si="11"/>
        <v>3.893584467</v>
      </c>
      <c r="AH7" s="30">
        <f t="shared" si="12"/>
        <v>110</v>
      </c>
      <c r="AJ7" s="29">
        <f t="shared" si="13"/>
        <v>3.874274126</v>
      </c>
      <c r="AK7" s="30">
        <f t="shared" si="14"/>
        <v>112</v>
      </c>
      <c r="AM7" s="29">
        <f t="shared" si="15"/>
        <v>2.039607805</v>
      </c>
      <c r="AN7" s="30">
        <f t="shared" si="16"/>
        <v>38</v>
      </c>
      <c r="AP7" s="29">
        <f t="shared" si="17"/>
        <v>3.826225294</v>
      </c>
      <c r="AQ7" s="30">
        <f t="shared" si="18"/>
        <v>128</v>
      </c>
      <c r="AS7" s="29">
        <f t="shared" si="19"/>
        <v>6.020797289</v>
      </c>
      <c r="AT7" s="30">
        <f t="shared" si="20"/>
        <v>147</v>
      </c>
      <c r="AV7" s="29">
        <f t="shared" si="21"/>
        <v>4.450842617</v>
      </c>
      <c r="AW7" s="30">
        <f t="shared" si="22"/>
        <v>124</v>
      </c>
      <c r="AY7" s="29">
        <f t="shared" si="23"/>
        <v>1.833030278</v>
      </c>
      <c r="AZ7" s="30">
        <f t="shared" si="24"/>
        <v>10</v>
      </c>
      <c r="BB7" s="29">
        <f t="shared" si="25"/>
        <v>3.059411708</v>
      </c>
      <c r="BC7" s="30">
        <f t="shared" si="26"/>
        <v>65</v>
      </c>
      <c r="BE7" s="29">
        <f t="shared" si="27"/>
        <v>2.675817632</v>
      </c>
      <c r="BF7" s="30">
        <f t="shared" si="28"/>
        <v>99</v>
      </c>
      <c r="BH7" s="29">
        <f t="shared" si="29"/>
        <v>2.675817632</v>
      </c>
      <c r="BI7" s="30">
        <f t="shared" si="30"/>
        <v>34</v>
      </c>
      <c r="BK7" s="29">
        <f t="shared" si="31"/>
        <v>1.777638883</v>
      </c>
      <c r="BL7" s="30">
        <f t="shared" si="32"/>
        <v>34</v>
      </c>
      <c r="BN7" s="29">
        <f t="shared" si="33"/>
        <v>4.592385001</v>
      </c>
      <c r="BO7" s="30">
        <f t="shared" si="34"/>
        <v>139</v>
      </c>
      <c r="BQ7" s="29">
        <f t="shared" si="35"/>
        <v>2.828427125</v>
      </c>
      <c r="BR7" s="30">
        <f t="shared" si="36"/>
        <v>69</v>
      </c>
      <c r="BT7" s="29">
        <f t="shared" si="37"/>
        <v>0</v>
      </c>
      <c r="BU7" s="30">
        <f t="shared" si="38"/>
        <v>1</v>
      </c>
      <c r="BW7" s="29">
        <f t="shared" si="39"/>
        <v>2.19317122</v>
      </c>
      <c r="BX7" s="30">
        <f t="shared" si="40"/>
        <v>24</v>
      </c>
      <c r="BY7" s="29">
        <f t="shared" si="41"/>
        <v>3.330165161</v>
      </c>
      <c r="BZ7" s="30">
        <f t="shared" si="42"/>
        <v>108</v>
      </c>
      <c r="CB7" s="29">
        <f t="shared" si="43"/>
        <v>4.4</v>
      </c>
      <c r="CC7" s="30">
        <f t="shared" si="44"/>
        <v>138</v>
      </c>
      <c r="CE7" s="31">
        <f t="shared" si="45"/>
        <v>3.935733731</v>
      </c>
      <c r="CF7" s="30">
        <f t="shared" si="46"/>
        <v>108</v>
      </c>
      <c r="CH7" s="29">
        <f t="shared" si="47"/>
        <v>1.777638883</v>
      </c>
      <c r="CI7" s="30">
        <f t="shared" si="48"/>
        <v>22</v>
      </c>
      <c r="CK7" s="29">
        <f t="shared" si="49"/>
        <v>2.576819745</v>
      </c>
      <c r="CL7" s="30">
        <f t="shared" si="50"/>
        <v>76</v>
      </c>
      <c r="CN7" s="29">
        <f t="shared" si="51"/>
        <v>3.46554469</v>
      </c>
      <c r="CO7" s="30">
        <f t="shared" si="52"/>
        <v>70</v>
      </c>
      <c r="CQ7" s="29">
        <f t="shared" si="53"/>
        <v>4.3</v>
      </c>
      <c r="CR7" s="30">
        <f t="shared" si="54"/>
        <v>141</v>
      </c>
      <c r="CT7" s="29">
        <f t="shared" si="55"/>
        <v>3.655133376</v>
      </c>
      <c r="CU7" s="30">
        <f t="shared" si="56"/>
        <v>120</v>
      </c>
      <c r="CW7" s="29">
        <f t="shared" si="57"/>
        <v>3.059411708</v>
      </c>
      <c r="CX7" s="30">
        <f t="shared" si="58"/>
        <v>38</v>
      </c>
      <c r="CZ7" s="29">
        <f t="shared" si="59"/>
        <v>2.712931993</v>
      </c>
      <c r="DA7" s="30">
        <f t="shared" si="60"/>
        <v>62</v>
      </c>
      <c r="DC7" s="29">
        <f t="shared" si="61"/>
        <v>3.893584467</v>
      </c>
      <c r="DD7" s="30">
        <f t="shared" si="62"/>
        <v>129</v>
      </c>
      <c r="DF7" s="29">
        <f t="shared" si="63"/>
        <v>4.621688003</v>
      </c>
      <c r="DG7" s="30">
        <f t="shared" si="64"/>
        <v>130</v>
      </c>
      <c r="DI7" s="29">
        <f t="shared" si="65"/>
        <v>3.261901286</v>
      </c>
      <c r="DJ7" s="30">
        <f t="shared" si="66"/>
        <v>105</v>
      </c>
      <c r="DL7" s="29">
        <f t="shared" si="67"/>
        <v>3</v>
      </c>
      <c r="DM7" s="30">
        <f t="shared" si="68"/>
        <v>104</v>
      </c>
      <c r="DO7" s="29">
        <f t="shared" si="69"/>
        <v>3.370459909</v>
      </c>
      <c r="DP7" s="30">
        <f t="shared" si="70"/>
        <v>74</v>
      </c>
      <c r="DR7" s="29">
        <f t="shared" si="71"/>
        <v>1.854723699</v>
      </c>
      <c r="DS7" s="30">
        <f t="shared" si="72"/>
        <v>18</v>
      </c>
      <c r="DU7" s="29">
        <f t="shared" si="73"/>
        <v>2.947880595</v>
      </c>
      <c r="DV7" s="30">
        <f t="shared" si="74"/>
        <v>83</v>
      </c>
      <c r="DX7" s="29">
        <f t="shared" si="75"/>
        <v>2.282542442</v>
      </c>
      <c r="DY7" s="30">
        <f t="shared" si="76"/>
        <v>44</v>
      </c>
      <c r="EA7" s="29">
        <f t="shared" si="77"/>
        <v>3.774917218</v>
      </c>
      <c r="EB7" s="30">
        <f t="shared" si="78"/>
        <v>128</v>
      </c>
      <c r="ED7" s="29">
        <f t="shared" si="79"/>
        <v>1.445683229</v>
      </c>
      <c r="EE7" s="30">
        <f t="shared" si="80"/>
        <v>5</v>
      </c>
    </row>
    <row r="8">
      <c r="A8" s="24" t="s">
        <v>152</v>
      </c>
      <c r="B8" s="25">
        <v>2.0</v>
      </c>
      <c r="C8" s="25">
        <v>3.0</v>
      </c>
      <c r="D8" s="25">
        <v>8.4</v>
      </c>
      <c r="E8" s="25">
        <v>0.0</v>
      </c>
      <c r="F8" s="25">
        <v>0.0</v>
      </c>
      <c r="G8" s="25">
        <v>0.0</v>
      </c>
      <c r="H8" s="25">
        <v>0.0</v>
      </c>
      <c r="I8" s="25">
        <v>1.0</v>
      </c>
      <c r="J8" s="25">
        <v>1.0</v>
      </c>
      <c r="K8" s="25">
        <v>4.0</v>
      </c>
      <c r="L8" s="25">
        <v>599.0</v>
      </c>
      <c r="M8" s="24" t="s">
        <v>18</v>
      </c>
      <c r="R8" s="29">
        <f t="shared" si="1"/>
        <v>4.075536774</v>
      </c>
      <c r="S8" s="30">
        <f t="shared" si="2"/>
        <v>122</v>
      </c>
      <c r="U8" s="29">
        <f t="shared" si="3"/>
        <v>2.19317122</v>
      </c>
      <c r="V8" s="30">
        <f t="shared" si="4"/>
        <v>9</v>
      </c>
      <c r="X8" s="29">
        <f t="shared" si="5"/>
        <v>5.123475383</v>
      </c>
      <c r="Y8" s="30">
        <f t="shared" si="6"/>
        <v>142</v>
      </c>
      <c r="AA8" s="29">
        <f t="shared" si="7"/>
        <v>4.127953488</v>
      </c>
      <c r="AB8" s="30">
        <f t="shared" si="8"/>
        <v>122</v>
      </c>
      <c r="AD8" s="29">
        <f t="shared" si="9"/>
        <v>4.044749683</v>
      </c>
      <c r="AE8" s="30">
        <f t="shared" si="10"/>
        <v>149</v>
      </c>
      <c r="AG8" s="29">
        <f t="shared" si="11"/>
        <v>3.534119409</v>
      </c>
      <c r="AH8" s="30">
        <f t="shared" si="12"/>
        <v>80</v>
      </c>
      <c r="AJ8" s="29">
        <f t="shared" si="13"/>
        <v>3.18747549</v>
      </c>
      <c r="AK8" s="30">
        <f t="shared" si="14"/>
        <v>83</v>
      </c>
      <c r="AM8" s="29">
        <f t="shared" si="15"/>
        <v>4.796873982</v>
      </c>
      <c r="AN8" s="30">
        <f t="shared" si="16"/>
        <v>142</v>
      </c>
      <c r="AP8" s="29">
        <f t="shared" si="17"/>
        <v>1.802775638</v>
      </c>
      <c r="AQ8" s="30">
        <f t="shared" si="18"/>
        <v>5</v>
      </c>
      <c r="AS8" s="29">
        <f t="shared" si="19"/>
        <v>4.363484846</v>
      </c>
      <c r="AT8" s="30">
        <f t="shared" si="20"/>
        <v>58</v>
      </c>
      <c r="AV8" s="29">
        <f t="shared" si="21"/>
        <v>3.218695388</v>
      </c>
      <c r="AW8" s="30">
        <f t="shared" si="22"/>
        <v>78</v>
      </c>
      <c r="AY8" s="29">
        <f t="shared" si="23"/>
        <v>4.7</v>
      </c>
      <c r="AZ8" s="30">
        <f t="shared" si="24"/>
        <v>134</v>
      </c>
      <c r="BB8" s="29">
        <f t="shared" si="25"/>
        <v>4.482186966</v>
      </c>
      <c r="BC8" s="30">
        <f t="shared" si="26"/>
        <v>133</v>
      </c>
      <c r="BE8" s="29">
        <f t="shared" si="27"/>
        <v>2.83019434</v>
      </c>
      <c r="BF8" s="30">
        <f t="shared" si="28"/>
        <v>105</v>
      </c>
      <c r="BH8" s="29">
        <f t="shared" si="29"/>
        <v>4.473253849</v>
      </c>
      <c r="BI8" s="30">
        <f t="shared" si="30"/>
        <v>125</v>
      </c>
      <c r="BK8" s="29">
        <f t="shared" si="31"/>
        <v>3.46554469</v>
      </c>
      <c r="BL8" s="30">
        <f t="shared" si="32"/>
        <v>127</v>
      </c>
      <c r="BN8" s="29">
        <f t="shared" si="33"/>
        <v>1.414213562</v>
      </c>
      <c r="BO8" s="30">
        <f t="shared" si="34"/>
        <v>2</v>
      </c>
      <c r="BQ8" s="29">
        <f t="shared" si="35"/>
        <v>3.618010503</v>
      </c>
      <c r="BR8" s="30">
        <f t="shared" si="36"/>
        <v>140</v>
      </c>
      <c r="BT8" s="29">
        <f t="shared" si="37"/>
        <v>4.592385001</v>
      </c>
      <c r="BU8" s="30">
        <f t="shared" si="38"/>
        <v>145</v>
      </c>
      <c r="BW8" s="29">
        <f t="shared" si="39"/>
        <v>4.166533331</v>
      </c>
      <c r="BX8" s="30">
        <f t="shared" si="40"/>
        <v>144</v>
      </c>
      <c r="BY8" s="29">
        <f t="shared" si="41"/>
        <v>3.515679166</v>
      </c>
      <c r="BZ8" s="30">
        <f t="shared" si="42"/>
        <v>118</v>
      </c>
      <c r="CB8" s="29">
        <f t="shared" si="43"/>
        <v>1.445683229</v>
      </c>
      <c r="CC8" s="30">
        <f t="shared" si="44"/>
        <v>8</v>
      </c>
      <c r="CE8" s="31">
        <f t="shared" si="45"/>
        <v>3.762977544</v>
      </c>
      <c r="CF8" s="30">
        <f t="shared" si="46"/>
        <v>102</v>
      </c>
      <c r="CH8" s="29">
        <f t="shared" si="47"/>
        <v>3.163858404</v>
      </c>
      <c r="CI8" s="30">
        <f t="shared" si="48"/>
        <v>114</v>
      </c>
      <c r="CK8" s="29">
        <f t="shared" si="49"/>
        <v>3.640054945</v>
      </c>
      <c r="CL8" s="30">
        <f t="shared" si="50"/>
        <v>126</v>
      </c>
      <c r="CN8" s="29">
        <f t="shared" si="51"/>
        <v>4.6</v>
      </c>
      <c r="CO8" s="30">
        <f t="shared" si="52"/>
        <v>147</v>
      </c>
      <c r="CQ8" s="29">
        <f t="shared" si="53"/>
        <v>2.828427125</v>
      </c>
      <c r="CR8" s="30">
        <f t="shared" si="54"/>
        <v>47</v>
      </c>
      <c r="CT8" s="29">
        <f t="shared" si="55"/>
        <v>3.579106034</v>
      </c>
      <c r="CU8" s="30">
        <f t="shared" si="56"/>
        <v>115</v>
      </c>
      <c r="CW8" s="29">
        <f t="shared" si="57"/>
        <v>6.007495318</v>
      </c>
      <c r="CX8" s="30">
        <f t="shared" si="58"/>
        <v>143</v>
      </c>
      <c r="CZ8" s="29">
        <f t="shared" si="59"/>
        <v>3.753664876</v>
      </c>
      <c r="DA8" s="30">
        <f t="shared" si="60"/>
        <v>142</v>
      </c>
      <c r="DC8" s="29">
        <f t="shared" si="61"/>
        <v>3.238826948</v>
      </c>
      <c r="DD8" s="30">
        <f t="shared" si="62"/>
        <v>88</v>
      </c>
      <c r="DF8" s="29">
        <f t="shared" si="63"/>
        <v>2.467792536</v>
      </c>
      <c r="DG8" s="30">
        <f t="shared" si="64"/>
        <v>48</v>
      </c>
      <c r="DI8" s="29">
        <f t="shared" si="65"/>
        <v>3.354101966</v>
      </c>
      <c r="DJ8" s="30">
        <f t="shared" si="66"/>
        <v>107</v>
      </c>
      <c r="DL8" s="29">
        <f t="shared" si="67"/>
        <v>2.844292531</v>
      </c>
      <c r="DM8" s="30">
        <f t="shared" si="68"/>
        <v>98</v>
      </c>
      <c r="DO8" s="29">
        <f t="shared" si="69"/>
        <v>4.482186966</v>
      </c>
      <c r="DP8" s="30">
        <f t="shared" si="70"/>
        <v>143</v>
      </c>
      <c r="DR8" s="29">
        <f t="shared" si="71"/>
        <v>5.273518749</v>
      </c>
      <c r="DS8" s="30">
        <f t="shared" si="72"/>
        <v>138</v>
      </c>
      <c r="DU8" s="29">
        <f t="shared" si="73"/>
        <v>3.872983346</v>
      </c>
      <c r="DV8" s="30">
        <f t="shared" si="74"/>
        <v>143</v>
      </c>
      <c r="DX8" s="29">
        <f t="shared" si="75"/>
        <v>3.693237063</v>
      </c>
      <c r="DY8" s="30">
        <f t="shared" si="76"/>
        <v>143</v>
      </c>
      <c r="EA8" s="29">
        <f t="shared" si="77"/>
        <v>2.653299832</v>
      </c>
      <c r="EB8" s="30">
        <f t="shared" si="78"/>
        <v>44</v>
      </c>
      <c r="ED8" s="29">
        <f t="shared" si="79"/>
        <v>4.123105626</v>
      </c>
      <c r="EE8" s="30">
        <f t="shared" si="80"/>
        <v>140</v>
      </c>
    </row>
    <row r="9">
      <c r="A9" s="24" t="s">
        <v>101</v>
      </c>
      <c r="B9" s="25">
        <v>1.0</v>
      </c>
      <c r="C9" s="25">
        <v>3.0</v>
      </c>
      <c r="D9" s="25">
        <v>8.5</v>
      </c>
      <c r="E9" s="25">
        <v>0.0</v>
      </c>
      <c r="F9" s="25">
        <v>0.0</v>
      </c>
      <c r="G9" s="25">
        <v>0.0</v>
      </c>
      <c r="H9" s="25">
        <v>0.0</v>
      </c>
      <c r="I9" s="25">
        <v>0.0</v>
      </c>
      <c r="J9" s="25">
        <v>2.0</v>
      </c>
      <c r="K9" s="25">
        <v>2.0</v>
      </c>
      <c r="L9" s="25">
        <v>1409.0</v>
      </c>
      <c r="M9" s="24" t="s">
        <v>21</v>
      </c>
      <c r="R9" s="29">
        <f t="shared" si="1"/>
        <v>3.16227766</v>
      </c>
      <c r="S9" s="30">
        <f t="shared" si="2"/>
        <v>58</v>
      </c>
      <c r="U9" s="29">
        <f t="shared" si="3"/>
        <v>2.828427125</v>
      </c>
      <c r="V9" s="30">
        <f t="shared" si="4"/>
        <v>50</v>
      </c>
      <c r="X9" s="29">
        <f t="shared" si="5"/>
        <v>3.893584467</v>
      </c>
      <c r="Y9" s="30">
        <f t="shared" si="6"/>
        <v>88</v>
      </c>
      <c r="AA9" s="29">
        <f t="shared" si="7"/>
        <v>2.844292531</v>
      </c>
      <c r="AB9" s="30">
        <f t="shared" si="8"/>
        <v>70</v>
      </c>
      <c r="AD9" s="29">
        <f t="shared" si="9"/>
        <v>3.672873534</v>
      </c>
      <c r="AE9" s="30">
        <f t="shared" si="10"/>
        <v>137</v>
      </c>
      <c r="AG9" s="29">
        <f t="shared" si="11"/>
        <v>2.764054992</v>
      </c>
      <c r="AH9" s="30">
        <f t="shared" si="12"/>
        <v>27</v>
      </c>
      <c r="AJ9" s="29">
        <f t="shared" si="13"/>
        <v>4.387482194</v>
      </c>
      <c r="AK9" s="30">
        <f t="shared" si="14"/>
        <v>128</v>
      </c>
      <c r="AM9" s="29">
        <f t="shared" si="15"/>
        <v>3.464101615</v>
      </c>
      <c r="AN9" s="30">
        <f t="shared" si="16"/>
        <v>82</v>
      </c>
      <c r="AP9" s="29">
        <f t="shared" si="17"/>
        <v>2.481934729</v>
      </c>
      <c r="AQ9" s="30">
        <f t="shared" si="18"/>
        <v>38</v>
      </c>
      <c r="AS9" s="29">
        <f t="shared" si="19"/>
        <v>4.691481642</v>
      </c>
      <c r="AT9" s="30">
        <f t="shared" si="20"/>
        <v>82</v>
      </c>
      <c r="AV9" s="29">
        <f t="shared" si="21"/>
        <v>4.153311931</v>
      </c>
      <c r="AW9" s="30">
        <f t="shared" si="22"/>
        <v>115</v>
      </c>
      <c r="AY9" s="29">
        <f t="shared" si="23"/>
        <v>3.006659276</v>
      </c>
      <c r="AZ9" s="30">
        <f t="shared" si="24"/>
        <v>67</v>
      </c>
      <c r="BB9" s="29">
        <f t="shared" si="25"/>
        <v>4.363484846</v>
      </c>
      <c r="BC9" s="30">
        <f t="shared" si="26"/>
        <v>130</v>
      </c>
      <c r="BE9" s="29">
        <f t="shared" si="27"/>
        <v>3.31662479</v>
      </c>
      <c r="BF9" s="30">
        <f t="shared" si="28"/>
        <v>118</v>
      </c>
      <c r="BH9" s="29">
        <f t="shared" si="29"/>
        <v>2.645751311</v>
      </c>
      <c r="BI9" s="30">
        <f t="shared" si="30"/>
        <v>27</v>
      </c>
      <c r="BK9" s="29">
        <f t="shared" si="31"/>
        <v>2.645751311</v>
      </c>
      <c r="BL9" s="30">
        <f t="shared" si="32"/>
        <v>80</v>
      </c>
      <c r="BN9" s="29">
        <f t="shared" si="33"/>
        <v>2.647640459</v>
      </c>
      <c r="BO9" s="30">
        <f t="shared" si="34"/>
        <v>31</v>
      </c>
      <c r="BQ9" s="29">
        <f t="shared" si="35"/>
        <v>2.856571371</v>
      </c>
      <c r="BR9" s="30">
        <f t="shared" si="36"/>
        <v>86</v>
      </c>
      <c r="BT9" s="29">
        <f t="shared" si="37"/>
        <v>3.487119155</v>
      </c>
      <c r="BU9" s="30">
        <f t="shared" si="38"/>
        <v>86</v>
      </c>
      <c r="BW9" s="29">
        <f t="shared" si="39"/>
        <v>3.774917218</v>
      </c>
      <c r="BX9" s="30">
        <f t="shared" si="40"/>
        <v>134</v>
      </c>
      <c r="BY9" s="29">
        <f t="shared" si="41"/>
        <v>3.935733731</v>
      </c>
      <c r="BZ9" s="30">
        <f t="shared" si="42"/>
        <v>131</v>
      </c>
      <c r="CB9" s="29">
        <f t="shared" si="43"/>
        <v>3.006659276</v>
      </c>
      <c r="CC9" s="30">
        <f t="shared" si="44"/>
        <v>69</v>
      </c>
      <c r="CE9" s="31">
        <f t="shared" si="45"/>
        <v>4.592385001</v>
      </c>
      <c r="CF9" s="30">
        <f t="shared" si="46"/>
        <v>132</v>
      </c>
      <c r="CH9" s="29">
        <f t="shared" si="47"/>
        <v>2.645751311</v>
      </c>
      <c r="CI9" s="30">
        <f t="shared" si="48"/>
        <v>72</v>
      </c>
      <c r="CK9" s="29">
        <f t="shared" si="49"/>
        <v>3.762977544</v>
      </c>
      <c r="CL9" s="30">
        <f t="shared" si="50"/>
        <v>130</v>
      </c>
      <c r="CN9" s="29">
        <f t="shared" si="51"/>
        <v>3.5</v>
      </c>
      <c r="CO9" s="30">
        <f t="shared" si="52"/>
        <v>79</v>
      </c>
      <c r="CQ9" s="29">
        <f t="shared" si="53"/>
        <v>3.034798181</v>
      </c>
      <c r="CR9" s="30">
        <f t="shared" si="54"/>
        <v>63</v>
      </c>
      <c r="CT9" s="29">
        <f t="shared" si="55"/>
        <v>3.464101615</v>
      </c>
      <c r="CU9" s="30">
        <f t="shared" si="56"/>
        <v>107</v>
      </c>
      <c r="CW9" s="29">
        <f t="shared" si="57"/>
        <v>4.363484846</v>
      </c>
      <c r="CX9" s="30">
        <f t="shared" si="58"/>
        <v>74</v>
      </c>
      <c r="CZ9" s="29">
        <f t="shared" si="59"/>
        <v>2.653299832</v>
      </c>
      <c r="DA9" s="30">
        <f t="shared" si="60"/>
        <v>53</v>
      </c>
      <c r="DC9" s="29">
        <f t="shared" si="61"/>
        <v>3.693237063</v>
      </c>
      <c r="DD9" s="30">
        <f t="shared" si="62"/>
        <v>119</v>
      </c>
      <c r="DF9" s="29">
        <f t="shared" si="63"/>
        <v>3.878143886</v>
      </c>
      <c r="DG9" s="30">
        <f t="shared" si="64"/>
        <v>108</v>
      </c>
      <c r="DI9" s="29">
        <f t="shared" si="65"/>
        <v>3.18747549</v>
      </c>
      <c r="DJ9" s="30">
        <f t="shared" si="66"/>
        <v>98</v>
      </c>
      <c r="DL9" s="29">
        <f t="shared" si="67"/>
        <v>3.02654919</v>
      </c>
      <c r="DM9" s="30">
        <f t="shared" si="68"/>
        <v>113</v>
      </c>
      <c r="DO9" s="29">
        <f t="shared" si="69"/>
        <v>3.322649545</v>
      </c>
      <c r="DP9" s="30">
        <f t="shared" si="70"/>
        <v>69</v>
      </c>
      <c r="DR9" s="29">
        <f t="shared" si="71"/>
        <v>3.826225294</v>
      </c>
      <c r="DS9" s="30">
        <f t="shared" si="72"/>
        <v>77</v>
      </c>
      <c r="DU9" s="29">
        <f t="shared" si="73"/>
        <v>3.716180835</v>
      </c>
      <c r="DV9" s="30">
        <f t="shared" si="74"/>
        <v>138</v>
      </c>
      <c r="DX9" s="29">
        <f t="shared" si="75"/>
        <v>3.238826948</v>
      </c>
      <c r="DY9" s="30">
        <f t="shared" si="76"/>
        <v>126</v>
      </c>
      <c r="EA9" s="29">
        <f t="shared" si="77"/>
        <v>2.451530134</v>
      </c>
      <c r="EB9" s="30">
        <f t="shared" si="78"/>
        <v>28</v>
      </c>
      <c r="ED9" s="29">
        <f t="shared" si="79"/>
        <v>2.83019434</v>
      </c>
      <c r="EE9" s="30">
        <f t="shared" si="80"/>
        <v>61</v>
      </c>
    </row>
    <row r="10">
      <c r="A10" s="24" t="s">
        <v>153</v>
      </c>
      <c r="B10" s="25">
        <v>3.0</v>
      </c>
      <c r="C10" s="25">
        <v>3.0</v>
      </c>
      <c r="D10" s="25">
        <v>7.1</v>
      </c>
      <c r="E10" s="25">
        <v>1.0</v>
      </c>
      <c r="F10" s="25">
        <v>1.0</v>
      </c>
      <c r="G10" s="25">
        <v>0.0</v>
      </c>
      <c r="H10" s="25">
        <v>1.0</v>
      </c>
      <c r="I10" s="25">
        <v>1.0</v>
      </c>
      <c r="J10" s="25">
        <v>3.0</v>
      </c>
      <c r="K10" s="25">
        <v>4.0</v>
      </c>
      <c r="L10" s="25">
        <v>1048.0</v>
      </c>
      <c r="M10" s="24" t="s">
        <v>18</v>
      </c>
      <c r="R10" s="29">
        <f t="shared" si="1"/>
        <v>3.059411708</v>
      </c>
      <c r="S10" s="30">
        <f t="shared" si="2"/>
        <v>52</v>
      </c>
      <c r="U10" s="29">
        <f t="shared" si="3"/>
        <v>2.481934729</v>
      </c>
      <c r="V10" s="30">
        <f t="shared" si="4"/>
        <v>24</v>
      </c>
      <c r="X10" s="29">
        <f t="shared" si="5"/>
        <v>4.38634244</v>
      </c>
      <c r="Y10" s="30">
        <f t="shared" si="6"/>
        <v>115</v>
      </c>
      <c r="AA10" s="29">
        <f t="shared" si="7"/>
        <v>3.494281042</v>
      </c>
      <c r="AB10" s="30">
        <f t="shared" si="8"/>
        <v>95</v>
      </c>
      <c r="AD10" s="29">
        <f t="shared" si="9"/>
        <v>2.11896201</v>
      </c>
      <c r="AE10" s="30">
        <f t="shared" si="10"/>
        <v>20</v>
      </c>
      <c r="AG10" s="29">
        <f t="shared" si="11"/>
        <v>3.515679166</v>
      </c>
      <c r="AH10" s="30">
        <f t="shared" si="12"/>
        <v>78</v>
      </c>
      <c r="AJ10" s="29">
        <f t="shared" si="13"/>
        <v>1.676305461</v>
      </c>
      <c r="AK10" s="30">
        <f t="shared" si="14"/>
        <v>11</v>
      </c>
      <c r="AM10" s="29">
        <f t="shared" si="15"/>
        <v>3.867815921</v>
      </c>
      <c r="AN10" s="30">
        <f t="shared" si="16"/>
        <v>103</v>
      </c>
      <c r="AP10" s="29">
        <f t="shared" si="17"/>
        <v>3.2</v>
      </c>
      <c r="AQ10" s="30">
        <f t="shared" si="18"/>
        <v>93</v>
      </c>
      <c r="AS10" s="29">
        <f t="shared" si="19"/>
        <v>3.905124838</v>
      </c>
      <c r="AT10" s="30">
        <f t="shared" si="20"/>
        <v>36</v>
      </c>
      <c r="AV10" s="29">
        <f t="shared" si="21"/>
        <v>2.368543856</v>
      </c>
      <c r="AW10" s="30">
        <f t="shared" si="22"/>
        <v>35</v>
      </c>
      <c r="AY10" s="29">
        <f t="shared" si="23"/>
        <v>4.308131846</v>
      </c>
      <c r="AZ10" s="30">
        <f t="shared" si="24"/>
        <v>120</v>
      </c>
      <c r="BB10" s="29">
        <f t="shared" si="25"/>
        <v>2.925747768</v>
      </c>
      <c r="BC10" s="30">
        <f t="shared" si="26"/>
        <v>50</v>
      </c>
      <c r="BE10" s="29">
        <f t="shared" si="27"/>
        <v>1.989974874</v>
      </c>
      <c r="BF10" s="30">
        <f t="shared" si="28"/>
        <v>33</v>
      </c>
      <c r="BH10" s="29">
        <f t="shared" si="29"/>
        <v>4.23792402</v>
      </c>
      <c r="BI10" s="30">
        <f t="shared" si="30"/>
        <v>115</v>
      </c>
      <c r="BK10" s="29">
        <f t="shared" si="31"/>
        <v>2.821347196</v>
      </c>
      <c r="BL10" s="30">
        <f t="shared" si="32"/>
        <v>93</v>
      </c>
      <c r="BN10" s="29">
        <f t="shared" si="33"/>
        <v>3.112876483</v>
      </c>
      <c r="BO10" s="30">
        <f t="shared" si="34"/>
        <v>53</v>
      </c>
      <c r="BQ10" s="29">
        <f t="shared" si="35"/>
        <v>2.449489743</v>
      </c>
      <c r="BR10" s="30">
        <f t="shared" si="36"/>
        <v>41</v>
      </c>
      <c r="BT10" s="29">
        <f t="shared" si="37"/>
        <v>3.741657387</v>
      </c>
      <c r="BU10" s="30">
        <f t="shared" si="38"/>
        <v>99</v>
      </c>
      <c r="BW10" s="29">
        <f t="shared" si="39"/>
        <v>3.551056181</v>
      </c>
      <c r="BX10" s="30">
        <f t="shared" si="40"/>
        <v>115</v>
      </c>
      <c r="BY10" s="29">
        <f t="shared" si="41"/>
        <v>2.11896201</v>
      </c>
      <c r="BZ10" s="30">
        <f t="shared" si="42"/>
        <v>26</v>
      </c>
      <c r="CB10" s="29">
        <f t="shared" si="43"/>
        <v>2.561249695</v>
      </c>
      <c r="CC10" s="30">
        <f t="shared" si="44"/>
        <v>49</v>
      </c>
      <c r="CE10" s="31">
        <f t="shared" si="45"/>
        <v>2.62488095</v>
      </c>
      <c r="CF10" s="30">
        <f t="shared" si="46"/>
        <v>52</v>
      </c>
      <c r="CH10" s="29">
        <f t="shared" si="47"/>
        <v>2.821347196</v>
      </c>
      <c r="CI10" s="30">
        <f t="shared" si="48"/>
        <v>85</v>
      </c>
      <c r="CK10" s="29">
        <f t="shared" si="49"/>
        <v>2.497999199</v>
      </c>
      <c r="CL10" s="30">
        <f t="shared" si="50"/>
        <v>69</v>
      </c>
      <c r="CN10" s="29">
        <f t="shared" si="51"/>
        <v>3.716180835</v>
      </c>
      <c r="CO10" s="30">
        <f t="shared" si="52"/>
        <v>93</v>
      </c>
      <c r="CQ10" s="29">
        <f t="shared" si="53"/>
        <v>2.256102835</v>
      </c>
      <c r="CR10" s="30">
        <f t="shared" si="54"/>
        <v>16</v>
      </c>
      <c r="CT10" s="29">
        <f t="shared" si="55"/>
        <v>2.481934729</v>
      </c>
      <c r="CU10" s="30">
        <f t="shared" si="56"/>
        <v>18</v>
      </c>
      <c r="CW10" s="29">
        <f t="shared" si="57"/>
        <v>4.955804677</v>
      </c>
      <c r="CX10" s="30">
        <f t="shared" si="58"/>
        <v>104</v>
      </c>
      <c r="CZ10" s="29">
        <f t="shared" si="59"/>
        <v>3.249615362</v>
      </c>
      <c r="DA10" s="30">
        <f t="shared" si="60"/>
        <v>103</v>
      </c>
      <c r="DC10" s="29">
        <f t="shared" si="61"/>
        <v>2.088061302</v>
      </c>
      <c r="DD10" s="30">
        <f t="shared" si="62"/>
        <v>22</v>
      </c>
      <c r="DF10" s="29">
        <f t="shared" si="63"/>
        <v>2.561249695</v>
      </c>
      <c r="DG10" s="30">
        <f t="shared" si="64"/>
        <v>57</v>
      </c>
      <c r="DI10" s="29">
        <f t="shared" si="65"/>
        <v>3.2</v>
      </c>
      <c r="DJ10" s="30">
        <f t="shared" si="66"/>
        <v>101</v>
      </c>
      <c r="DL10" s="29">
        <f t="shared" si="67"/>
        <v>2.236067977</v>
      </c>
      <c r="DM10" s="30">
        <f t="shared" si="68"/>
        <v>35</v>
      </c>
      <c r="DO10" s="29">
        <f t="shared" si="69"/>
        <v>3.815756806</v>
      </c>
      <c r="DP10" s="30">
        <f t="shared" si="70"/>
        <v>105</v>
      </c>
      <c r="DR10" s="29">
        <f t="shared" si="71"/>
        <v>4.882622246</v>
      </c>
      <c r="DS10" s="30">
        <f t="shared" si="72"/>
        <v>124</v>
      </c>
      <c r="DU10" s="29">
        <f t="shared" si="73"/>
        <v>3.047950131</v>
      </c>
      <c r="DV10" s="30">
        <f t="shared" si="74"/>
        <v>93</v>
      </c>
      <c r="DX10" s="29">
        <f t="shared" si="75"/>
        <v>3.06757233</v>
      </c>
      <c r="DY10" s="30">
        <f t="shared" si="76"/>
        <v>108</v>
      </c>
      <c r="EA10" s="29">
        <f t="shared" si="77"/>
        <v>3.041381265</v>
      </c>
      <c r="EB10" s="30">
        <f t="shared" si="78"/>
        <v>72</v>
      </c>
      <c r="ED10" s="29">
        <f t="shared" si="79"/>
        <v>3.562302626</v>
      </c>
      <c r="EE10" s="30">
        <f t="shared" si="80"/>
        <v>110</v>
      </c>
    </row>
    <row r="11">
      <c r="A11" s="24" t="s">
        <v>56</v>
      </c>
      <c r="B11" s="25">
        <v>1.0</v>
      </c>
      <c r="C11" s="25">
        <v>5.0</v>
      </c>
      <c r="D11" s="25">
        <v>9.3</v>
      </c>
      <c r="E11" s="25">
        <v>1.0</v>
      </c>
      <c r="F11" s="25">
        <v>1.0</v>
      </c>
      <c r="G11" s="25">
        <v>1.0</v>
      </c>
      <c r="H11" s="25">
        <v>1.0</v>
      </c>
      <c r="I11" s="25">
        <v>1.0</v>
      </c>
      <c r="J11" s="25">
        <v>4.0</v>
      </c>
      <c r="K11" s="25">
        <v>1.0</v>
      </c>
      <c r="L11" s="25">
        <v>7695.0</v>
      </c>
      <c r="M11" s="24" t="s">
        <v>15</v>
      </c>
      <c r="R11" s="29">
        <f t="shared" si="1"/>
        <v>3.440930107</v>
      </c>
      <c r="S11" s="30">
        <f t="shared" si="2"/>
        <v>82</v>
      </c>
      <c r="U11" s="29">
        <f t="shared" si="3"/>
        <v>4.92341345</v>
      </c>
      <c r="V11" s="30">
        <f t="shared" si="4"/>
        <v>153</v>
      </c>
      <c r="X11" s="29">
        <f t="shared" si="5"/>
        <v>1.077032961</v>
      </c>
      <c r="Y11" s="30">
        <f t="shared" si="6"/>
        <v>6</v>
      </c>
      <c r="AA11" s="29">
        <f t="shared" si="7"/>
        <v>2.282542442</v>
      </c>
      <c r="AB11" s="30">
        <f t="shared" si="8"/>
        <v>52</v>
      </c>
      <c r="AD11" s="29">
        <f t="shared" si="9"/>
        <v>3.640054945</v>
      </c>
      <c r="AE11" s="30">
        <f t="shared" si="10"/>
        <v>135</v>
      </c>
      <c r="AG11" s="29">
        <f t="shared" si="11"/>
        <v>4.190465368</v>
      </c>
      <c r="AH11" s="30">
        <f t="shared" si="12"/>
        <v>119</v>
      </c>
      <c r="AJ11" s="29">
        <f t="shared" si="13"/>
        <v>4.9689033</v>
      </c>
      <c r="AK11" s="30">
        <f t="shared" si="14"/>
        <v>146</v>
      </c>
      <c r="AM11" s="29">
        <f t="shared" si="15"/>
        <v>1.624807681</v>
      </c>
      <c r="AN11" s="30">
        <f t="shared" si="16"/>
        <v>19</v>
      </c>
      <c r="AP11" s="29">
        <f t="shared" si="17"/>
        <v>4.489988864</v>
      </c>
      <c r="AQ11" s="30">
        <f t="shared" si="18"/>
        <v>144</v>
      </c>
      <c r="AS11" s="29">
        <f t="shared" si="19"/>
        <v>6.518435395</v>
      </c>
      <c r="AT11" s="30">
        <f t="shared" si="20"/>
        <v>155</v>
      </c>
      <c r="AV11" s="29">
        <f t="shared" si="21"/>
        <v>5.204805472</v>
      </c>
      <c r="AW11" s="30">
        <f t="shared" si="22"/>
        <v>145</v>
      </c>
      <c r="AY11" s="29">
        <f t="shared" si="23"/>
        <v>1.833030278</v>
      </c>
      <c r="AZ11" s="30">
        <f t="shared" si="24"/>
        <v>11</v>
      </c>
      <c r="BB11" s="29">
        <f t="shared" si="25"/>
        <v>3.919183588</v>
      </c>
      <c r="BC11" s="30">
        <f t="shared" si="26"/>
        <v>116</v>
      </c>
      <c r="BE11" s="29">
        <f t="shared" si="27"/>
        <v>3.693237063</v>
      </c>
      <c r="BF11" s="30">
        <f t="shared" si="28"/>
        <v>137</v>
      </c>
      <c r="BH11" s="29">
        <f t="shared" si="29"/>
        <v>2.764054992</v>
      </c>
      <c r="BI11" s="30">
        <f t="shared" si="30"/>
        <v>40</v>
      </c>
      <c r="BK11" s="29">
        <f t="shared" si="31"/>
        <v>2.374868417</v>
      </c>
      <c r="BL11" s="30">
        <f t="shared" si="32"/>
        <v>60</v>
      </c>
      <c r="BN11" s="29">
        <f t="shared" si="33"/>
        <v>5.080354318</v>
      </c>
      <c r="BO11" s="30">
        <f t="shared" si="34"/>
        <v>157</v>
      </c>
      <c r="BQ11" s="29">
        <f t="shared" si="35"/>
        <v>3.666060556</v>
      </c>
      <c r="BR11" s="30">
        <f t="shared" si="36"/>
        <v>143</v>
      </c>
      <c r="BT11" s="29">
        <f t="shared" si="37"/>
        <v>1.854723699</v>
      </c>
      <c r="BU11" s="30">
        <f t="shared" si="38"/>
        <v>25</v>
      </c>
      <c r="BW11" s="29">
        <f t="shared" si="39"/>
        <v>2.467792536</v>
      </c>
      <c r="BX11" s="30">
        <f t="shared" si="40"/>
        <v>40</v>
      </c>
      <c r="BY11" s="29">
        <f t="shared" si="41"/>
        <v>4.387482194</v>
      </c>
      <c r="BZ11" s="30">
        <f t="shared" si="42"/>
        <v>144</v>
      </c>
      <c r="CB11" s="29">
        <f t="shared" si="43"/>
        <v>5.035871325</v>
      </c>
      <c r="CC11" s="30">
        <f t="shared" si="44"/>
        <v>155</v>
      </c>
      <c r="CE11" s="31">
        <f t="shared" si="45"/>
        <v>4.82182538</v>
      </c>
      <c r="CF11" s="30">
        <f t="shared" si="46"/>
        <v>139</v>
      </c>
      <c r="CH11" s="29">
        <f t="shared" si="47"/>
        <v>2.764054992</v>
      </c>
      <c r="CI11" s="30">
        <f t="shared" si="48"/>
        <v>83</v>
      </c>
      <c r="CK11" s="29">
        <f t="shared" si="49"/>
        <v>3.487119155</v>
      </c>
      <c r="CL11" s="30">
        <f t="shared" si="50"/>
        <v>122</v>
      </c>
      <c r="CN11" s="29">
        <f t="shared" si="51"/>
        <v>3.419064199</v>
      </c>
      <c r="CO11" s="30">
        <f t="shared" si="52"/>
        <v>68</v>
      </c>
      <c r="CQ11" s="29">
        <f t="shared" si="53"/>
        <v>5.060632372</v>
      </c>
      <c r="CR11" s="30">
        <f t="shared" si="54"/>
        <v>156</v>
      </c>
      <c r="CT11" s="29">
        <f t="shared" si="55"/>
        <v>4.498888752</v>
      </c>
      <c r="CU11" s="30">
        <f t="shared" si="56"/>
        <v>144</v>
      </c>
      <c r="CW11" s="29">
        <f t="shared" si="57"/>
        <v>2.712931993</v>
      </c>
      <c r="CX11" s="30">
        <f t="shared" si="58"/>
        <v>16</v>
      </c>
      <c r="CZ11" s="29">
        <f t="shared" si="59"/>
        <v>3.059411708</v>
      </c>
      <c r="DA11" s="30">
        <f t="shared" si="60"/>
        <v>90</v>
      </c>
      <c r="DC11" s="29">
        <f t="shared" si="61"/>
        <v>4.85386444</v>
      </c>
      <c r="DD11" s="30">
        <f t="shared" si="62"/>
        <v>153</v>
      </c>
      <c r="DF11" s="29">
        <f t="shared" si="63"/>
        <v>5.418486874</v>
      </c>
      <c r="DG11" s="30">
        <f t="shared" si="64"/>
        <v>152</v>
      </c>
      <c r="DI11" s="29">
        <f t="shared" si="65"/>
        <v>4.019950248</v>
      </c>
      <c r="DJ11" s="30">
        <f t="shared" si="66"/>
        <v>137</v>
      </c>
      <c r="DL11" s="29">
        <f t="shared" si="67"/>
        <v>3.8</v>
      </c>
      <c r="DM11" s="30">
        <f t="shared" si="68"/>
        <v>149</v>
      </c>
      <c r="DO11" s="29">
        <f t="shared" si="69"/>
        <v>3.370459909</v>
      </c>
      <c r="DP11" s="30">
        <f t="shared" si="70"/>
        <v>76</v>
      </c>
      <c r="DR11" s="29">
        <f t="shared" si="71"/>
        <v>0</v>
      </c>
      <c r="DS11" s="30">
        <f t="shared" si="72"/>
        <v>1</v>
      </c>
      <c r="DU11" s="29">
        <f t="shared" si="73"/>
        <v>3.318132005</v>
      </c>
      <c r="DV11" s="30">
        <f t="shared" si="74"/>
        <v>116</v>
      </c>
      <c r="DX11" s="29">
        <f t="shared" si="75"/>
        <v>2.83019434</v>
      </c>
      <c r="DY11" s="30">
        <f t="shared" si="76"/>
        <v>88</v>
      </c>
      <c r="EA11" s="29">
        <f t="shared" si="77"/>
        <v>4.060788101</v>
      </c>
      <c r="EB11" s="30">
        <f t="shared" si="78"/>
        <v>149</v>
      </c>
      <c r="ED11" s="29">
        <f t="shared" si="79"/>
        <v>2.19317122</v>
      </c>
      <c r="EE11" s="30">
        <f t="shared" si="80"/>
        <v>38</v>
      </c>
    </row>
    <row r="12">
      <c r="A12" s="24" t="s">
        <v>154</v>
      </c>
      <c r="B12" s="25">
        <v>1.0</v>
      </c>
      <c r="C12" s="25">
        <v>4.0</v>
      </c>
      <c r="D12" s="25">
        <v>8.5</v>
      </c>
      <c r="E12" s="25">
        <v>1.0</v>
      </c>
      <c r="F12" s="25">
        <v>1.0</v>
      </c>
      <c r="G12" s="25">
        <v>0.0</v>
      </c>
      <c r="H12" s="25">
        <v>1.0</v>
      </c>
      <c r="I12" s="25">
        <v>1.0</v>
      </c>
      <c r="J12" s="25">
        <v>3.0</v>
      </c>
      <c r="K12" s="25">
        <v>2.0</v>
      </c>
      <c r="L12" s="25">
        <v>1882.0</v>
      </c>
      <c r="M12" s="24" t="s">
        <v>21</v>
      </c>
      <c r="R12" s="29">
        <f t="shared" si="1"/>
        <v>2</v>
      </c>
      <c r="S12" s="30">
        <f t="shared" si="2"/>
        <v>6</v>
      </c>
      <c r="U12" s="29">
        <f t="shared" si="3"/>
        <v>3.464101615</v>
      </c>
      <c r="V12" s="30">
        <f t="shared" si="4"/>
        <v>89</v>
      </c>
      <c r="X12" s="29">
        <f t="shared" si="5"/>
        <v>2.271563338</v>
      </c>
      <c r="Y12" s="30">
        <f t="shared" si="6"/>
        <v>36</v>
      </c>
      <c r="AA12" s="29">
        <f t="shared" si="7"/>
        <v>1.445683229</v>
      </c>
      <c r="AB12" s="30">
        <f t="shared" si="8"/>
        <v>8</v>
      </c>
      <c r="AD12" s="29">
        <f t="shared" si="9"/>
        <v>2.736786437</v>
      </c>
      <c r="AE12" s="30">
        <f t="shared" si="10"/>
        <v>67</v>
      </c>
      <c r="AG12" s="29">
        <f t="shared" si="11"/>
        <v>3.104834939</v>
      </c>
      <c r="AH12" s="30">
        <f t="shared" si="12"/>
        <v>46</v>
      </c>
      <c r="AJ12" s="29">
        <f t="shared" si="13"/>
        <v>3.640054945</v>
      </c>
      <c r="AK12" s="30">
        <f t="shared" si="14"/>
        <v>106</v>
      </c>
      <c r="AM12" s="29">
        <f t="shared" si="15"/>
        <v>2</v>
      </c>
      <c r="AN12" s="30">
        <f t="shared" si="16"/>
        <v>32</v>
      </c>
      <c r="AP12" s="29">
        <f t="shared" si="17"/>
        <v>3.18747549</v>
      </c>
      <c r="AQ12" s="30">
        <f t="shared" si="18"/>
        <v>89</v>
      </c>
      <c r="AS12" s="29">
        <f t="shared" si="19"/>
        <v>5.292447449</v>
      </c>
      <c r="AT12" s="30">
        <f t="shared" si="20"/>
        <v>117</v>
      </c>
      <c r="AV12" s="29">
        <f t="shared" si="21"/>
        <v>3.905124838</v>
      </c>
      <c r="AW12" s="30">
        <f t="shared" si="22"/>
        <v>107</v>
      </c>
      <c r="AY12" s="29">
        <f t="shared" si="23"/>
        <v>1.743559577</v>
      </c>
      <c r="AZ12" s="30">
        <f t="shared" si="24"/>
        <v>6</v>
      </c>
      <c r="BB12" s="29">
        <f t="shared" si="25"/>
        <v>3.006659276</v>
      </c>
      <c r="BC12" s="30">
        <f t="shared" si="26"/>
        <v>55</v>
      </c>
      <c r="BE12" s="29">
        <f t="shared" si="27"/>
        <v>2.236067977</v>
      </c>
      <c r="BF12" s="30">
        <f t="shared" si="28"/>
        <v>51</v>
      </c>
      <c r="BH12" s="29">
        <f t="shared" si="29"/>
        <v>2.236067977</v>
      </c>
      <c r="BI12" s="30">
        <f t="shared" si="30"/>
        <v>9</v>
      </c>
      <c r="BK12" s="29">
        <f t="shared" si="31"/>
        <v>1</v>
      </c>
      <c r="BL12" s="30">
        <f t="shared" si="32"/>
        <v>3</v>
      </c>
      <c r="BN12" s="29">
        <f t="shared" si="33"/>
        <v>3.606937759</v>
      </c>
      <c r="BO12" s="30">
        <f t="shared" si="34"/>
        <v>80</v>
      </c>
      <c r="BQ12" s="29">
        <f t="shared" si="35"/>
        <v>2.481934729</v>
      </c>
      <c r="BR12" s="30">
        <f t="shared" si="36"/>
        <v>50</v>
      </c>
      <c r="BT12" s="29">
        <f t="shared" si="37"/>
        <v>1.469693846</v>
      </c>
      <c r="BU12" s="30">
        <f t="shared" si="38"/>
        <v>8</v>
      </c>
      <c r="BW12" s="29">
        <f t="shared" si="39"/>
        <v>2.5</v>
      </c>
      <c r="BX12" s="30">
        <f t="shared" si="40"/>
        <v>44</v>
      </c>
      <c r="BY12" s="29">
        <f t="shared" si="41"/>
        <v>3.389690251</v>
      </c>
      <c r="BZ12" s="30">
        <f t="shared" si="42"/>
        <v>112</v>
      </c>
      <c r="CB12" s="29">
        <f t="shared" si="43"/>
        <v>3.611094017</v>
      </c>
      <c r="CC12" s="30">
        <f t="shared" si="44"/>
        <v>107</v>
      </c>
      <c r="CE12" s="31">
        <f t="shared" si="45"/>
        <v>3.88458492</v>
      </c>
      <c r="CF12" s="30">
        <f t="shared" si="46"/>
        <v>106</v>
      </c>
      <c r="CH12" s="29">
        <f t="shared" si="47"/>
        <v>1</v>
      </c>
      <c r="CI12" s="30">
        <f t="shared" si="48"/>
        <v>3</v>
      </c>
      <c r="CK12" s="29">
        <f t="shared" si="49"/>
        <v>2.481934729</v>
      </c>
      <c r="CL12" s="30">
        <f t="shared" si="50"/>
        <v>66</v>
      </c>
      <c r="CN12" s="29">
        <f t="shared" si="51"/>
        <v>3.201562119</v>
      </c>
      <c r="CO12" s="30">
        <f t="shared" si="52"/>
        <v>59</v>
      </c>
      <c r="CQ12" s="29">
        <f t="shared" si="53"/>
        <v>3.634556369</v>
      </c>
      <c r="CR12" s="30">
        <f t="shared" si="54"/>
        <v>109</v>
      </c>
      <c r="CT12" s="29">
        <f t="shared" si="55"/>
        <v>3.464101615</v>
      </c>
      <c r="CU12" s="30">
        <f t="shared" si="56"/>
        <v>107</v>
      </c>
      <c r="CW12" s="29">
        <f t="shared" si="57"/>
        <v>3.006659276</v>
      </c>
      <c r="CX12" s="30">
        <f t="shared" si="58"/>
        <v>30</v>
      </c>
      <c r="CZ12" s="29">
        <f t="shared" si="59"/>
        <v>2.244994432</v>
      </c>
      <c r="DA12" s="30">
        <f t="shared" si="60"/>
        <v>27</v>
      </c>
      <c r="DC12" s="29">
        <f t="shared" si="61"/>
        <v>3.693237063</v>
      </c>
      <c r="DD12" s="30">
        <f t="shared" si="62"/>
        <v>119</v>
      </c>
      <c r="DF12" s="29">
        <f t="shared" si="63"/>
        <v>4.127953488</v>
      </c>
      <c r="DG12" s="30">
        <f t="shared" si="64"/>
        <v>117</v>
      </c>
      <c r="DI12" s="29">
        <f t="shared" si="65"/>
        <v>3.18747549</v>
      </c>
      <c r="DJ12" s="30">
        <f t="shared" si="66"/>
        <v>98</v>
      </c>
      <c r="DL12" s="29">
        <f t="shared" si="67"/>
        <v>2.675817632</v>
      </c>
      <c r="DM12" s="30">
        <f t="shared" si="68"/>
        <v>76</v>
      </c>
      <c r="DO12" s="29">
        <f t="shared" si="69"/>
        <v>3.006659276</v>
      </c>
      <c r="DP12" s="30">
        <f t="shared" si="70"/>
        <v>44</v>
      </c>
      <c r="DR12" s="29">
        <f t="shared" si="71"/>
        <v>2.154065923</v>
      </c>
      <c r="DS12" s="30">
        <f t="shared" si="72"/>
        <v>29</v>
      </c>
      <c r="DU12" s="29">
        <f t="shared" si="73"/>
        <v>2.794637722</v>
      </c>
      <c r="DV12" s="30">
        <f t="shared" si="74"/>
        <v>61</v>
      </c>
      <c r="DX12" s="29">
        <f t="shared" si="75"/>
        <v>2.11896201</v>
      </c>
      <c r="DY12" s="30">
        <f t="shared" si="76"/>
        <v>33</v>
      </c>
      <c r="EA12" s="29">
        <f t="shared" si="77"/>
        <v>2.83019434</v>
      </c>
      <c r="EB12" s="30">
        <f t="shared" si="78"/>
        <v>52</v>
      </c>
      <c r="ED12" s="29">
        <f t="shared" si="79"/>
        <v>1.417744688</v>
      </c>
      <c r="EE12" s="30">
        <f t="shared" si="80"/>
        <v>2</v>
      </c>
    </row>
    <row r="13">
      <c r="A13" s="24" t="s">
        <v>84</v>
      </c>
      <c r="B13" s="25">
        <v>2.0</v>
      </c>
      <c r="C13" s="25">
        <v>3.0</v>
      </c>
      <c r="D13" s="25">
        <v>8.5</v>
      </c>
      <c r="E13" s="25">
        <v>2.0</v>
      </c>
      <c r="F13" s="25">
        <v>1.0</v>
      </c>
      <c r="G13" s="25">
        <v>1.0</v>
      </c>
      <c r="H13" s="25">
        <v>1.0</v>
      </c>
      <c r="I13" s="25">
        <v>0.0</v>
      </c>
      <c r="J13" s="25">
        <v>4.0</v>
      </c>
      <c r="K13" s="25">
        <v>4.0</v>
      </c>
      <c r="L13" s="25">
        <v>4840.0</v>
      </c>
      <c r="M13" s="24" t="s">
        <v>15</v>
      </c>
      <c r="R13" s="29">
        <f t="shared" si="1"/>
        <v>3.741657387</v>
      </c>
      <c r="S13" s="30">
        <f t="shared" si="2"/>
        <v>104</v>
      </c>
      <c r="U13" s="29">
        <f t="shared" si="3"/>
        <v>3.16227766</v>
      </c>
      <c r="V13" s="30">
        <f t="shared" si="4"/>
        <v>69</v>
      </c>
      <c r="X13" s="29">
        <f t="shared" si="5"/>
        <v>3.893584467</v>
      </c>
      <c r="Y13" s="30">
        <f t="shared" si="6"/>
        <v>88</v>
      </c>
      <c r="AA13" s="29">
        <f t="shared" si="7"/>
        <v>3.753664876</v>
      </c>
      <c r="AB13" s="30">
        <f t="shared" si="8"/>
        <v>112</v>
      </c>
      <c r="AD13" s="29">
        <f t="shared" si="9"/>
        <v>2.343074903</v>
      </c>
      <c r="AE13" s="30">
        <f t="shared" si="10"/>
        <v>31</v>
      </c>
      <c r="AG13" s="29">
        <f t="shared" si="11"/>
        <v>4.65188134</v>
      </c>
      <c r="AH13" s="30">
        <f t="shared" si="12"/>
        <v>138</v>
      </c>
      <c r="AJ13" s="29">
        <f t="shared" si="13"/>
        <v>2.692582404</v>
      </c>
      <c r="AK13" s="30">
        <f t="shared" si="14"/>
        <v>66</v>
      </c>
      <c r="AM13" s="29">
        <f t="shared" si="15"/>
        <v>3.464101615</v>
      </c>
      <c r="AN13" s="30">
        <f t="shared" si="16"/>
        <v>82</v>
      </c>
      <c r="AP13" s="29">
        <f t="shared" si="17"/>
        <v>3.487119155</v>
      </c>
      <c r="AQ13" s="30">
        <f t="shared" si="18"/>
        <v>103</v>
      </c>
      <c r="AS13" s="29">
        <f t="shared" si="19"/>
        <v>4.243819035</v>
      </c>
      <c r="AT13" s="30">
        <f t="shared" si="20"/>
        <v>50</v>
      </c>
      <c r="AV13" s="29">
        <f t="shared" si="21"/>
        <v>2.291287847</v>
      </c>
      <c r="AW13" s="30">
        <f t="shared" si="22"/>
        <v>32</v>
      </c>
      <c r="AY13" s="29">
        <f t="shared" si="23"/>
        <v>3.878143886</v>
      </c>
      <c r="AZ13" s="30">
        <f t="shared" si="24"/>
        <v>96</v>
      </c>
      <c r="BB13" s="29">
        <f t="shared" si="25"/>
        <v>1.743559577</v>
      </c>
      <c r="BC13" s="30">
        <f t="shared" si="26"/>
        <v>5</v>
      </c>
      <c r="BE13" s="29">
        <f t="shared" si="27"/>
        <v>2.236067977</v>
      </c>
      <c r="BF13" s="30">
        <f t="shared" si="28"/>
        <v>51</v>
      </c>
      <c r="BH13" s="29">
        <f t="shared" si="29"/>
        <v>4.123105626</v>
      </c>
      <c r="BI13" s="30">
        <f t="shared" si="30"/>
        <v>105</v>
      </c>
      <c r="BK13" s="29">
        <f t="shared" si="31"/>
        <v>3</v>
      </c>
      <c r="BL13" s="30">
        <f t="shared" si="32"/>
        <v>102</v>
      </c>
      <c r="BN13" s="29">
        <f t="shared" si="33"/>
        <v>4.360045871</v>
      </c>
      <c r="BO13" s="30">
        <f t="shared" si="34"/>
        <v>126</v>
      </c>
      <c r="BQ13" s="29">
        <f t="shared" si="35"/>
        <v>2.039607805</v>
      </c>
      <c r="BR13" s="30">
        <f t="shared" si="36"/>
        <v>11</v>
      </c>
      <c r="BT13" s="29">
        <f t="shared" si="37"/>
        <v>3.487119155</v>
      </c>
      <c r="BU13" s="30">
        <f t="shared" si="38"/>
        <v>86</v>
      </c>
      <c r="BW13" s="29">
        <f t="shared" si="39"/>
        <v>2.872281323</v>
      </c>
      <c r="BX13" s="30">
        <f t="shared" si="40"/>
        <v>65</v>
      </c>
      <c r="BY13" s="29">
        <f t="shared" si="41"/>
        <v>3.08058436</v>
      </c>
      <c r="BZ13" s="30">
        <f t="shared" si="42"/>
        <v>90</v>
      </c>
      <c r="CB13" s="29">
        <f t="shared" si="43"/>
        <v>3.611094017</v>
      </c>
      <c r="CC13" s="30">
        <f t="shared" si="44"/>
        <v>107</v>
      </c>
      <c r="CE13" s="31">
        <f t="shared" si="45"/>
        <v>2.662705391</v>
      </c>
      <c r="CF13" s="30">
        <f t="shared" si="46"/>
        <v>54</v>
      </c>
      <c r="CH13" s="29">
        <f t="shared" si="47"/>
        <v>2.645751311</v>
      </c>
      <c r="CI13" s="30">
        <f t="shared" si="48"/>
        <v>72</v>
      </c>
      <c r="CK13" s="29">
        <f t="shared" si="49"/>
        <v>2.039607805</v>
      </c>
      <c r="CL13" s="30">
        <f t="shared" si="50"/>
        <v>37</v>
      </c>
      <c r="CN13" s="29">
        <f t="shared" si="51"/>
        <v>3.774917218</v>
      </c>
      <c r="CO13" s="30">
        <f t="shared" si="52"/>
        <v>96</v>
      </c>
      <c r="CQ13" s="29">
        <f t="shared" si="53"/>
        <v>3.634556369</v>
      </c>
      <c r="CR13" s="30">
        <f t="shared" si="54"/>
        <v>109</v>
      </c>
      <c r="CT13" s="29">
        <f t="shared" si="55"/>
        <v>2.449489743</v>
      </c>
      <c r="CU13" s="30">
        <f t="shared" si="56"/>
        <v>14</v>
      </c>
      <c r="CW13" s="29">
        <f t="shared" si="57"/>
        <v>4.363484846</v>
      </c>
      <c r="CX13" s="30">
        <f t="shared" si="58"/>
        <v>74</v>
      </c>
      <c r="CZ13" s="29">
        <f t="shared" si="59"/>
        <v>3.006659276</v>
      </c>
      <c r="DA13" s="30">
        <f t="shared" si="60"/>
        <v>87</v>
      </c>
      <c r="DC13" s="29">
        <f t="shared" si="61"/>
        <v>3.104834939</v>
      </c>
      <c r="DD13" s="30">
        <f t="shared" si="62"/>
        <v>75</v>
      </c>
      <c r="DF13" s="29">
        <f t="shared" si="63"/>
        <v>3.322649545</v>
      </c>
      <c r="DG13" s="30">
        <f t="shared" si="64"/>
        <v>73</v>
      </c>
      <c r="DI13" s="29">
        <f t="shared" si="65"/>
        <v>2.856571371</v>
      </c>
      <c r="DJ13" s="30">
        <f t="shared" si="66"/>
        <v>65</v>
      </c>
      <c r="DL13" s="29">
        <f t="shared" si="67"/>
        <v>3.340658618</v>
      </c>
      <c r="DM13" s="30">
        <f t="shared" si="68"/>
        <v>131</v>
      </c>
      <c r="DO13" s="29">
        <f t="shared" si="69"/>
        <v>4.127953488</v>
      </c>
      <c r="DP13" s="30">
        <f t="shared" si="70"/>
        <v>117</v>
      </c>
      <c r="DR13" s="29">
        <f t="shared" si="71"/>
        <v>4.079215611</v>
      </c>
      <c r="DS13" s="30">
        <f t="shared" si="72"/>
        <v>86</v>
      </c>
      <c r="DU13" s="29">
        <f t="shared" si="73"/>
        <v>2.794637722</v>
      </c>
      <c r="DV13" s="30">
        <f t="shared" si="74"/>
        <v>61</v>
      </c>
      <c r="DX13" s="29">
        <f t="shared" si="75"/>
        <v>2.547547841</v>
      </c>
      <c r="DY13" s="30">
        <f t="shared" si="76"/>
        <v>64</v>
      </c>
      <c r="EA13" s="29">
        <f t="shared" si="77"/>
        <v>4.001249805</v>
      </c>
      <c r="EB13" s="30">
        <f t="shared" si="78"/>
        <v>140</v>
      </c>
      <c r="ED13" s="29">
        <f t="shared" si="79"/>
        <v>3.46554469</v>
      </c>
      <c r="EE13" s="30">
        <f t="shared" si="80"/>
        <v>102</v>
      </c>
    </row>
    <row r="14">
      <c r="A14" s="24" t="s">
        <v>155</v>
      </c>
      <c r="B14" s="25">
        <v>3.0</v>
      </c>
      <c r="C14" s="25">
        <v>2.0</v>
      </c>
      <c r="D14" s="25">
        <v>8.4</v>
      </c>
      <c r="E14" s="25">
        <v>0.0</v>
      </c>
      <c r="F14" s="25">
        <v>0.0</v>
      </c>
      <c r="G14" s="25">
        <v>0.0</v>
      </c>
      <c r="H14" s="25">
        <v>0.0</v>
      </c>
      <c r="I14" s="25">
        <v>1.0</v>
      </c>
      <c r="J14" s="25">
        <v>2.0</v>
      </c>
      <c r="K14" s="25">
        <v>1.0</v>
      </c>
      <c r="L14" s="25">
        <v>642.0</v>
      </c>
      <c r="M14" s="24" t="s">
        <v>18</v>
      </c>
      <c r="R14" s="29">
        <f t="shared" si="1"/>
        <v>4.075536774</v>
      </c>
      <c r="S14" s="30">
        <f t="shared" si="2"/>
        <v>122</v>
      </c>
      <c r="U14" s="29">
        <f t="shared" si="3"/>
        <v>3.848376281</v>
      </c>
      <c r="V14" s="30">
        <f t="shared" si="4"/>
        <v>118</v>
      </c>
      <c r="X14" s="29">
        <f t="shared" si="5"/>
        <v>4.272001873</v>
      </c>
      <c r="Y14" s="30">
        <f t="shared" si="6"/>
        <v>105</v>
      </c>
      <c r="AA14" s="29">
        <f t="shared" si="7"/>
        <v>3.006659276</v>
      </c>
      <c r="AB14" s="30">
        <f t="shared" si="8"/>
        <v>77</v>
      </c>
      <c r="AD14" s="29">
        <f t="shared" si="9"/>
        <v>4.044749683</v>
      </c>
      <c r="AE14" s="30">
        <f t="shared" si="10"/>
        <v>149</v>
      </c>
      <c r="AG14" s="29">
        <f t="shared" si="11"/>
        <v>1.577973384</v>
      </c>
      <c r="AH14" s="30">
        <f t="shared" si="12"/>
        <v>4</v>
      </c>
      <c r="AJ14" s="29">
        <f t="shared" si="13"/>
        <v>4.915282291</v>
      </c>
      <c r="AK14" s="30">
        <f t="shared" si="14"/>
        <v>145</v>
      </c>
      <c r="AM14" s="29">
        <f t="shared" si="15"/>
        <v>3.606937759</v>
      </c>
      <c r="AN14" s="30">
        <f t="shared" si="16"/>
        <v>86</v>
      </c>
      <c r="AP14" s="29">
        <f t="shared" si="17"/>
        <v>3.905124838</v>
      </c>
      <c r="AQ14" s="30">
        <f t="shared" si="18"/>
        <v>131</v>
      </c>
      <c r="AS14" s="29">
        <f t="shared" si="19"/>
        <v>4.127953488</v>
      </c>
      <c r="AT14" s="30">
        <f t="shared" si="20"/>
        <v>47</v>
      </c>
      <c r="AV14" s="29">
        <f t="shared" si="21"/>
        <v>4.728636167</v>
      </c>
      <c r="AW14" s="30">
        <f t="shared" si="22"/>
        <v>132</v>
      </c>
      <c r="AY14" s="29">
        <f t="shared" si="23"/>
        <v>3.753664876</v>
      </c>
      <c r="AZ14" s="30">
        <f t="shared" si="24"/>
        <v>92</v>
      </c>
      <c r="BB14" s="29">
        <f t="shared" si="25"/>
        <v>5.3</v>
      </c>
      <c r="BC14" s="30">
        <f t="shared" si="26"/>
        <v>152</v>
      </c>
      <c r="BE14" s="29">
        <f t="shared" si="27"/>
        <v>4.243819035</v>
      </c>
      <c r="BF14" s="30">
        <f t="shared" si="28"/>
        <v>146</v>
      </c>
      <c r="BH14" s="29">
        <f t="shared" si="29"/>
        <v>3.163858404</v>
      </c>
      <c r="BI14" s="30">
        <f t="shared" si="30"/>
        <v>68</v>
      </c>
      <c r="BK14" s="29">
        <f t="shared" si="31"/>
        <v>3.163858404</v>
      </c>
      <c r="BL14" s="30">
        <f t="shared" si="32"/>
        <v>114</v>
      </c>
      <c r="BN14" s="29">
        <f t="shared" si="33"/>
        <v>2.449489743</v>
      </c>
      <c r="BO14" s="30">
        <f t="shared" si="34"/>
        <v>23</v>
      </c>
      <c r="BQ14" s="29">
        <f t="shared" si="35"/>
        <v>3.618010503</v>
      </c>
      <c r="BR14" s="30">
        <f t="shared" si="36"/>
        <v>140</v>
      </c>
      <c r="BT14" s="29">
        <f t="shared" si="37"/>
        <v>4.592385001</v>
      </c>
      <c r="BU14" s="30">
        <f t="shared" si="38"/>
        <v>145</v>
      </c>
      <c r="BW14" s="29">
        <f t="shared" si="39"/>
        <v>4.621688003</v>
      </c>
      <c r="BX14" s="30">
        <f t="shared" si="40"/>
        <v>149</v>
      </c>
      <c r="BY14" s="29">
        <f t="shared" si="41"/>
        <v>4.284857057</v>
      </c>
      <c r="BZ14" s="30">
        <f t="shared" si="42"/>
        <v>141</v>
      </c>
      <c r="CB14" s="29">
        <f t="shared" si="43"/>
        <v>3.176476035</v>
      </c>
      <c r="CC14" s="30">
        <f t="shared" si="44"/>
        <v>77</v>
      </c>
      <c r="CE14" s="31">
        <f t="shared" si="45"/>
        <v>5.114684741</v>
      </c>
      <c r="CF14" s="30">
        <f t="shared" si="46"/>
        <v>146</v>
      </c>
      <c r="CH14" s="29">
        <f t="shared" si="47"/>
        <v>4.001249805</v>
      </c>
      <c r="CI14" s="30">
        <f t="shared" si="48"/>
        <v>151</v>
      </c>
      <c r="CK14" s="29">
        <f t="shared" si="49"/>
        <v>4.609772229</v>
      </c>
      <c r="CL14" s="30">
        <f t="shared" si="50"/>
        <v>151</v>
      </c>
      <c r="CN14" s="29">
        <f t="shared" si="51"/>
        <v>2.675817632</v>
      </c>
      <c r="CO14" s="30">
        <f t="shared" si="52"/>
        <v>26</v>
      </c>
      <c r="CQ14" s="29">
        <f t="shared" si="53"/>
        <v>2.449489743</v>
      </c>
      <c r="CR14" s="30">
        <f t="shared" si="54"/>
        <v>26</v>
      </c>
      <c r="CT14" s="29">
        <f t="shared" si="55"/>
        <v>4.337049688</v>
      </c>
      <c r="CU14" s="30">
        <f t="shared" si="56"/>
        <v>141</v>
      </c>
      <c r="CW14" s="29">
        <f t="shared" si="57"/>
        <v>4.482186966</v>
      </c>
      <c r="CX14" s="30">
        <f t="shared" si="58"/>
        <v>80</v>
      </c>
      <c r="CZ14" s="29">
        <f t="shared" si="59"/>
        <v>2.844292531</v>
      </c>
      <c r="DA14" s="30">
        <f t="shared" si="60"/>
        <v>69</v>
      </c>
      <c r="DC14" s="29">
        <f t="shared" si="61"/>
        <v>3.806573262</v>
      </c>
      <c r="DD14" s="30">
        <f t="shared" si="62"/>
        <v>125</v>
      </c>
      <c r="DF14" s="29">
        <f t="shared" si="63"/>
        <v>4.253234064</v>
      </c>
      <c r="DG14" s="30">
        <f t="shared" si="64"/>
        <v>120</v>
      </c>
      <c r="DI14" s="29">
        <f t="shared" si="65"/>
        <v>4.387482194</v>
      </c>
      <c r="DJ14" s="30">
        <f t="shared" si="66"/>
        <v>144</v>
      </c>
      <c r="DL14" s="29">
        <f t="shared" si="67"/>
        <v>3.176476035</v>
      </c>
      <c r="DM14" s="30">
        <f t="shared" si="68"/>
        <v>122</v>
      </c>
      <c r="DO14" s="29">
        <f t="shared" si="69"/>
        <v>2.467792536</v>
      </c>
      <c r="DP14" s="30">
        <f t="shared" si="70"/>
        <v>20</v>
      </c>
      <c r="DR14" s="29">
        <f t="shared" si="71"/>
        <v>4.670117772</v>
      </c>
      <c r="DS14" s="30">
        <f t="shared" si="72"/>
        <v>110</v>
      </c>
      <c r="DU14" s="29">
        <f t="shared" si="73"/>
        <v>3.872983346</v>
      </c>
      <c r="DV14" s="30">
        <f t="shared" si="74"/>
        <v>143</v>
      </c>
      <c r="DX14" s="29">
        <f t="shared" si="75"/>
        <v>3.954743987</v>
      </c>
      <c r="DY14" s="30">
        <f t="shared" si="76"/>
        <v>146</v>
      </c>
      <c r="EA14" s="29">
        <f t="shared" si="77"/>
        <v>1.743559577</v>
      </c>
      <c r="EB14" s="30">
        <f t="shared" si="78"/>
        <v>5</v>
      </c>
      <c r="ED14" s="29">
        <f t="shared" si="79"/>
        <v>3.872983346</v>
      </c>
      <c r="EE14" s="30">
        <f t="shared" si="80"/>
        <v>127</v>
      </c>
    </row>
    <row r="15">
      <c r="A15" s="24" t="s">
        <v>56</v>
      </c>
      <c r="B15" s="25">
        <v>1.0</v>
      </c>
      <c r="C15" s="25">
        <v>5.0</v>
      </c>
      <c r="D15" s="25">
        <v>9.3</v>
      </c>
      <c r="E15" s="25">
        <v>1.0</v>
      </c>
      <c r="F15" s="25">
        <v>1.0</v>
      </c>
      <c r="G15" s="25">
        <v>1.0</v>
      </c>
      <c r="H15" s="25">
        <v>1.0</v>
      </c>
      <c r="I15" s="25">
        <v>1.0</v>
      </c>
      <c r="J15" s="25">
        <v>4.0</v>
      </c>
      <c r="K15" s="25">
        <v>2.0</v>
      </c>
      <c r="L15" s="25">
        <v>8280.0</v>
      </c>
      <c r="M15" s="24" t="s">
        <v>15</v>
      </c>
      <c r="R15" s="29">
        <f t="shared" si="1"/>
        <v>3.292415527</v>
      </c>
      <c r="S15" s="30">
        <f t="shared" si="2"/>
        <v>68</v>
      </c>
      <c r="U15" s="29">
        <f t="shared" si="3"/>
        <v>4.38634244</v>
      </c>
      <c r="V15" s="30">
        <f t="shared" si="4"/>
        <v>139</v>
      </c>
      <c r="X15" s="29">
        <f t="shared" si="5"/>
        <v>1.469693846</v>
      </c>
      <c r="Y15" s="30">
        <f t="shared" si="6"/>
        <v>14</v>
      </c>
      <c r="AA15" s="29">
        <f t="shared" si="7"/>
        <v>2.491987159</v>
      </c>
      <c r="AB15" s="30">
        <f t="shared" si="8"/>
        <v>61</v>
      </c>
      <c r="AD15" s="29">
        <f t="shared" si="9"/>
        <v>3.201562119</v>
      </c>
      <c r="AE15" s="30">
        <f t="shared" si="10"/>
        <v>109</v>
      </c>
      <c r="AG15" s="29">
        <f t="shared" si="11"/>
        <v>4.308131846</v>
      </c>
      <c r="AH15" s="30">
        <f t="shared" si="12"/>
        <v>125</v>
      </c>
      <c r="AJ15" s="29">
        <f t="shared" si="13"/>
        <v>4.205948169</v>
      </c>
      <c r="AK15" s="30">
        <f t="shared" si="14"/>
        <v>119</v>
      </c>
      <c r="AM15" s="29">
        <f t="shared" si="15"/>
        <v>1.907878403</v>
      </c>
      <c r="AN15" s="30">
        <f t="shared" si="16"/>
        <v>31</v>
      </c>
      <c r="AP15" s="29">
        <f t="shared" si="17"/>
        <v>3.893584467</v>
      </c>
      <c r="AQ15" s="30">
        <f t="shared" si="18"/>
        <v>129</v>
      </c>
      <c r="AS15" s="29">
        <f t="shared" si="19"/>
        <v>6.122907806</v>
      </c>
      <c r="AT15" s="30">
        <f t="shared" si="20"/>
        <v>149</v>
      </c>
      <c r="AV15" s="29">
        <f t="shared" si="21"/>
        <v>4.482186966</v>
      </c>
      <c r="AW15" s="30">
        <f t="shared" si="22"/>
        <v>126</v>
      </c>
      <c r="AY15" s="29">
        <f t="shared" si="23"/>
        <v>2.088061302</v>
      </c>
      <c r="AZ15" s="30">
        <f t="shared" si="24"/>
        <v>25</v>
      </c>
      <c r="BB15" s="29">
        <f t="shared" si="25"/>
        <v>3.218695388</v>
      </c>
      <c r="BC15" s="30">
        <f t="shared" si="26"/>
        <v>73</v>
      </c>
      <c r="BE15" s="29">
        <f t="shared" si="27"/>
        <v>2.939387691</v>
      </c>
      <c r="BF15" s="30">
        <f t="shared" si="28"/>
        <v>110</v>
      </c>
      <c r="BH15" s="29">
        <f t="shared" si="29"/>
        <v>2.939387691</v>
      </c>
      <c r="BI15" s="30">
        <f t="shared" si="30"/>
        <v>57</v>
      </c>
      <c r="BK15" s="29">
        <f t="shared" si="31"/>
        <v>2.154065923</v>
      </c>
      <c r="BL15" s="30">
        <f t="shared" si="32"/>
        <v>53</v>
      </c>
      <c r="BN15" s="29">
        <f t="shared" si="33"/>
        <v>4.775981575</v>
      </c>
      <c r="BO15" s="30">
        <f t="shared" si="34"/>
        <v>151</v>
      </c>
      <c r="BQ15" s="29">
        <f t="shared" si="35"/>
        <v>3.231098884</v>
      </c>
      <c r="BR15" s="30">
        <f t="shared" si="36"/>
        <v>124</v>
      </c>
      <c r="BT15" s="29">
        <f t="shared" si="37"/>
        <v>1.562049935</v>
      </c>
      <c r="BU15" s="30">
        <f t="shared" si="38"/>
        <v>10</v>
      </c>
      <c r="BW15" s="29">
        <f t="shared" si="39"/>
        <v>1.757839583</v>
      </c>
      <c r="BX15" s="30">
        <f t="shared" si="40"/>
        <v>11</v>
      </c>
      <c r="BY15" s="29">
        <f t="shared" si="41"/>
        <v>3.774917218</v>
      </c>
      <c r="BZ15" s="30">
        <f t="shared" si="42"/>
        <v>124</v>
      </c>
      <c r="CB15" s="29">
        <f t="shared" si="43"/>
        <v>4.512205669</v>
      </c>
      <c r="CC15" s="30">
        <f t="shared" si="44"/>
        <v>141</v>
      </c>
      <c r="CE15" s="31">
        <f t="shared" si="45"/>
        <v>4.031128874</v>
      </c>
      <c r="CF15" s="30">
        <f t="shared" si="46"/>
        <v>111</v>
      </c>
      <c r="CH15" s="29">
        <f t="shared" si="47"/>
        <v>2.154065923</v>
      </c>
      <c r="CI15" s="30">
        <f t="shared" si="48"/>
        <v>34</v>
      </c>
      <c r="CK15" s="29">
        <f t="shared" si="49"/>
        <v>2.675817632</v>
      </c>
      <c r="CL15" s="30">
        <f t="shared" si="50"/>
        <v>80</v>
      </c>
      <c r="CN15" s="29">
        <f t="shared" si="51"/>
        <v>3.562302626</v>
      </c>
      <c r="CO15" s="30">
        <f t="shared" si="52"/>
        <v>83</v>
      </c>
      <c r="CQ15" s="29">
        <f t="shared" si="53"/>
        <v>4.754997371</v>
      </c>
      <c r="CR15" s="30">
        <f t="shared" si="54"/>
        <v>155</v>
      </c>
      <c r="CT15" s="29">
        <f t="shared" si="55"/>
        <v>3.903844259</v>
      </c>
      <c r="CU15" s="30">
        <f t="shared" si="56"/>
        <v>128</v>
      </c>
      <c r="CW15" s="29">
        <f t="shared" si="57"/>
        <v>3.218695388</v>
      </c>
      <c r="CX15" s="30">
        <f t="shared" si="58"/>
        <v>40</v>
      </c>
      <c r="CZ15" s="29">
        <f t="shared" si="59"/>
        <v>2.891366459</v>
      </c>
      <c r="DA15" s="30">
        <f t="shared" si="60"/>
        <v>77</v>
      </c>
      <c r="DC15" s="29">
        <f t="shared" si="61"/>
        <v>4.308131846</v>
      </c>
      <c r="DD15" s="30">
        <f t="shared" si="62"/>
        <v>138</v>
      </c>
      <c r="DF15" s="29">
        <f t="shared" si="63"/>
        <v>4.728636167</v>
      </c>
      <c r="DG15" s="30">
        <f t="shared" si="64"/>
        <v>132</v>
      </c>
      <c r="DI15" s="29">
        <f t="shared" si="65"/>
        <v>3.340658618</v>
      </c>
      <c r="DJ15" s="30">
        <f t="shared" si="66"/>
        <v>106</v>
      </c>
      <c r="DL15" s="29">
        <f t="shared" si="67"/>
        <v>3.382306905</v>
      </c>
      <c r="DM15" s="30">
        <f t="shared" si="68"/>
        <v>134</v>
      </c>
      <c r="DO15" s="29">
        <f t="shared" si="69"/>
        <v>3.515679166</v>
      </c>
      <c r="DP15" s="30">
        <f t="shared" si="70"/>
        <v>84</v>
      </c>
      <c r="DR15" s="29">
        <f t="shared" si="71"/>
        <v>1</v>
      </c>
      <c r="DS15" s="30">
        <f t="shared" si="72"/>
        <v>3</v>
      </c>
      <c r="DU15" s="29">
        <f t="shared" si="73"/>
        <v>2.83019434</v>
      </c>
      <c r="DV15" s="30">
        <f t="shared" si="74"/>
        <v>68</v>
      </c>
      <c r="DX15" s="29">
        <f t="shared" si="75"/>
        <v>2.238302929</v>
      </c>
      <c r="DY15" s="30">
        <f t="shared" si="76"/>
        <v>40</v>
      </c>
      <c r="EA15" s="29">
        <f t="shared" si="77"/>
        <v>3.935733731</v>
      </c>
      <c r="EB15" s="30">
        <f t="shared" si="78"/>
        <v>137</v>
      </c>
      <c r="ED15" s="29">
        <f t="shared" si="79"/>
        <v>1.95192213</v>
      </c>
      <c r="EE15" s="30">
        <f t="shared" si="80"/>
        <v>22</v>
      </c>
    </row>
    <row r="16">
      <c r="A16" s="24" t="s">
        <v>156</v>
      </c>
      <c r="B16" s="25">
        <v>3.0</v>
      </c>
      <c r="C16" s="25">
        <v>3.0</v>
      </c>
      <c r="D16" s="25">
        <v>8.2</v>
      </c>
      <c r="E16" s="25">
        <v>1.0</v>
      </c>
      <c r="F16" s="25">
        <v>0.0</v>
      </c>
      <c r="G16" s="25">
        <v>0.0</v>
      </c>
      <c r="H16" s="25">
        <v>0.0</v>
      </c>
      <c r="I16" s="25">
        <v>0.0</v>
      </c>
      <c r="J16" s="25">
        <v>1.0</v>
      </c>
      <c r="K16" s="25">
        <v>5.0</v>
      </c>
      <c r="L16" s="25">
        <v>380.0</v>
      </c>
      <c r="M16" s="24" t="s">
        <v>18</v>
      </c>
      <c r="R16" s="29">
        <f t="shared" si="1"/>
        <v>4.887739764</v>
      </c>
      <c r="S16" s="30">
        <f t="shared" si="2"/>
        <v>151</v>
      </c>
      <c r="U16" s="29">
        <f t="shared" si="3"/>
        <v>2.547547841</v>
      </c>
      <c r="V16" s="30">
        <f t="shared" si="4"/>
        <v>31</v>
      </c>
      <c r="X16" s="29">
        <f t="shared" si="5"/>
        <v>5.872818744</v>
      </c>
      <c r="Y16" s="30">
        <f t="shared" si="6"/>
        <v>155</v>
      </c>
      <c r="AA16" s="29">
        <f t="shared" si="7"/>
        <v>5</v>
      </c>
      <c r="AB16" s="30">
        <f t="shared" si="8"/>
        <v>158</v>
      </c>
      <c r="AD16" s="29">
        <f t="shared" si="9"/>
        <v>4.019950248</v>
      </c>
      <c r="AE16" s="30">
        <f t="shared" si="10"/>
        <v>147</v>
      </c>
      <c r="AG16" s="29">
        <f t="shared" si="11"/>
        <v>4.5</v>
      </c>
      <c r="AH16" s="30">
        <f t="shared" si="12"/>
        <v>132</v>
      </c>
      <c r="AJ16" s="29">
        <f t="shared" si="13"/>
        <v>2.835489376</v>
      </c>
      <c r="AK16" s="30">
        <f t="shared" si="14"/>
        <v>70</v>
      </c>
      <c r="AM16" s="29">
        <f t="shared" si="15"/>
        <v>5.575840744</v>
      </c>
      <c r="AN16" s="30">
        <f t="shared" si="16"/>
        <v>159</v>
      </c>
      <c r="AP16" s="29">
        <f t="shared" si="17"/>
        <v>2.343074903</v>
      </c>
      <c r="AQ16" s="30">
        <f t="shared" si="18"/>
        <v>25</v>
      </c>
      <c r="AS16" s="29">
        <f t="shared" si="19"/>
        <v>4.6</v>
      </c>
      <c r="AT16" s="30">
        <f t="shared" si="20"/>
        <v>75</v>
      </c>
      <c r="AV16" s="29">
        <f t="shared" si="21"/>
        <v>2.576819745</v>
      </c>
      <c r="AW16" s="30">
        <f t="shared" si="22"/>
        <v>49</v>
      </c>
      <c r="AY16" s="29">
        <f t="shared" si="23"/>
        <v>5.678908346</v>
      </c>
      <c r="AZ16" s="30">
        <f t="shared" si="24"/>
        <v>159</v>
      </c>
      <c r="BB16" s="29">
        <f t="shared" si="25"/>
        <v>4.272001873</v>
      </c>
      <c r="BC16" s="30">
        <f t="shared" si="26"/>
        <v>128</v>
      </c>
      <c r="BE16" s="29">
        <f t="shared" si="27"/>
        <v>3.176476035</v>
      </c>
      <c r="BF16" s="30">
        <f t="shared" si="28"/>
        <v>114</v>
      </c>
      <c r="BH16" s="29">
        <f t="shared" si="29"/>
        <v>5.664803615</v>
      </c>
      <c r="BI16" s="30">
        <f t="shared" si="30"/>
        <v>159</v>
      </c>
      <c r="BK16" s="29">
        <f t="shared" si="31"/>
        <v>4.253234064</v>
      </c>
      <c r="BL16" s="30">
        <f t="shared" si="32"/>
        <v>152</v>
      </c>
      <c r="BN16" s="29">
        <f t="shared" si="33"/>
        <v>2.457641145</v>
      </c>
      <c r="BO16" s="30">
        <f t="shared" si="34"/>
        <v>24</v>
      </c>
      <c r="BQ16" s="29">
        <f t="shared" si="35"/>
        <v>3.874274126</v>
      </c>
      <c r="BR16" s="30">
        <f t="shared" si="36"/>
        <v>149</v>
      </c>
      <c r="BT16" s="29">
        <f t="shared" si="37"/>
        <v>5.386093204</v>
      </c>
      <c r="BU16" s="30">
        <f t="shared" si="38"/>
        <v>152</v>
      </c>
      <c r="BW16" s="29">
        <f t="shared" si="39"/>
        <v>4.65188134</v>
      </c>
      <c r="BX16" s="30">
        <f t="shared" si="40"/>
        <v>151</v>
      </c>
      <c r="BY16" s="29">
        <f t="shared" si="41"/>
        <v>3.762977544</v>
      </c>
      <c r="BZ16" s="30">
        <f t="shared" si="42"/>
        <v>122</v>
      </c>
      <c r="CB16" s="29">
        <f t="shared" si="43"/>
        <v>2.061552813</v>
      </c>
      <c r="CC16" s="30">
        <f t="shared" si="44"/>
        <v>26</v>
      </c>
      <c r="CE16" s="31">
        <f t="shared" si="45"/>
        <v>3.515679166</v>
      </c>
      <c r="CF16" s="30">
        <f t="shared" si="46"/>
        <v>93</v>
      </c>
      <c r="CH16" s="29">
        <f t="shared" si="47"/>
        <v>4.011234224</v>
      </c>
      <c r="CI16" s="30">
        <f t="shared" si="48"/>
        <v>152</v>
      </c>
      <c r="CK16" s="29">
        <f t="shared" si="49"/>
        <v>3.935733731</v>
      </c>
      <c r="CL16" s="30">
        <f t="shared" si="50"/>
        <v>137</v>
      </c>
      <c r="CN16" s="29">
        <f t="shared" si="51"/>
        <v>5.2</v>
      </c>
      <c r="CO16" s="30">
        <f t="shared" si="52"/>
        <v>159</v>
      </c>
      <c r="CQ16" s="29">
        <f t="shared" si="53"/>
        <v>3.411744422</v>
      </c>
      <c r="CR16" s="30">
        <f t="shared" si="54"/>
        <v>92</v>
      </c>
      <c r="CT16" s="29">
        <f t="shared" si="55"/>
        <v>3.806573262</v>
      </c>
      <c r="CU16" s="30">
        <f t="shared" si="56"/>
        <v>126</v>
      </c>
      <c r="CW16" s="29">
        <f t="shared" si="57"/>
        <v>6.5</v>
      </c>
      <c r="CX16" s="30">
        <f t="shared" si="58"/>
        <v>159</v>
      </c>
      <c r="CZ16" s="29">
        <f t="shared" si="59"/>
        <v>4.5</v>
      </c>
      <c r="DA16" s="30">
        <f t="shared" si="60"/>
        <v>158</v>
      </c>
      <c r="DC16" s="29">
        <f t="shared" si="61"/>
        <v>3.5</v>
      </c>
      <c r="DD16" s="30">
        <f t="shared" si="62"/>
        <v>109</v>
      </c>
      <c r="DF16" s="29">
        <f t="shared" si="63"/>
        <v>2.5</v>
      </c>
      <c r="DG16" s="30">
        <f t="shared" si="64"/>
        <v>51</v>
      </c>
      <c r="DI16" s="29">
        <f t="shared" si="65"/>
        <v>3.672873534</v>
      </c>
      <c r="DJ16" s="30">
        <f t="shared" si="66"/>
        <v>120</v>
      </c>
      <c r="DL16" s="29">
        <f t="shared" si="67"/>
        <v>3.46554469</v>
      </c>
      <c r="DM16" s="30">
        <f t="shared" si="68"/>
        <v>139</v>
      </c>
      <c r="DO16" s="29">
        <f t="shared" si="69"/>
        <v>5.315072906</v>
      </c>
      <c r="DP16" s="30">
        <f t="shared" si="70"/>
        <v>159</v>
      </c>
      <c r="DR16" s="29">
        <f t="shared" si="71"/>
        <v>6.181423784</v>
      </c>
      <c r="DS16" s="30">
        <f t="shared" si="72"/>
        <v>155</v>
      </c>
      <c r="DU16" s="29">
        <f t="shared" si="73"/>
        <v>4.176122604</v>
      </c>
      <c r="DV16" s="30">
        <f t="shared" si="74"/>
        <v>150</v>
      </c>
      <c r="DX16" s="29">
        <f t="shared" si="75"/>
        <v>4.242640687</v>
      </c>
      <c r="DY16" s="30">
        <f t="shared" si="76"/>
        <v>151</v>
      </c>
      <c r="EA16" s="29">
        <f t="shared" si="77"/>
        <v>3.627671429</v>
      </c>
      <c r="EB16" s="30">
        <f t="shared" si="78"/>
        <v>117</v>
      </c>
      <c r="ED16" s="29">
        <f t="shared" si="79"/>
        <v>5.2</v>
      </c>
      <c r="EE16" s="30">
        <f t="shared" si="80"/>
        <v>156</v>
      </c>
    </row>
    <row r="17">
      <c r="A17" s="24" t="s">
        <v>157</v>
      </c>
      <c r="B17" s="25">
        <v>3.0</v>
      </c>
      <c r="C17" s="25">
        <v>4.0</v>
      </c>
      <c r="D17" s="25">
        <v>8.6</v>
      </c>
      <c r="E17" s="25">
        <v>1.0</v>
      </c>
      <c r="F17" s="25">
        <v>1.0</v>
      </c>
      <c r="G17" s="25">
        <v>0.0</v>
      </c>
      <c r="H17" s="25">
        <v>1.0</v>
      </c>
      <c r="I17" s="25">
        <v>1.0</v>
      </c>
      <c r="J17" s="25">
        <v>3.0</v>
      </c>
      <c r="K17" s="25">
        <v>4.0</v>
      </c>
      <c r="L17" s="25">
        <v>2300.0</v>
      </c>
      <c r="M17" s="24" t="s">
        <v>21</v>
      </c>
      <c r="R17" s="29">
        <f t="shared" si="1"/>
        <v>3.522782991</v>
      </c>
      <c r="S17" s="30">
        <f t="shared" si="2"/>
        <v>88</v>
      </c>
      <c r="U17" s="29">
        <f t="shared" si="3"/>
        <v>2.865309756</v>
      </c>
      <c r="V17" s="30">
        <f t="shared" si="4"/>
        <v>56</v>
      </c>
      <c r="X17" s="29">
        <f t="shared" si="5"/>
        <v>3.618010503</v>
      </c>
      <c r="Y17" s="30">
        <f t="shared" si="6"/>
        <v>78</v>
      </c>
      <c r="AA17" s="29">
        <f t="shared" si="7"/>
        <v>3.18747549</v>
      </c>
      <c r="AB17" s="30">
        <f t="shared" si="8"/>
        <v>86</v>
      </c>
      <c r="AD17" s="29">
        <f t="shared" si="9"/>
        <v>1.907878403</v>
      </c>
      <c r="AE17" s="30">
        <f t="shared" si="10"/>
        <v>13</v>
      </c>
      <c r="AG17" s="29">
        <f t="shared" si="11"/>
        <v>3.716180835</v>
      </c>
      <c r="AH17" s="30">
        <f t="shared" si="12"/>
        <v>95</v>
      </c>
      <c r="AJ17" s="29">
        <f t="shared" si="13"/>
        <v>1.166190379</v>
      </c>
      <c r="AK17" s="30">
        <f t="shared" si="14"/>
        <v>3</v>
      </c>
      <c r="AM17" s="29">
        <f t="shared" si="15"/>
        <v>3.46554469</v>
      </c>
      <c r="AN17" s="30">
        <f t="shared" si="16"/>
        <v>84</v>
      </c>
      <c r="AP17" s="29">
        <f t="shared" si="17"/>
        <v>2.467792536</v>
      </c>
      <c r="AQ17" s="30">
        <f t="shared" si="18"/>
        <v>36</v>
      </c>
      <c r="AS17" s="29">
        <f t="shared" si="19"/>
        <v>4.472135955</v>
      </c>
      <c r="AT17" s="30">
        <f t="shared" si="20"/>
        <v>67</v>
      </c>
      <c r="AV17" s="29">
        <f t="shared" si="21"/>
        <v>1.777638883</v>
      </c>
      <c r="AW17" s="30">
        <f t="shared" si="22"/>
        <v>6</v>
      </c>
      <c r="AY17" s="29">
        <f t="shared" si="23"/>
        <v>3.874274126</v>
      </c>
      <c r="AZ17" s="30">
        <f t="shared" si="24"/>
        <v>95</v>
      </c>
      <c r="BB17" s="29">
        <f t="shared" si="25"/>
        <v>2.238302929</v>
      </c>
      <c r="BC17" s="30">
        <f t="shared" si="26"/>
        <v>15</v>
      </c>
      <c r="BE17" s="29">
        <f t="shared" si="27"/>
        <v>1.004987562</v>
      </c>
      <c r="BF17" s="30">
        <f t="shared" si="28"/>
        <v>3</v>
      </c>
      <c r="BH17" s="29">
        <f t="shared" si="29"/>
        <v>4.124318125</v>
      </c>
      <c r="BI17" s="30">
        <f t="shared" si="30"/>
        <v>106</v>
      </c>
      <c r="BK17" s="29">
        <f t="shared" si="31"/>
        <v>2.238302929</v>
      </c>
      <c r="BL17" s="30">
        <f t="shared" si="32"/>
        <v>55</v>
      </c>
      <c r="BN17" s="29">
        <f t="shared" si="33"/>
        <v>3.006659276</v>
      </c>
      <c r="BO17" s="30">
        <f t="shared" si="34"/>
        <v>46</v>
      </c>
      <c r="BQ17" s="29">
        <f t="shared" si="35"/>
        <v>2.5</v>
      </c>
      <c r="BR17" s="30">
        <f t="shared" si="36"/>
        <v>51</v>
      </c>
      <c r="BT17" s="29">
        <f t="shared" si="37"/>
        <v>3.201562119</v>
      </c>
      <c r="BU17" s="30">
        <f t="shared" si="38"/>
        <v>77</v>
      </c>
      <c r="BW17" s="29">
        <f t="shared" si="39"/>
        <v>2.481934729</v>
      </c>
      <c r="BX17" s="30">
        <f t="shared" si="40"/>
        <v>43</v>
      </c>
      <c r="BY17" s="29">
        <f t="shared" si="41"/>
        <v>1.907878403</v>
      </c>
      <c r="BZ17" s="30">
        <f t="shared" si="42"/>
        <v>11</v>
      </c>
      <c r="CB17" s="29">
        <f t="shared" si="43"/>
        <v>2.238302929</v>
      </c>
      <c r="CC17" s="30">
        <f t="shared" si="44"/>
        <v>32</v>
      </c>
      <c r="CE17" s="31">
        <f t="shared" si="45"/>
        <v>1.743559577</v>
      </c>
      <c r="CF17" s="30">
        <f t="shared" si="46"/>
        <v>12</v>
      </c>
      <c r="CH17" s="29">
        <f t="shared" si="47"/>
        <v>2.238302929</v>
      </c>
      <c r="CI17" s="30">
        <f t="shared" si="48"/>
        <v>37</v>
      </c>
      <c r="CK17" s="29">
        <f t="shared" si="49"/>
        <v>1.445683229</v>
      </c>
      <c r="CL17" s="30">
        <f t="shared" si="50"/>
        <v>13</v>
      </c>
      <c r="CN17" s="29">
        <f t="shared" si="51"/>
        <v>3.789459064</v>
      </c>
      <c r="CO17" s="30">
        <f t="shared" si="52"/>
        <v>98</v>
      </c>
      <c r="CQ17" s="29">
        <f t="shared" si="53"/>
        <v>3.072458299</v>
      </c>
      <c r="CR17" s="30">
        <f t="shared" si="54"/>
        <v>70</v>
      </c>
      <c r="CT17" s="29">
        <f t="shared" si="55"/>
        <v>2.865309756</v>
      </c>
      <c r="CU17" s="30">
        <f t="shared" si="56"/>
        <v>51</v>
      </c>
      <c r="CW17" s="29">
        <f t="shared" si="57"/>
        <v>4.583666655</v>
      </c>
      <c r="CX17" s="30">
        <f t="shared" si="58"/>
        <v>85</v>
      </c>
      <c r="CZ17" s="29">
        <f t="shared" si="59"/>
        <v>3.001666204</v>
      </c>
      <c r="DA17" s="30">
        <f t="shared" si="60"/>
        <v>85</v>
      </c>
      <c r="DC17" s="29">
        <f t="shared" si="61"/>
        <v>2.410394159</v>
      </c>
      <c r="DD17" s="30">
        <f t="shared" si="62"/>
        <v>31</v>
      </c>
      <c r="DF17" s="29">
        <f t="shared" si="63"/>
        <v>2.238302929</v>
      </c>
      <c r="DG17" s="30">
        <f t="shared" si="64"/>
        <v>35</v>
      </c>
      <c r="DI17" s="29">
        <f t="shared" si="65"/>
        <v>2.467792536</v>
      </c>
      <c r="DJ17" s="30">
        <f t="shared" si="66"/>
        <v>37</v>
      </c>
      <c r="DL17" s="29">
        <f t="shared" si="67"/>
        <v>1.802775638</v>
      </c>
      <c r="DM17" s="30">
        <f t="shared" si="68"/>
        <v>10</v>
      </c>
      <c r="DO17" s="29">
        <f t="shared" si="69"/>
        <v>3.606937759</v>
      </c>
      <c r="DP17" s="30">
        <f t="shared" si="70"/>
        <v>90</v>
      </c>
      <c r="DR17" s="29">
        <f t="shared" si="71"/>
        <v>4.060788101</v>
      </c>
      <c r="DS17" s="30">
        <f t="shared" si="72"/>
        <v>85</v>
      </c>
      <c r="DU17" s="29">
        <f t="shared" si="73"/>
        <v>1.907878403</v>
      </c>
      <c r="DV17" s="30">
        <f t="shared" si="74"/>
        <v>5</v>
      </c>
      <c r="DX17" s="29">
        <f t="shared" si="75"/>
        <v>2.088061302</v>
      </c>
      <c r="DY17" s="30">
        <f t="shared" si="76"/>
        <v>30</v>
      </c>
      <c r="EA17" s="29">
        <f t="shared" si="77"/>
        <v>2.828427125</v>
      </c>
      <c r="EB17" s="30">
        <f t="shared" si="78"/>
        <v>51</v>
      </c>
      <c r="ED17" s="29">
        <f t="shared" si="79"/>
        <v>3.168595904</v>
      </c>
      <c r="EE17" s="30">
        <f t="shared" si="80"/>
        <v>86</v>
      </c>
    </row>
    <row r="18">
      <c r="A18" s="24" t="s">
        <v>158</v>
      </c>
      <c r="B18" s="25">
        <v>2.0</v>
      </c>
      <c r="C18" s="25">
        <v>4.0</v>
      </c>
      <c r="D18" s="25">
        <v>8.6</v>
      </c>
      <c r="E18" s="25">
        <v>1.0</v>
      </c>
      <c r="F18" s="25">
        <v>1.0</v>
      </c>
      <c r="G18" s="25">
        <v>1.0</v>
      </c>
      <c r="H18" s="25">
        <v>1.0</v>
      </c>
      <c r="I18" s="25">
        <v>1.0</v>
      </c>
      <c r="J18" s="25">
        <v>3.0</v>
      </c>
      <c r="K18" s="25">
        <v>0.0</v>
      </c>
      <c r="L18" s="25">
        <v>3000.0</v>
      </c>
      <c r="M18" s="24" t="s">
        <v>21</v>
      </c>
      <c r="R18" s="29">
        <f t="shared" si="1"/>
        <v>3.226453161</v>
      </c>
      <c r="S18" s="30">
        <f t="shared" si="2"/>
        <v>62</v>
      </c>
      <c r="U18" s="29">
        <f t="shared" si="3"/>
        <v>4.712748667</v>
      </c>
      <c r="V18" s="30">
        <f t="shared" si="4"/>
        <v>145</v>
      </c>
      <c r="X18" s="29">
        <f t="shared" si="5"/>
        <v>1.757839583</v>
      </c>
      <c r="Y18" s="30">
        <f t="shared" si="6"/>
        <v>20</v>
      </c>
      <c r="AA18" s="29">
        <f t="shared" si="7"/>
        <v>1.469693846</v>
      </c>
      <c r="AB18" s="30">
        <f t="shared" si="8"/>
        <v>9</v>
      </c>
      <c r="AD18" s="29">
        <f t="shared" si="9"/>
        <v>3.693237063</v>
      </c>
      <c r="AE18" s="30">
        <f t="shared" si="10"/>
        <v>138</v>
      </c>
      <c r="AG18" s="29">
        <f t="shared" si="11"/>
        <v>2.794637722</v>
      </c>
      <c r="AH18" s="30">
        <f t="shared" si="12"/>
        <v>28</v>
      </c>
      <c r="AJ18" s="29">
        <f t="shared" si="13"/>
        <v>5.230678732</v>
      </c>
      <c r="AK18" s="30">
        <f t="shared" si="14"/>
        <v>149</v>
      </c>
      <c r="AM18" s="29">
        <f t="shared" si="15"/>
        <v>1.417744688</v>
      </c>
      <c r="AN18" s="30">
        <f t="shared" si="16"/>
        <v>8</v>
      </c>
      <c r="AP18" s="29">
        <f t="shared" si="17"/>
        <v>4.7</v>
      </c>
      <c r="AQ18" s="30">
        <f t="shared" si="18"/>
        <v>150</v>
      </c>
      <c r="AS18" s="29">
        <f t="shared" si="19"/>
        <v>6.164414003</v>
      </c>
      <c r="AT18" s="30">
        <f t="shared" si="20"/>
        <v>150</v>
      </c>
      <c r="AV18" s="29">
        <f t="shared" si="21"/>
        <v>5.4</v>
      </c>
      <c r="AW18" s="30">
        <f t="shared" si="22"/>
        <v>152</v>
      </c>
      <c r="AY18" s="29">
        <f t="shared" si="23"/>
        <v>2.238302929</v>
      </c>
      <c r="AZ18" s="30">
        <f t="shared" si="24"/>
        <v>31</v>
      </c>
      <c r="BB18" s="29">
        <f t="shared" si="25"/>
        <v>4.583666655</v>
      </c>
      <c r="BC18" s="30">
        <f t="shared" si="26"/>
        <v>139</v>
      </c>
      <c r="BE18" s="29">
        <f t="shared" si="27"/>
        <v>4.124318125</v>
      </c>
      <c r="BF18" s="30">
        <f t="shared" si="28"/>
        <v>144</v>
      </c>
      <c r="BH18" s="29">
        <f t="shared" si="29"/>
        <v>2.647640459</v>
      </c>
      <c r="BI18" s="30">
        <f t="shared" si="30"/>
        <v>28</v>
      </c>
      <c r="BK18" s="29">
        <f t="shared" si="31"/>
        <v>2.238302929</v>
      </c>
      <c r="BL18" s="30">
        <f t="shared" si="32"/>
        <v>55</v>
      </c>
      <c r="BN18" s="29">
        <f t="shared" si="33"/>
        <v>4.363484846</v>
      </c>
      <c r="BO18" s="30">
        <f t="shared" si="34"/>
        <v>127</v>
      </c>
      <c r="BQ18" s="29">
        <f t="shared" si="35"/>
        <v>3.774917218</v>
      </c>
      <c r="BR18" s="30">
        <f t="shared" si="36"/>
        <v>147</v>
      </c>
      <c r="BT18" s="29">
        <f t="shared" si="37"/>
        <v>2.872281323</v>
      </c>
      <c r="BU18" s="30">
        <f t="shared" si="38"/>
        <v>63</v>
      </c>
      <c r="BW18" s="29">
        <f t="shared" si="39"/>
        <v>3.487119155</v>
      </c>
      <c r="BX18" s="30">
        <f t="shared" si="40"/>
        <v>110</v>
      </c>
      <c r="BY18" s="29">
        <f t="shared" si="41"/>
        <v>4.65188134</v>
      </c>
      <c r="BZ18" s="30">
        <f t="shared" si="42"/>
        <v>151</v>
      </c>
      <c r="CB18" s="29">
        <f t="shared" si="43"/>
        <v>4.796873982</v>
      </c>
      <c r="CC18" s="30">
        <f t="shared" si="44"/>
        <v>149</v>
      </c>
      <c r="CE18" s="31">
        <f t="shared" si="45"/>
        <v>5.388877434</v>
      </c>
      <c r="CF18" s="30">
        <f t="shared" si="46"/>
        <v>152</v>
      </c>
      <c r="CH18" s="29">
        <f t="shared" si="47"/>
        <v>3.318132005</v>
      </c>
      <c r="CI18" s="30">
        <f t="shared" si="48"/>
        <v>125</v>
      </c>
      <c r="CK18" s="29">
        <f t="shared" si="49"/>
        <v>4.253234064</v>
      </c>
      <c r="CL18" s="30">
        <f t="shared" si="50"/>
        <v>145</v>
      </c>
      <c r="CN18" s="29">
        <f t="shared" si="51"/>
        <v>2.521904043</v>
      </c>
      <c r="CO18" s="30">
        <f t="shared" si="52"/>
        <v>18</v>
      </c>
      <c r="CQ18" s="29">
        <f t="shared" si="53"/>
        <v>4.409081537</v>
      </c>
      <c r="CR18" s="30">
        <f t="shared" si="54"/>
        <v>147</v>
      </c>
      <c r="CT18" s="29">
        <f t="shared" si="55"/>
        <v>4.712748667</v>
      </c>
      <c r="CU18" s="30">
        <f t="shared" si="56"/>
        <v>153</v>
      </c>
      <c r="CW18" s="29">
        <f t="shared" si="57"/>
        <v>2.238302929</v>
      </c>
      <c r="CX18" s="30">
        <f t="shared" si="58"/>
        <v>3</v>
      </c>
      <c r="CZ18" s="29">
        <f t="shared" si="59"/>
        <v>3.001666204</v>
      </c>
      <c r="DA18" s="30">
        <f t="shared" si="60"/>
        <v>85</v>
      </c>
      <c r="DC18" s="29">
        <f t="shared" si="61"/>
        <v>4.87954916</v>
      </c>
      <c r="DD18" s="30">
        <f t="shared" si="62"/>
        <v>155</v>
      </c>
      <c r="DF18" s="29">
        <f t="shared" si="63"/>
        <v>5.568662317</v>
      </c>
      <c r="DG18" s="30">
        <f t="shared" si="64"/>
        <v>157</v>
      </c>
      <c r="DI18" s="29">
        <f t="shared" si="65"/>
        <v>4.7</v>
      </c>
      <c r="DJ18" s="30">
        <f t="shared" si="66"/>
        <v>150</v>
      </c>
      <c r="DL18" s="29">
        <f t="shared" si="67"/>
        <v>3.640054945</v>
      </c>
      <c r="DM18" s="30">
        <f t="shared" si="68"/>
        <v>144</v>
      </c>
      <c r="DO18" s="29">
        <f t="shared" si="69"/>
        <v>2.647640459</v>
      </c>
      <c r="DP18" s="30">
        <f t="shared" si="70"/>
        <v>31</v>
      </c>
      <c r="DR18" s="29">
        <f t="shared" si="71"/>
        <v>2.11896201</v>
      </c>
      <c r="DS18" s="30">
        <f t="shared" si="72"/>
        <v>27</v>
      </c>
      <c r="DU18" s="29">
        <f t="shared" si="73"/>
        <v>3.693237063</v>
      </c>
      <c r="DV18" s="30">
        <f t="shared" si="74"/>
        <v>135</v>
      </c>
      <c r="DX18" s="29">
        <f t="shared" si="75"/>
        <v>3.515679166</v>
      </c>
      <c r="DY18" s="30">
        <f t="shared" si="76"/>
        <v>139</v>
      </c>
      <c r="EA18" s="29">
        <f t="shared" si="77"/>
        <v>3.16227766</v>
      </c>
      <c r="EB18" s="30">
        <f t="shared" si="78"/>
        <v>81</v>
      </c>
      <c r="ED18" s="29">
        <f t="shared" si="79"/>
        <v>2.835489376</v>
      </c>
      <c r="EE18" s="30">
        <f t="shared" si="80"/>
        <v>63</v>
      </c>
    </row>
    <row r="19">
      <c r="A19" s="24" t="s">
        <v>159</v>
      </c>
      <c r="B19" s="25">
        <v>3.0</v>
      </c>
      <c r="C19" s="25">
        <v>0.0</v>
      </c>
      <c r="D19" s="25">
        <v>8.5</v>
      </c>
      <c r="E19" s="25">
        <v>0.0</v>
      </c>
      <c r="F19" s="25">
        <v>0.0</v>
      </c>
      <c r="G19" s="25">
        <v>0.0</v>
      </c>
      <c r="H19" s="25">
        <v>0.0</v>
      </c>
      <c r="I19" s="25">
        <v>1.0</v>
      </c>
      <c r="J19" s="25">
        <v>1.0</v>
      </c>
      <c r="K19" s="25">
        <v>1.0</v>
      </c>
      <c r="L19" s="25">
        <v>567.0</v>
      </c>
      <c r="M19" s="24" t="s">
        <v>18</v>
      </c>
      <c r="R19" s="29">
        <f t="shared" si="1"/>
        <v>5.656854249</v>
      </c>
      <c r="S19" s="30">
        <f t="shared" si="2"/>
        <v>159</v>
      </c>
      <c r="U19" s="29">
        <f t="shared" si="3"/>
        <v>4.898979486</v>
      </c>
      <c r="V19" s="30">
        <f t="shared" si="4"/>
        <v>152</v>
      </c>
      <c r="X19" s="29">
        <f t="shared" si="5"/>
        <v>6.257795139</v>
      </c>
      <c r="Y19" s="30">
        <f t="shared" si="6"/>
        <v>158</v>
      </c>
      <c r="AA19" s="29">
        <f t="shared" si="7"/>
        <v>4.908156477</v>
      </c>
      <c r="AB19" s="30">
        <f t="shared" si="8"/>
        <v>155</v>
      </c>
      <c r="AD19" s="29">
        <f t="shared" si="9"/>
        <v>5.787054518</v>
      </c>
      <c r="AE19" s="30">
        <f t="shared" si="10"/>
        <v>159</v>
      </c>
      <c r="AG19" s="29">
        <f t="shared" si="11"/>
        <v>3.411744422</v>
      </c>
      <c r="AH19" s="30">
        <f t="shared" si="12"/>
        <v>68</v>
      </c>
      <c r="AJ19" s="29">
        <f t="shared" si="13"/>
        <v>6.264982043</v>
      </c>
      <c r="AK19" s="30">
        <f t="shared" si="14"/>
        <v>159</v>
      </c>
      <c r="AM19" s="29">
        <f t="shared" si="15"/>
        <v>5.477225575</v>
      </c>
      <c r="AN19" s="30">
        <f t="shared" si="16"/>
        <v>157</v>
      </c>
      <c r="AP19" s="29">
        <f t="shared" si="17"/>
        <v>5.306599665</v>
      </c>
      <c r="AQ19" s="30">
        <f t="shared" si="18"/>
        <v>158</v>
      </c>
      <c r="AS19" s="29">
        <f t="shared" si="19"/>
        <v>4.243819035</v>
      </c>
      <c r="AT19" s="30">
        <f t="shared" si="20"/>
        <v>50</v>
      </c>
      <c r="AV19" s="29">
        <f t="shared" si="21"/>
        <v>5.766281297</v>
      </c>
      <c r="AW19" s="30">
        <f t="shared" si="22"/>
        <v>159</v>
      </c>
      <c r="AY19" s="29">
        <f t="shared" si="23"/>
        <v>5.571355311</v>
      </c>
      <c r="AZ19" s="30">
        <f t="shared" si="24"/>
        <v>157</v>
      </c>
      <c r="BB19" s="29">
        <f t="shared" si="25"/>
        <v>6.711184694</v>
      </c>
      <c r="BC19" s="30">
        <f t="shared" si="26"/>
        <v>159</v>
      </c>
      <c r="BE19" s="29">
        <f t="shared" si="27"/>
        <v>5.744562647</v>
      </c>
      <c r="BF19" s="30">
        <f t="shared" si="28"/>
        <v>159</v>
      </c>
      <c r="BH19" s="29">
        <f t="shared" si="29"/>
        <v>4.795831523</v>
      </c>
      <c r="BI19" s="30">
        <f t="shared" si="30"/>
        <v>145</v>
      </c>
      <c r="BK19" s="29">
        <f t="shared" si="31"/>
        <v>5</v>
      </c>
      <c r="BL19" s="30">
        <f t="shared" si="32"/>
        <v>159</v>
      </c>
      <c r="BN19" s="29">
        <f t="shared" si="33"/>
        <v>3.606937759</v>
      </c>
      <c r="BO19" s="30">
        <f t="shared" si="34"/>
        <v>80</v>
      </c>
      <c r="BQ19" s="29">
        <f t="shared" si="35"/>
        <v>5.114684741</v>
      </c>
      <c r="BR19" s="30">
        <f t="shared" si="36"/>
        <v>159</v>
      </c>
      <c r="BT19" s="29">
        <f t="shared" si="37"/>
        <v>6.493073232</v>
      </c>
      <c r="BU19" s="30">
        <f t="shared" si="38"/>
        <v>159</v>
      </c>
      <c r="BW19" s="29">
        <f t="shared" si="39"/>
        <v>6.5</v>
      </c>
      <c r="BX19" s="30">
        <f t="shared" si="40"/>
        <v>159</v>
      </c>
      <c r="BY19" s="29">
        <f t="shared" si="41"/>
        <v>5.957348403</v>
      </c>
      <c r="BZ19" s="30">
        <f t="shared" si="42"/>
        <v>159</v>
      </c>
      <c r="CB19" s="29">
        <f t="shared" si="43"/>
        <v>4.363484846</v>
      </c>
      <c r="CC19" s="30">
        <f t="shared" si="44"/>
        <v>136</v>
      </c>
      <c r="CE19" s="31">
        <f t="shared" si="45"/>
        <v>6.564297373</v>
      </c>
      <c r="CF19" s="30">
        <f t="shared" si="46"/>
        <v>159</v>
      </c>
      <c r="CH19" s="29">
        <f t="shared" si="47"/>
        <v>5.567764363</v>
      </c>
      <c r="CI19" s="30">
        <f t="shared" si="48"/>
        <v>159</v>
      </c>
      <c r="CK19" s="29">
        <f t="shared" si="49"/>
        <v>6.177378085</v>
      </c>
      <c r="CL19" s="30">
        <f t="shared" si="50"/>
        <v>159</v>
      </c>
      <c r="CN19" s="29">
        <f t="shared" si="51"/>
        <v>4.5</v>
      </c>
      <c r="CO19" s="30">
        <f t="shared" si="52"/>
        <v>137</v>
      </c>
      <c r="CQ19" s="29">
        <f t="shared" si="53"/>
        <v>3.634556369</v>
      </c>
      <c r="CR19" s="30">
        <f t="shared" si="54"/>
        <v>109</v>
      </c>
      <c r="CT19" s="29">
        <f t="shared" si="55"/>
        <v>5.656854249</v>
      </c>
      <c r="CU19" s="30">
        <f t="shared" si="56"/>
        <v>159</v>
      </c>
      <c r="CW19" s="29">
        <f t="shared" si="57"/>
        <v>6.086049622</v>
      </c>
      <c r="CX19" s="30">
        <f t="shared" si="58"/>
        <v>147</v>
      </c>
      <c r="CZ19" s="29">
        <f t="shared" si="59"/>
        <v>4.586937976</v>
      </c>
      <c r="DA19" s="30">
        <f t="shared" si="60"/>
        <v>159</v>
      </c>
      <c r="DC19" s="29">
        <f t="shared" si="61"/>
        <v>5.257375771</v>
      </c>
      <c r="DD19" s="30">
        <f t="shared" si="62"/>
        <v>158</v>
      </c>
      <c r="DF19" s="29">
        <f t="shared" si="63"/>
        <v>5.388877434</v>
      </c>
      <c r="DG19" s="30">
        <f t="shared" si="64"/>
        <v>149</v>
      </c>
      <c r="DI19" s="29">
        <f t="shared" si="65"/>
        <v>6.013318551</v>
      </c>
      <c r="DJ19" s="30">
        <f t="shared" si="66"/>
        <v>159</v>
      </c>
      <c r="DL19" s="29">
        <f t="shared" si="67"/>
        <v>5.015974482</v>
      </c>
      <c r="DM19" s="30">
        <f t="shared" si="68"/>
        <v>159</v>
      </c>
      <c r="DO19" s="29">
        <f t="shared" si="69"/>
        <v>4.363484846</v>
      </c>
      <c r="DP19" s="30">
        <f t="shared" si="70"/>
        <v>136</v>
      </c>
      <c r="DR19" s="29">
        <f t="shared" si="71"/>
        <v>6.529931087</v>
      </c>
      <c r="DS19" s="30">
        <f t="shared" si="72"/>
        <v>158</v>
      </c>
      <c r="DU19" s="29">
        <f t="shared" si="73"/>
        <v>5.640035461</v>
      </c>
      <c r="DV19" s="30">
        <f t="shared" si="74"/>
        <v>159</v>
      </c>
      <c r="DX19" s="29">
        <f t="shared" si="75"/>
        <v>5.7</v>
      </c>
      <c r="DY19" s="30">
        <f t="shared" si="76"/>
        <v>159</v>
      </c>
      <c r="EA19" s="29">
        <f t="shared" si="77"/>
        <v>3.46554469</v>
      </c>
      <c r="EB19" s="30">
        <f t="shared" si="78"/>
        <v>100</v>
      </c>
      <c r="ED19" s="29">
        <f t="shared" si="79"/>
        <v>5.657738064</v>
      </c>
      <c r="EE19" s="30">
        <f t="shared" si="80"/>
        <v>159</v>
      </c>
    </row>
    <row r="20">
      <c r="A20" s="24" t="s">
        <v>160</v>
      </c>
      <c r="B20" s="25">
        <v>2.0</v>
      </c>
      <c r="C20" s="25">
        <v>4.0</v>
      </c>
      <c r="D20" s="25">
        <v>8.4</v>
      </c>
      <c r="E20" s="25">
        <v>1.0</v>
      </c>
      <c r="F20" s="25">
        <v>1.0</v>
      </c>
      <c r="G20" s="25">
        <v>1.0</v>
      </c>
      <c r="H20" s="25">
        <v>1.0</v>
      </c>
      <c r="I20" s="25">
        <v>1.0</v>
      </c>
      <c r="J20" s="25">
        <v>4.0</v>
      </c>
      <c r="K20" s="25">
        <v>1.0</v>
      </c>
      <c r="L20" s="25">
        <v>3200.0</v>
      </c>
      <c r="M20" s="24" t="s">
        <v>21</v>
      </c>
      <c r="R20" s="29">
        <f t="shared" si="1"/>
        <v>2.758622845</v>
      </c>
      <c r="S20" s="30">
        <f t="shared" si="2"/>
        <v>39</v>
      </c>
      <c r="U20" s="29">
        <f t="shared" si="3"/>
        <v>4.220189569</v>
      </c>
      <c r="V20" s="30">
        <f t="shared" si="4"/>
        <v>137</v>
      </c>
      <c r="X20" s="29">
        <f t="shared" si="5"/>
        <v>1.118033989</v>
      </c>
      <c r="Y20" s="30">
        <f t="shared" si="6"/>
        <v>8</v>
      </c>
      <c r="AA20" s="29">
        <f t="shared" si="7"/>
        <v>1.428285686</v>
      </c>
      <c r="AB20" s="30">
        <f t="shared" si="8"/>
        <v>7</v>
      </c>
      <c r="AD20" s="29">
        <f t="shared" si="9"/>
        <v>2.712931993</v>
      </c>
      <c r="AE20" s="30">
        <f t="shared" si="10"/>
        <v>65</v>
      </c>
      <c r="AG20" s="29">
        <f t="shared" si="11"/>
        <v>3.08058436</v>
      </c>
      <c r="AH20" s="30">
        <f t="shared" si="12"/>
        <v>45</v>
      </c>
      <c r="AJ20" s="29">
        <f t="shared" si="13"/>
        <v>4.377213726</v>
      </c>
      <c r="AK20" s="30">
        <f t="shared" si="14"/>
        <v>127</v>
      </c>
      <c r="AM20" s="29">
        <f t="shared" si="15"/>
        <v>0.1</v>
      </c>
      <c r="AN20" s="30">
        <f t="shared" si="16"/>
        <v>1</v>
      </c>
      <c r="AP20" s="29">
        <f t="shared" si="17"/>
        <v>4.272001873</v>
      </c>
      <c r="AQ20" s="30">
        <f t="shared" si="18"/>
        <v>135</v>
      </c>
      <c r="AS20" s="29">
        <f t="shared" si="19"/>
        <v>5.480875842</v>
      </c>
      <c r="AT20" s="30">
        <f t="shared" si="20"/>
        <v>126</v>
      </c>
      <c r="AV20" s="29">
        <f t="shared" si="21"/>
        <v>4.621688003</v>
      </c>
      <c r="AW20" s="30">
        <f t="shared" si="22"/>
        <v>129</v>
      </c>
      <c r="AY20" s="29">
        <f t="shared" si="23"/>
        <v>1.757839583</v>
      </c>
      <c r="AZ20" s="30">
        <f t="shared" si="24"/>
        <v>7</v>
      </c>
      <c r="BB20" s="29">
        <f t="shared" si="25"/>
        <v>3.618010503</v>
      </c>
      <c r="BC20" s="30">
        <f t="shared" si="26"/>
        <v>92</v>
      </c>
      <c r="BE20" s="29">
        <f t="shared" si="27"/>
        <v>3.318132005</v>
      </c>
      <c r="BF20" s="30">
        <f t="shared" si="28"/>
        <v>119</v>
      </c>
      <c r="BH20" s="29">
        <f t="shared" si="29"/>
        <v>2.238302929</v>
      </c>
      <c r="BI20" s="30">
        <f t="shared" si="30"/>
        <v>10</v>
      </c>
      <c r="BK20" s="29">
        <f t="shared" si="31"/>
        <v>1.734935157</v>
      </c>
      <c r="BL20" s="30">
        <f t="shared" si="32"/>
        <v>23</v>
      </c>
      <c r="BN20" s="29">
        <f t="shared" si="33"/>
        <v>4.358898944</v>
      </c>
      <c r="BO20" s="30">
        <f t="shared" si="34"/>
        <v>124</v>
      </c>
      <c r="BQ20" s="29">
        <f t="shared" si="35"/>
        <v>2.844292531</v>
      </c>
      <c r="BR20" s="30">
        <f t="shared" si="36"/>
        <v>83</v>
      </c>
      <c r="BT20" s="29">
        <f t="shared" si="37"/>
        <v>2.022374842</v>
      </c>
      <c r="BU20" s="30">
        <f t="shared" si="38"/>
        <v>34</v>
      </c>
      <c r="BW20" s="29">
        <f t="shared" si="39"/>
        <v>2.521904043</v>
      </c>
      <c r="BX20" s="30">
        <f t="shared" si="40"/>
        <v>45</v>
      </c>
      <c r="BY20" s="29">
        <f t="shared" si="41"/>
        <v>3.655133376</v>
      </c>
      <c r="BZ20" s="30">
        <f t="shared" si="42"/>
        <v>121</v>
      </c>
      <c r="CB20" s="29">
        <f t="shared" si="43"/>
        <v>4.369210455</v>
      </c>
      <c r="CC20" s="30">
        <f t="shared" si="44"/>
        <v>137</v>
      </c>
      <c r="CE20" s="31">
        <f t="shared" si="45"/>
        <v>4.377213726</v>
      </c>
      <c r="CF20" s="30">
        <f t="shared" si="46"/>
        <v>117</v>
      </c>
      <c r="CH20" s="29">
        <f t="shared" si="47"/>
        <v>2.647640459</v>
      </c>
      <c r="CI20" s="30">
        <f t="shared" si="48"/>
        <v>74</v>
      </c>
      <c r="CK20" s="29">
        <f t="shared" si="49"/>
        <v>3.201562119</v>
      </c>
      <c r="CL20" s="30">
        <f t="shared" si="50"/>
        <v>108</v>
      </c>
      <c r="CN20" s="29">
        <f t="shared" si="51"/>
        <v>2.039607805</v>
      </c>
      <c r="CO20" s="30">
        <f t="shared" si="52"/>
        <v>9</v>
      </c>
      <c r="CQ20" s="29">
        <f t="shared" si="53"/>
        <v>3.872983346</v>
      </c>
      <c r="CR20" s="30">
        <f t="shared" si="54"/>
        <v>123</v>
      </c>
      <c r="CT20" s="29">
        <f t="shared" si="55"/>
        <v>3.716180835</v>
      </c>
      <c r="CU20" s="30">
        <f t="shared" si="56"/>
        <v>124</v>
      </c>
      <c r="CW20" s="29">
        <f t="shared" si="57"/>
        <v>2.256102835</v>
      </c>
      <c r="CX20" s="30">
        <f t="shared" si="58"/>
        <v>4</v>
      </c>
      <c r="CZ20" s="29">
        <f t="shared" si="59"/>
        <v>2.256102835</v>
      </c>
      <c r="DA20" s="30">
        <f t="shared" si="60"/>
        <v>28</v>
      </c>
      <c r="DC20" s="29">
        <f t="shared" si="61"/>
        <v>3.935733731</v>
      </c>
      <c r="DD20" s="30">
        <f t="shared" si="62"/>
        <v>130</v>
      </c>
      <c r="DF20" s="29">
        <f t="shared" si="63"/>
        <v>4.805205511</v>
      </c>
      <c r="DG20" s="30">
        <f t="shared" si="64"/>
        <v>136</v>
      </c>
      <c r="DI20" s="29">
        <f t="shared" si="65"/>
        <v>3.774917218</v>
      </c>
      <c r="DJ20" s="30">
        <f t="shared" si="66"/>
        <v>126</v>
      </c>
      <c r="DL20" s="29">
        <f t="shared" si="67"/>
        <v>3.014962686</v>
      </c>
      <c r="DM20" s="30">
        <f t="shared" si="68"/>
        <v>111</v>
      </c>
      <c r="DO20" s="29">
        <f t="shared" si="69"/>
        <v>2.256102835</v>
      </c>
      <c r="DP20" s="30">
        <f t="shared" si="70"/>
        <v>11</v>
      </c>
      <c r="DR20" s="29">
        <f t="shared" si="71"/>
        <v>1.676305461</v>
      </c>
      <c r="DS20" s="30">
        <f t="shared" si="72"/>
        <v>12</v>
      </c>
      <c r="DU20" s="29">
        <f t="shared" si="73"/>
        <v>2.828427125</v>
      </c>
      <c r="DV20" s="30">
        <f t="shared" si="74"/>
        <v>66</v>
      </c>
      <c r="DX20" s="29">
        <f t="shared" si="75"/>
        <v>2.576819745</v>
      </c>
      <c r="DY20" s="30">
        <f t="shared" si="76"/>
        <v>67</v>
      </c>
      <c r="EA20" s="29">
        <f t="shared" si="77"/>
        <v>3.168595904</v>
      </c>
      <c r="EB20" s="30">
        <f t="shared" si="78"/>
        <v>83</v>
      </c>
      <c r="ED20" s="29">
        <f t="shared" si="79"/>
        <v>2</v>
      </c>
      <c r="EE20" s="30">
        <f t="shared" si="80"/>
        <v>23</v>
      </c>
    </row>
    <row r="21">
      <c r="A21" s="24" t="s">
        <v>157</v>
      </c>
      <c r="B21" s="25">
        <v>3.0</v>
      </c>
      <c r="C21" s="25">
        <v>4.0</v>
      </c>
      <c r="D21" s="25">
        <v>8.6</v>
      </c>
      <c r="E21" s="25">
        <v>1.0</v>
      </c>
      <c r="F21" s="25">
        <v>1.0</v>
      </c>
      <c r="G21" s="25">
        <v>0.0</v>
      </c>
      <c r="H21" s="25">
        <v>1.0</v>
      </c>
      <c r="I21" s="25">
        <v>1.0</v>
      </c>
      <c r="J21" s="25">
        <v>4.0</v>
      </c>
      <c r="K21" s="25">
        <v>2.0</v>
      </c>
      <c r="L21" s="25">
        <v>2960.0</v>
      </c>
      <c r="M21" s="24" t="s">
        <v>21</v>
      </c>
      <c r="R21" s="29">
        <f t="shared" si="1"/>
        <v>3.06757233</v>
      </c>
      <c r="S21" s="30">
        <f t="shared" si="2"/>
        <v>53</v>
      </c>
      <c r="U21" s="29">
        <f t="shared" si="3"/>
        <v>3.9</v>
      </c>
      <c r="V21" s="30">
        <f t="shared" si="4"/>
        <v>121</v>
      </c>
      <c r="X21" s="29">
        <f t="shared" si="5"/>
        <v>2.022374842</v>
      </c>
      <c r="Y21" s="30">
        <f t="shared" si="6"/>
        <v>29</v>
      </c>
      <c r="AA21" s="29">
        <f t="shared" si="7"/>
        <v>1.777638883</v>
      </c>
      <c r="AB21" s="30">
        <f t="shared" si="8"/>
        <v>21</v>
      </c>
      <c r="AD21" s="29">
        <f t="shared" si="9"/>
        <v>1.624807681</v>
      </c>
      <c r="AE21" s="30">
        <f t="shared" si="10"/>
        <v>5</v>
      </c>
      <c r="AG21" s="29">
        <f t="shared" si="11"/>
        <v>2.968164416</v>
      </c>
      <c r="AH21" s="30">
        <f t="shared" si="12"/>
        <v>37</v>
      </c>
      <c r="AJ21" s="29">
        <f t="shared" si="13"/>
        <v>3.218695388</v>
      </c>
      <c r="AK21" s="30">
        <f t="shared" si="14"/>
        <v>88</v>
      </c>
      <c r="AM21" s="29">
        <f t="shared" si="15"/>
        <v>1.734935157</v>
      </c>
      <c r="AN21" s="30">
        <f t="shared" si="16"/>
        <v>21</v>
      </c>
      <c r="AP21" s="29">
        <f t="shared" si="17"/>
        <v>3.618010503</v>
      </c>
      <c r="AQ21" s="30">
        <f t="shared" si="18"/>
        <v>110</v>
      </c>
      <c r="AS21" s="29">
        <f t="shared" si="19"/>
        <v>4.795831523</v>
      </c>
      <c r="AT21" s="30">
        <f t="shared" si="20"/>
        <v>91</v>
      </c>
      <c r="AV21" s="29">
        <f t="shared" si="21"/>
        <v>3.487119155</v>
      </c>
      <c r="AW21" s="30">
        <f t="shared" si="22"/>
        <v>88</v>
      </c>
      <c r="AY21" s="29">
        <f t="shared" si="23"/>
        <v>2.451530134</v>
      </c>
      <c r="AZ21" s="30">
        <f t="shared" si="24"/>
        <v>41</v>
      </c>
      <c r="BB21" s="29">
        <f t="shared" si="25"/>
        <v>2.83019434</v>
      </c>
      <c r="BC21" s="30">
        <f t="shared" si="26"/>
        <v>37</v>
      </c>
      <c r="BE21" s="29">
        <f t="shared" si="27"/>
        <v>2.451530134</v>
      </c>
      <c r="BF21" s="30">
        <f t="shared" si="28"/>
        <v>73</v>
      </c>
      <c r="BH21" s="29">
        <f t="shared" si="29"/>
        <v>2.83019434</v>
      </c>
      <c r="BI21" s="30">
        <f t="shared" si="30"/>
        <v>43</v>
      </c>
      <c r="BK21" s="29">
        <f t="shared" si="31"/>
        <v>1.417744688</v>
      </c>
      <c r="BL21" s="30">
        <f t="shared" si="32"/>
        <v>10</v>
      </c>
      <c r="BN21" s="29">
        <f t="shared" si="33"/>
        <v>3.746998799</v>
      </c>
      <c r="BO21" s="30">
        <f t="shared" si="34"/>
        <v>91</v>
      </c>
      <c r="BQ21" s="29">
        <f t="shared" si="35"/>
        <v>2.291287847</v>
      </c>
      <c r="BR21" s="30">
        <f t="shared" si="36"/>
        <v>30</v>
      </c>
      <c r="BT21" s="29">
        <f t="shared" si="37"/>
        <v>2.291287847</v>
      </c>
      <c r="BU21" s="30">
        <f t="shared" si="38"/>
        <v>42</v>
      </c>
      <c r="BW21" s="29">
        <f t="shared" si="39"/>
        <v>2.271563338</v>
      </c>
      <c r="BX21" s="30">
        <f t="shared" si="40"/>
        <v>30</v>
      </c>
      <c r="BY21" s="29">
        <f t="shared" si="41"/>
        <v>2.576819745</v>
      </c>
      <c r="BZ21" s="30">
        <f t="shared" si="42"/>
        <v>55</v>
      </c>
      <c r="CB21" s="29">
        <f t="shared" si="43"/>
        <v>3.46554469</v>
      </c>
      <c r="CC21" s="30">
        <f t="shared" si="44"/>
        <v>99</v>
      </c>
      <c r="CE21" s="31">
        <f t="shared" si="45"/>
        <v>3.168595904</v>
      </c>
      <c r="CF21" s="30">
        <f t="shared" si="46"/>
        <v>76</v>
      </c>
      <c r="CH21" s="29">
        <f t="shared" si="47"/>
        <v>2.451530134</v>
      </c>
      <c r="CI21" s="30">
        <f t="shared" si="48"/>
        <v>55</v>
      </c>
      <c r="CK21" s="29">
        <f t="shared" si="49"/>
        <v>2.256102835</v>
      </c>
      <c r="CL21" s="30">
        <f t="shared" si="50"/>
        <v>46</v>
      </c>
      <c r="CN21" s="29">
        <f t="shared" si="51"/>
        <v>2.315167381</v>
      </c>
      <c r="CO21" s="30">
        <f t="shared" si="52"/>
        <v>14</v>
      </c>
      <c r="CQ21" s="29">
        <f t="shared" si="53"/>
        <v>3.231098884</v>
      </c>
      <c r="CR21" s="30">
        <f t="shared" si="54"/>
        <v>75</v>
      </c>
      <c r="CT21" s="29">
        <f t="shared" si="55"/>
        <v>3.348133809</v>
      </c>
      <c r="CU21" s="30">
        <f t="shared" si="56"/>
        <v>101</v>
      </c>
      <c r="CW21" s="29">
        <f t="shared" si="57"/>
        <v>2.83019434</v>
      </c>
      <c r="CX21" s="30">
        <f t="shared" si="58"/>
        <v>19</v>
      </c>
      <c r="CZ21" s="29">
        <f t="shared" si="59"/>
        <v>2.002498439</v>
      </c>
      <c r="DA21" s="30">
        <f t="shared" si="60"/>
        <v>7</v>
      </c>
      <c r="DC21" s="29">
        <f t="shared" si="61"/>
        <v>2.968164416</v>
      </c>
      <c r="DD21" s="30">
        <f t="shared" si="62"/>
        <v>64</v>
      </c>
      <c r="DF21" s="29">
        <f t="shared" si="63"/>
        <v>3.742993454</v>
      </c>
      <c r="DG21" s="30">
        <f t="shared" si="64"/>
        <v>95</v>
      </c>
      <c r="DI21" s="29">
        <f t="shared" si="65"/>
        <v>3.014962686</v>
      </c>
      <c r="DJ21" s="30">
        <f t="shared" si="66"/>
        <v>78</v>
      </c>
      <c r="DL21" s="29">
        <f t="shared" si="67"/>
        <v>2.061552813</v>
      </c>
      <c r="DM21" s="30">
        <f t="shared" si="68"/>
        <v>29</v>
      </c>
      <c r="DO21" s="29">
        <f t="shared" si="69"/>
        <v>2.002498439</v>
      </c>
      <c r="DP21" s="30">
        <f t="shared" si="70"/>
        <v>6</v>
      </c>
      <c r="DR21" s="29">
        <f t="shared" si="71"/>
        <v>2.736786437</v>
      </c>
      <c r="DS21" s="30">
        <f t="shared" si="72"/>
        <v>40</v>
      </c>
      <c r="DU21" s="29">
        <f t="shared" si="73"/>
        <v>1.624807681</v>
      </c>
      <c r="DV21" s="30">
        <f t="shared" si="74"/>
        <v>4</v>
      </c>
      <c r="DX21" s="29">
        <f t="shared" si="75"/>
        <v>1.833030278</v>
      </c>
      <c r="DY21" s="30">
        <f t="shared" si="76"/>
        <v>14</v>
      </c>
      <c r="EA21" s="29">
        <f t="shared" si="77"/>
        <v>2.645751311</v>
      </c>
      <c r="EB21" s="30">
        <f t="shared" si="78"/>
        <v>41</v>
      </c>
      <c r="ED21" s="29">
        <f t="shared" si="79"/>
        <v>2.244994432</v>
      </c>
      <c r="EE21" s="30">
        <f t="shared" si="80"/>
        <v>43</v>
      </c>
    </row>
    <row r="22">
      <c r="A22" s="24" t="s">
        <v>108</v>
      </c>
      <c r="B22" s="25">
        <v>3.0</v>
      </c>
      <c r="C22" s="25">
        <v>3.0</v>
      </c>
      <c r="D22" s="25">
        <v>8.2</v>
      </c>
      <c r="E22" s="25">
        <v>0.0</v>
      </c>
      <c r="F22" s="25">
        <v>0.0</v>
      </c>
      <c r="G22" s="25">
        <v>0.0</v>
      </c>
      <c r="H22" s="25">
        <v>1.0</v>
      </c>
      <c r="I22" s="25">
        <v>1.0</v>
      </c>
      <c r="J22" s="25">
        <v>1.0</v>
      </c>
      <c r="K22" s="25">
        <v>1.0</v>
      </c>
      <c r="L22" s="25">
        <v>585.0</v>
      </c>
      <c r="M22" s="24" t="s">
        <v>18</v>
      </c>
      <c r="R22" s="29">
        <f t="shared" si="1"/>
        <v>3.858756276</v>
      </c>
      <c r="S22" s="30">
        <f t="shared" si="2"/>
        <v>113</v>
      </c>
      <c r="U22" s="29">
        <f t="shared" si="3"/>
        <v>3.672873534</v>
      </c>
      <c r="V22" s="30">
        <f t="shared" si="4"/>
        <v>106</v>
      </c>
      <c r="X22" s="29">
        <f t="shared" si="5"/>
        <v>4.182104733</v>
      </c>
      <c r="Y22" s="30">
        <f t="shared" si="6"/>
        <v>98</v>
      </c>
      <c r="AA22" s="29">
        <f t="shared" si="7"/>
        <v>2.828427125</v>
      </c>
      <c r="AB22" s="30">
        <f t="shared" si="8"/>
        <v>68</v>
      </c>
      <c r="AD22" s="29">
        <f t="shared" si="9"/>
        <v>4.142463035</v>
      </c>
      <c r="AE22" s="30">
        <f t="shared" si="10"/>
        <v>151</v>
      </c>
      <c r="AG22" s="29">
        <f t="shared" si="11"/>
        <v>1.118033989</v>
      </c>
      <c r="AH22" s="30">
        <f t="shared" si="12"/>
        <v>2</v>
      </c>
      <c r="AJ22" s="29">
        <f t="shared" si="13"/>
        <v>4.8</v>
      </c>
      <c r="AK22" s="30">
        <f t="shared" si="14"/>
        <v>143</v>
      </c>
      <c r="AM22" s="29">
        <f t="shared" si="15"/>
        <v>3.753664876</v>
      </c>
      <c r="AN22" s="30">
        <f t="shared" si="16"/>
        <v>97</v>
      </c>
      <c r="AP22" s="29">
        <f t="shared" si="17"/>
        <v>3.806573262</v>
      </c>
      <c r="AQ22" s="30">
        <f t="shared" si="18"/>
        <v>124</v>
      </c>
      <c r="AS22" s="29">
        <f t="shared" si="19"/>
        <v>5.306599665</v>
      </c>
      <c r="AT22" s="30">
        <f t="shared" si="20"/>
        <v>120</v>
      </c>
      <c r="AV22" s="29">
        <f t="shared" si="21"/>
        <v>4.862098312</v>
      </c>
      <c r="AW22" s="30">
        <f t="shared" si="22"/>
        <v>137</v>
      </c>
      <c r="AY22" s="29">
        <f t="shared" si="23"/>
        <v>3.905124838</v>
      </c>
      <c r="AZ22" s="30">
        <f t="shared" si="24"/>
        <v>99</v>
      </c>
      <c r="BB22" s="29">
        <f t="shared" si="25"/>
        <v>5.220153254</v>
      </c>
      <c r="BC22" s="30">
        <f t="shared" si="26"/>
        <v>151</v>
      </c>
      <c r="BE22" s="29">
        <f t="shared" si="27"/>
        <v>4.134005322</v>
      </c>
      <c r="BF22" s="30">
        <f t="shared" si="28"/>
        <v>145</v>
      </c>
      <c r="BH22" s="29">
        <f t="shared" si="29"/>
        <v>3.618010503</v>
      </c>
      <c r="BI22" s="30">
        <f t="shared" si="30"/>
        <v>82</v>
      </c>
      <c r="BK22" s="29">
        <f t="shared" si="31"/>
        <v>3.014962686</v>
      </c>
      <c r="BL22" s="30">
        <f t="shared" si="32"/>
        <v>106</v>
      </c>
      <c r="BN22" s="29">
        <f t="shared" si="33"/>
        <v>2.244994432</v>
      </c>
      <c r="BO22" s="30">
        <f t="shared" si="34"/>
        <v>17</v>
      </c>
      <c r="BQ22" s="29">
        <f t="shared" si="35"/>
        <v>4.001249805</v>
      </c>
      <c r="BR22" s="30">
        <f t="shared" si="36"/>
        <v>151</v>
      </c>
      <c r="BT22" s="29">
        <f t="shared" si="37"/>
        <v>4.473253849</v>
      </c>
      <c r="BU22" s="30">
        <f t="shared" si="38"/>
        <v>137</v>
      </c>
      <c r="BW22" s="29">
        <f t="shared" si="39"/>
        <v>4.543126677</v>
      </c>
      <c r="BX22" s="30">
        <f t="shared" si="40"/>
        <v>148</v>
      </c>
      <c r="BY22" s="29">
        <f t="shared" si="41"/>
        <v>4.377213726</v>
      </c>
      <c r="BZ22" s="30">
        <f t="shared" si="42"/>
        <v>142</v>
      </c>
      <c r="CB22" s="29">
        <f t="shared" si="43"/>
        <v>3.354101966</v>
      </c>
      <c r="CC22" s="30">
        <f t="shared" si="44"/>
        <v>95</v>
      </c>
      <c r="CE22" s="31">
        <f t="shared" si="45"/>
        <v>5.230678732</v>
      </c>
      <c r="CF22" s="30">
        <f t="shared" si="46"/>
        <v>147</v>
      </c>
      <c r="CH22" s="29">
        <f t="shared" si="47"/>
        <v>3.88458492</v>
      </c>
      <c r="CI22" s="30">
        <f t="shared" si="48"/>
        <v>148</v>
      </c>
      <c r="CK22" s="29">
        <f t="shared" si="49"/>
        <v>4.742362281</v>
      </c>
      <c r="CL22" s="30">
        <f t="shared" si="50"/>
        <v>152</v>
      </c>
      <c r="CN22" s="29">
        <f t="shared" si="51"/>
        <v>3.469870315</v>
      </c>
      <c r="CO22" s="30">
        <f t="shared" si="52"/>
        <v>72</v>
      </c>
      <c r="CQ22" s="29">
        <f t="shared" si="53"/>
        <v>3.261901286</v>
      </c>
      <c r="CR22" s="30">
        <f t="shared" si="54"/>
        <v>79</v>
      </c>
      <c r="CT22" s="29">
        <f t="shared" si="55"/>
        <v>4.635730795</v>
      </c>
      <c r="CU22" s="30">
        <f t="shared" si="56"/>
        <v>150</v>
      </c>
      <c r="CW22" s="29">
        <f t="shared" si="57"/>
        <v>4.387482194</v>
      </c>
      <c r="CX22" s="30">
        <f t="shared" si="58"/>
        <v>77</v>
      </c>
      <c r="CZ22" s="29">
        <f t="shared" si="59"/>
        <v>3.640054945</v>
      </c>
      <c r="DA22" s="30">
        <f t="shared" si="60"/>
        <v>139</v>
      </c>
      <c r="DC22" s="29">
        <f t="shared" si="61"/>
        <v>4.387482194</v>
      </c>
      <c r="DD22" s="30">
        <f t="shared" si="62"/>
        <v>139</v>
      </c>
      <c r="DF22" s="29">
        <f t="shared" si="63"/>
        <v>4.609772229</v>
      </c>
      <c r="DG22" s="30">
        <f t="shared" si="64"/>
        <v>129</v>
      </c>
      <c r="DI22" s="29">
        <f t="shared" si="65"/>
        <v>4.742362281</v>
      </c>
      <c r="DJ22" s="30">
        <f t="shared" si="66"/>
        <v>152</v>
      </c>
      <c r="DL22" s="29">
        <f t="shared" si="67"/>
        <v>3.001666204</v>
      </c>
      <c r="DM22" s="30">
        <f t="shared" si="68"/>
        <v>109</v>
      </c>
      <c r="DO22" s="29">
        <f t="shared" si="69"/>
        <v>3.041381265</v>
      </c>
      <c r="DP22" s="30">
        <f t="shared" si="70"/>
        <v>50</v>
      </c>
      <c r="DR22" s="29">
        <f t="shared" si="71"/>
        <v>4.605431576</v>
      </c>
      <c r="DS22" s="30">
        <f t="shared" si="72"/>
        <v>106</v>
      </c>
      <c r="DU22" s="29">
        <f t="shared" si="73"/>
        <v>4.054626987</v>
      </c>
      <c r="DV22" s="30">
        <f t="shared" si="74"/>
        <v>149</v>
      </c>
      <c r="DX22" s="29">
        <f t="shared" si="75"/>
        <v>4.123105626</v>
      </c>
      <c r="DY22" s="30">
        <f t="shared" si="76"/>
        <v>150</v>
      </c>
      <c r="EA22" s="29">
        <f t="shared" si="77"/>
        <v>1.469693846</v>
      </c>
      <c r="EB22" s="30">
        <f t="shared" si="78"/>
        <v>2</v>
      </c>
      <c r="ED22" s="29">
        <f t="shared" si="79"/>
        <v>4.004996879</v>
      </c>
      <c r="EE22" s="30">
        <f t="shared" si="80"/>
        <v>134</v>
      </c>
    </row>
    <row r="23">
      <c r="A23" s="24" t="s">
        <v>70</v>
      </c>
      <c r="B23" s="25">
        <v>1.0</v>
      </c>
      <c r="C23" s="25">
        <v>5.0</v>
      </c>
      <c r="D23" s="25">
        <v>8.1</v>
      </c>
      <c r="E23" s="25">
        <v>1.0</v>
      </c>
      <c r="F23" s="25">
        <v>1.0</v>
      </c>
      <c r="G23" s="25">
        <v>0.0</v>
      </c>
      <c r="H23" s="25">
        <v>1.0</v>
      </c>
      <c r="I23" s="25">
        <v>1.0</v>
      </c>
      <c r="J23" s="25">
        <v>4.0</v>
      </c>
      <c r="K23" s="25">
        <v>5.0</v>
      </c>
      <c r="L23" s="25">
        <v>2376.0</v>
      </c>
      <c r="M23" s="24" t="s">
        <v>21</v>
      </c>
      <c r="R23" s="29">
        <f t="shared" si="1"/>
        <v>3.682390528</v>
      </c>
      <c r="S23" s="30">
        <f t="shared" si="2"/>
        <v>95</v>
      </c>
      <c r="U23" s="29">
        <f t="shared" si="3"/>
        <v>3.789459064</v>
      </c>
      <c r="V23" s="30">
        <f t="shared" si="4"/>
        <v>115</v>
      </c>
      <c r="X23" s="29">
        <f t="shared" si="5"/>
        <v>4.317406629</v>
      </c>
      <c r="Y23" s="30">
        <f t="shared" si="6"/>
        <v>106</v>
      </c>
      <c r="AA23" s="29">
        <f t="shared" si="7"/>
        <v>4.360045871</v>
      </c>
      <c r="AB23" s="30">
        <f t="shared" si="8"/>
        <v>130</v>
      </c>
      <c r="AD23" s="29">
        <f t="shared" si="9"/>
        <v>3.176476035</v>
      </c>
      <c r="AE23" s="30">
        <f t="shared" si="10"/>
        <v>106</v>
      </c>
      <c r="AG23" s="29">
        <f t="shared" si="11"/>
        <v>5.491812087</v>
      </c>
      <c r="AH23" s="30">
        <f t="shared" si="12"/>
        <v>159</v>
      </c>
      <c r="AJ23" s="29">
        <f t="shared" si="13"/>
        <v>2.451530134</v>
      </c>
      <c r="AK23" s="30">
        <f t="shared" si="14"/>
        <v>56</v>
      </c>
      <c r="AM23" s="29">
        <f t="shared" si="15"/>
        <v>4.377213726</v>
      </c>
      <c r="AN23" s="30">
        <f t="shared" si="16"/>
        <v>124</v>
      </c>
      <c r="AP23" s="29">
        <f t="shared" si="17"/>
        <v>3.411744422</v>
      </c>
      <c r="AQ23" s="30">
        <f t="shared" si="18"/>
        <v>102</v>
      </c>
      <c r="AS23" s="29">
        <f t="shared" si="19"/>
        <v>5.766281297</v>
      </c>
      <c r="AT23" s="30">
        <f t="shared" si="20"/>
        <v>140</v>
      </c>
      <c r="AV23" s="29">
        <f t="shared" si="21"/>
        <v>3.287856445</v>
      </c>
      <c r="AW23" s="30">
        <f t="shared" si="22"/>
        <v>80</v>
      </c>
      <c r="AY23" s="29">
        <f t="shared" si="23"/>
        <v>4.284857057</v>
      </c>
      <c r="AZ23" s="30">
        <f t="shared" si="24"/>
        <v>118</v>
      </c>
      <c r="BB23" s="29">
        <f t="shared" si="25"/>
        <v>2.521904043</v>
      </c>
      <c r="BC23" s="30">
        <f t="shared" si="26"/>
        <v>31</v>
      </c>
      <c r="BE23" s="29">
        <f t="shared" si="27"/>
        <v>2.039607805</v>
      </c>
      <c r="BF23" s="30">
        <f t="shared" si="28"/>
        <v>42</v>
      </c>
      <c r="BH23" s="29">
        <f t="shared" si="29"/>
        <v>4.707440918</v>
      </c>
      <c r="BI23" s="30">
        <f t="shared" si="30"/>
        <v>141</v>
      </c>
      <c r="BK23" s="29">
        <f t="shared" si="31"/>
        <v>3.487119155</v>
      </c>
      <c r="BL23" s="30">
        <f t="shared" si="32"/>
        <v>128</v>
      </c>
      <c r="BN23" s="29">
        <f t="shared" si="33"/>
        <v>4.908156477</v>
      </c>
      <c r="BO23" s="30">
        <f t="shared" si="34"/>
        <v>153</v>
      </c>
      <c r="BQ23" s="29">
        <f t="shared" si="35"/>
        <v>3.31662479</v>
      </c>
      <c r="BR23" s="30">
        <f t="shared" si="36"/>
        <v>128</v>
      </c>
      <c r="BT23" s="29">
        <f t="shared" si="37"/>
        <v>3</v>
      </c>
      <c r="BU23" s="30">
        <f t="shared" si="38"/>
        <v>64</v>
      </c>
      <c r="BW23" s="29">
        <f t="shared" si="39"/>
        <v>2.794637722</v>
      </c>
      <c r="BX23" s="30">
        <f t="shared" si="40"/>
        <v>57</v>
      </c>
      <c r="BY23" s="29">
        <f t="shared" si="41"/>
        <v>2.844292531</v>
      </c>
      <c r="BZ23" s="30">
        <f t="shared" si="42"/>
        <v>74</v>
      </c>
      <c r="CB23" s="29">
        <f t="shared" si="43"/>
        <v>4.044749683</v>
      </c>
      <c r="CC23" s="30">
        <f t="shared" si="44"/>
        <v>126</v>
      </c>
      <c r="CE23" s="31">
        <f t="shared" si="45"/>
        <v>2.547547841</v>
      </c>
      <c r="CF23" s="30">
        <f t="shared" si="46"/>
        <v>47</v>
      </c>
      <c r="CH23" s="29">
        <f t="shared" si="47"/>
        <v>2.481934729</v>
      </c>
      <c r="CI23" s="30">
        <f t="shared" si="48"/>
        <v>61</v>
      </c>
      <c r="CK23" s="29">
        <f t="shared" si="49"/>
        <v>1.907878403</v>
      </c>
      <c r="CL23" s="30">
        <f t="shared" si="50"/>
        <v>31</v>
      </c>
      <c r="CN23" s="29">
        <f t="shared" si="51"/>
        <v>5.197114584</v>
      </c>
      <c r="CO23" s="30">
        <f t="shared" si="52"/>
        <v>158</v>
      </c>
      <c r="CQ23" s="29">
        <f t="shared" si="53"/>
        <v>4.635730795</v>
      </c>
      <c r="CR23" s="30">
        <f t="shared" si="54"/>
        <v>149</v>
      </c>
      <c r="CT23" s="29">
        <f t="shared" si="55"/>
        <v>3.218695388</v>
      </c>
      <c r="CU23" s="30">
        <f t="shared" si="56"/>
        <v>88</v>
      </c>
      <c r="CW23" s="29">
        <f t="shared" si="57"/>
        <v>5.509990926</v>
      </c>
      <c r="CX23" s="30">
        <f t="shared" si="58"/>
        <v>128</v>
      </c>
      <c r="CZ23" s="29">
        <f t="shared" si="59"/>
        <v>4.044749683</v>
      </c>
      <c r="DA23" s="30">
        <f t="shared" si="60"/>
        <v>150</v>
      </c>
      <c r="DC23" s="29">
        <f t="shared" si="61"/>
        <v>3.487119155</v>
      </c>
      <c r="DD23" s="30">
        <f t="shared" si="62"/>
        <v>108</v>
      </c>
      <c r="DF23" s="29">
        <f t="shared" si="63"/>
        <v>3.515679166</v>
      </c>
      <c r="DG23" s="30">
        <f t="shared" si="64"/>
        <v>83</v>
      </c>
      <c r="DI23" s="29">
        <f t="shared" si="65"/>
        <v>2.764054992</v>
      </c>
      <c r="DJ23" s="30">
        <f t="shared" si="66"/>
        <v>63</v>
      </c>
      <c r="DL23" s="29">
        <f t="shared" si="67"/>
        <v>3.464101615</v>
      </c>
      <c r="DM23" s="30">
        <f t="shared" si="68"/>
        <v>135</v>
      </c>
      <c r="DO23" s="29">
        <f t="shared" si="69"/>
        <v>5.134199061</v>
      </c>
      <c r="DP23" s="30">
        <f t="shared" si="70"/>
        <v>158</v>
      </c>
      <c r="DR23" s="29">
        <f t="shared" si="71"/>
        <v>4.294182111</v>
      </c>
      <c r="DS23" s="30">
        <f t="shared" si="72"/>
        <v>93</v>
      </c>
      <c r="DU23" s="29">
        <f t="shared" si="73"/>
        <v>3.419064199</v>
      </c>
      <c r="DV23" s="30">
        <f t="shared" si="74"/>
        <v>121</v>
      </c>
      <c r="DX23" s="29">
        <f t="shared" si="75"/>
        <v>2.865309756</v>
      </c>
      <c r="DY23" s="30">
        <f t="shared" si="76"/>
        <v>92</v>
      </c>
      <c r="EA23" s="29">
        <f t="shared" si="77"/>
        <v>4.82182538</v>
      </c>
      <c r="EB23" s="30">
        <f t="shared" si="78"/>
        <v>159</v>
      </c>
      <c r="ED23" s="29">
        <f t="shared" si="79"/>
        <v>3.330165161</v>
      </c>
      <c r="EE23" s="30">
        <f t="shared" si="80"/>
        <v>93</v>
      </c>
    </row>
    <row r="24">
      <c r="A24" s="24" t="s">
        <v>161</v>
      </c>
      <c r="B24" s="25">
        <v>2.0</v>
      </c>
      <c r="C24" s="25">
        <v>4.0</v>
      </c>
      <c r="D24" s="25">
        <v>8.6</v>
      </c>
      <c r="E24" s="25">
        <v>1.0</v>
      </c>
      <c r="F24" s="25">
        <v>1.0</v>
      </c>
      <c r="G24" s="25">
        <v>1.0</v>
      </c>
      <c r="H24" s="25">
        <v>1.0</v>
      </c>
      <c r="I24" s="25">
        <v>1.0</v>
      </c>
      <c r="J24" s="25">
        <v>3.0</v>
      </c>
      <c r="K24" s="25">
        <v>2.0</v>
      </c>
      <c r="L24" s="25">
        <v>3100.0</v>
      </c>
      <c r="M24" s="24" t="s">
        <v>21</v>
      </c>
      <c r="R24" s="29">
        <f t="shared" si="1"/>
        <v>2.53179778</v>
      </c>
      <c r="S24" s="30">
        <f t="shared" si="2"/>
        <v>28</v>
      </c>
      <c r="U24" s="29">
        <f t="shared" si="3"/>
        <v>3.195309062</v>
      </c>
      <c r="V24" s="30">
        <f t="shared" si="4"/>
        <v>72</v>
      </c>
      <c r="X24" s="29">
        <f t="shared" si="5"/>
        <v>1.757839583</v>
      </c>
      <c r="Y24" s="30">
        <f t="shared" si="6"/>
        <v>20</v>
      </c>
      <c r="AA24" s="29">
        <f t="shared" si="7"/>
        <v>1.469693846</v>
      </c>
      <c r="AB24" s="30">
        <f t="shared" si="8"/>
        <v>9</v>
      </c>
      <c r="AD24" s="29">
        <f t="shared" si="9"/>
        <v>2.374868417</v>
      </c>
      <c r="AE24" s="30">
        <f t="shared" si="10"/>
        <v>33</v>
      </c>
      <c r="AG24" s="29">
        <f t="shared" si="11"/>
        <v>2.794637722</v>
      </c>
      <c r="AH24" s="30">
        <f t="shared" si="12"/>
        <v>28</v>
      </c>
      <c r="AJ24" s="29">
        <f t="shared" si="13"/>
        <v>3.370459909</v>
      </c>
      <c r="AK24" s="30">
        <f t="shared" si="14"/>
        <v>95</v>
      </c>
      <c r="AM24" s="29">
        <f t="shared" si="15"/>
        <v>1.417744688</v>
      </c>
      <c r="AN24" s="30">
        <f t="shared" si="16"/>
        <v>8</v>
      </c>
      <c r="AP24" s="29">
        <f t="shared" si="17"/>
        <v>3.176476035</v>
      </c>
      <c r="AQ24" s="30">
        <f t="shared" si="18"/>
        <v>87</v>
      </c>
      <c r="AS24" s="29">
        <f t="shared" si="19"/>
        <v>5.099019514</v>
      </c>
      <c r="AT24" s="30">
        <f t="shared" si="20"/>
        <v>111</v>
      </c>
      <c r="AV24" s="29">
        <f t="shared" si="21"/>
        <v>3.627671429</v>
      </c>
      <c r="AW24" s="30">
        <f t="shared" si="22"/>
        <v>97</v>
      </c>
      <c r="AY24" s="29">
        <f t="shared" si="23"/>
        <v>2.238302929</v>
      </c>
      <c r="AZ24" s="30">
        <f t="shared" si="24"/>
        <v>31</v>
      </c>
      <c r="BB24" s="29">
        <f t="shared" si="25"/>
        <v>3.001666204</v>
      </c>
      <c r="BC24" s="30">
        <f t="shared" si="26"/>
        <v>53</v>
      </c>
      <c r="BE24" s="29">
        <f t="shared" si="27"/>
        <v>2.238302929</v>
      </c>
      <c r="BF24" s="30">
        <f t="shared" si="28"/>
        <v>55</v>
      </c>
      <c r="BH24" s="29">
        <f t="shared" si="29"/>
        <v>2.647640459</v>
      </c>
      <c r="BI24" s="30">
        <f t="shared" si="30"/>
        <v>28</v>
      </c>
      <c r="BK24" s="29">
        <f t="shared" si="31"/>
        <v>1.004987562</v>
      </c>
      <c r="BL24" s="30">
        <f t="shared" si="32"/>
        <v>4</v>
      </c>
      <c r="BN24" s="29">
        <f t="shared" si="33"/>
        <v>3.322649545</v>
      </c>
      <c r="BO24" s="30">
        <f t="shared" si="34"/>
        <v>67</v>
      </c>
      <c r="BQ24" s="29">
        <f t="shared" si="35"/>
        <v>2.5</v>
      </c>
      <c r="BR24" s="30">
        <f t="shared" si="36"/>
        <v>51</v>
      </c>
      <c r="BT24" s="29">
        <f t="shared" si="37"/>
        <v>2.061552813</v>
      </c>
      <c r="BU24" s="30">
        <f t="shared" si="38"/>
        <v>37</v>
      </c>
      <c r="BW24" s="29">
        <f t="shared" si="39"/>
        <v>2.039607805</v>
      </c>
      <c r="BX24" s="30">
        <f t="shared" si="40"/>
        <v>17</v>
      </c>
      <c r="BY24" s="29">
        <f t="shared" si="41"/>
        <v>3.104834939</v>
      </c>
      <c r="BZ24" s="30">
        <f t="shared" si="42"/>
        <v>91</v>
      </c>
      <c r="CB24" s="29">
        <f t="shared" si="43"/>
        <v>3.318132005</v>
      </c>
      <c r="CC24" s="30">
        <f t="shared" si="44"/>
        <v>91</v>
      </c>
      <c r="CE24" s="31">
        <f t="shared" si="45"/>
        <v>3.611094017</v>
      </c>
      <c r="CF24" s="30">
        <f t="shared" si="46"/>
        <v>98</v>
      </c>
      <c r="CH24" s="29">
        <f t="shared" si="47"/>
        <v>1.734935157</v>
      </c>
      <c r="CI24" s="30">
        <f t="shared" si="48"/>
        <v>19</v>
      </c>
      <c r="CK24" s="29">
        <f t="shared" si="49"/>
        <v>2.467792536</v>
      </c>
      <c r="CL24" s="30">
        <f t="shared" si="50"/>
        <v>64</v>
      </c>
      <c r="CN24" s="29">
        <f t="shared" si="51"/>
        <v>2.521904043</v>
      </c>
      <c r="CO24" s="30">
        <f t="shared" si="52"/>
        <v>18</v>
      </c>
      <c r="CQ24" s="29">
        <f t="shared" si="53"/>
        <v>3.382306905</v>
      </c>
      <c r="CR24" s="30">
        <f t="shared" si="54"/>
        <v>87</v>
      </c>
      <c r="CT24" s="29">
        <f t="shared" si="55"/>
        <v>3.195309062</v>
      </c>
      <c r="CU24" s="30">
        <f t="shared" si="56"/>
        <v>85</v>
      </c>
      <c r="CW24" s="29">
        <f t="shared" si="57"/>
        <v>3.001666204</v>
      </c>
      <c r="CX24" s="30">
        <f t="shared" si="58"/>
        <v>29</v>
      </c>
      <c r="CZ24" s="29">
        <f t="shared" si="59"/>
        <v>2.238302929</v>
      </c>
      <c r="DA24" s="30">
        <f t="shared" si="60"/>
        <v>26</v>
      </c>
      <c r="DC24" s="29">
        <f t="shared" si="61"/>
        <v>3.436568055</v>
      </c>
      <c r="DD24" s="30">
        <f t="shared" si="62"/>
        <v>102</v>
      </c>
      <c r="DF24" s="29">
        <f t="shared" si="63"/>
        <v>3.874274126</v>
      </c>
      <c r="DG24" s="30">
        <f t="shared" si="64"/>
        <v>107</v>
      </c>
      <c r="DI24" s="29">
        <f t="shared" si="65"/>
        <v>3.176476035</v>
      </c>
      <c r="DJ24" s="30">
        <f t="shared" si="66"/>
        <v>96</v>
      </c>
      <c r="DL24" s="29">
        <f t="shared" si="67"/>
        <v>2.291287847</v>
      </c>
      <c r="DM24" s="30">
        <f t="shared" si="68"/>
        <v>47</v>
      </c>
      <c r="DO24" s="29">
        <f t="shared" si="69"/>
        <v>2.647640459</v>
      </c>
      <c r="DP24" s="30">
        <f t="shared" si="70"/>
        <v>31</v>
      </c>
      <c r="DR24" s="29">
        <f t="shared" si="71"/>
        <v>2.11896201</v>
      </c>
      <c r="DS24" s="30">
        <f t="shared" si="72"/>
        <v>27</v>
      </c>
      <c r="DU24" s="29">
        <f t="shared" si="73"/>
        <v>2.374868417</v>
      </c>
      <c r="DV24" s="30">
        <f t="shared" si="74"/>
        <v>35</v>
      </c>
      <c r="DX24" s="29">
        <f t="shared" si="75"/>
        <v>2.088061302</v>
      </c>
      <c r="DY24" s="30">
        <f t="shared" si="76"/>
        <v>30</v>
      </c>
      <c r="EA24" s="29">
        <f t="shared" si="77"/>
        <v>2.449489743</v>
      </c>
      <c r="EB24" s="30">
        <f t="shared" si="78"/>
        <v>27</v>
      </c>
      <c r="ED24" s="29">
        <f t="shared" si="79"/>
        <v>2.009975124</v>
      </c>
      <c r="EE24" s="30">
        <f t="shared" si="80"/>
        <v>26</v>
      </c>
    </row>
    <row r="25">
      <c r="A25" s="24" t="s">
        <v>162</v>
      </c>
      <c r="B25" s="25">
        <v>2.0</v>
      </c>
      <c r="C25" s="25">
        <v>4.0</v>
      </c>
      <c r="D25" s="25">
        <v>8.4</v>
      </c>
      <c r="E25" s="25">
        <v>1.0</v>
      </c>
      <c r="F25" s="25">
        <v>1.0</v>
      </c>
      <c r="G25" s="25">
        <v>0.0</v>
      </c>
      <c r="H25" s="25">
        <v>1.0</v>
      </c>
      <c r="I25" s="25">
        <v>1.0</v>
      </c>
      <c r="J25" s="25">
        <v>3.0</v>
      </c>
      <c r="K25" s="25">
        <v>0.0</v>
      </c>
      <c r="L25" s="25">
        <v>2700.0</v>
      </c>
      <c r="M25" s="24" t="s">
        <v>21</v>
      </c>
      <c r="R25" s="29">
        <f t="shared" si="1"/>
        <v>2.93428015</v>
      </c>
      <c r="S25" s="30">
        <f t="shared" si="2"/>
        <v>47</v>
      </c>
      <c r="U25" s="29">
        <f t="shared" si="3"/>
        <v>4.775981575</v>
      </c>
      <c r="V25" s="30">
        <f t="shared" si="4"/>
        <v>149</v>
      </c>
      <c r="X25" s="29">
        <f t="shared" si="5"/>
        <v>2.061552813</v>
      </c>
      <c r="Y25" s="30">
        <f t="shared" si="6"/>
        <v>30</v>
      </c>
      <c r="AA25" s="29">
        <f t="shared" si="7"/>
        <v>1.019803903</v>
      </c>
      <c r="AB25" s="30">
        <f t="shared" si="8"/>
        <v>2</v>
      </c>
      <c r="AD25" s="29">
        <f t="shared" si="9"/>
        <v>3.515679166</v>
      </c>
      <c r="AE25" s="30">
        <f t="shared" si="10"/>
        <v>131</v>
      </c>
      <c r="AG25" s="29">
        <f t="shared" si="11"/>
        <v>2.547547841</v>
      </c>
      <c r="AH25" s="30">
        <f t="shared" si="12"/>
        <v>22</v>
      </c>
      <c r="AJ25" s="29">
        <f t="shared" si="13"/>
        <v>5.114684741</v>
      </c>
      <c r="AK25" s="30">
        <f t="shared" si="14"/>
        <v>148</v>
      </c>
      <c r="AM25" s="29">
        <f t="shared" si="15"/>
        <v>1.734935157</v>
      </c>
      <c r="AN25" s="30">
        <f t="shared" si="16"/>
        <v>21</v>
      </c>
      <c r="AP25" s="29">
        <f t="shared" si="17"/>
        <v>4.609772229</v>
      </c>
      <c r="AQ25" s="30">
        <f t="shared" si="18"/>
        <v>149</v>
      </c>
      <c r="AS25" s="29">
        <f t="shared" si="19"/>
        <v>6.086049622</v>
      </c>
      <c r="AT25" s="30">
        <f t="shared" si="20"/>
        <v>148</v>
      </c>
      <c r="AV25" s="29">
        <f t="shared" si="21"/>
        <v>5.325410782</v>
      </c>
      <c r="AW25" s="30">
        <f t="shared" si="22"/>
        <v>150</v>
      </c>
      <c r="AY25" s="29">
        <f t="shared" si="23"/>
        <v>2.022374842</v>
      </c>
      <c r="AZ25" s="30">
        <f t="shared" si="24"/>
        <v>17</v>
      </c>
      <c r="BB25" s="29">
        <f t="shared" si="25"/>
        <v>4.482186966</v>
      </c>
      <c r="BC25" s="30">
        <f t="shared" si="26"/>
        <v>133</v>
      </c>
      <c r="BE25" s="29">
        <f t="shared" si="27"/>
        <v>4.001249805</v>
      </c>
      <c r="BF25" s="30">
        <f t="shared" si="28"/>
        <v>143</v>
      </c>
      <c r="BH25" s="29">
        <f t="shared" si="29"/>
        <v>2.451530134</v>
      </c>
      <c r="BI25" s="30">
        <f t="shared" si="30"/>
        <v>17</v>
      </c>
      <c r="BK25" s="29">
        <f t="shared" si="31"/>
        <v>2.002498439</v>
      </c>
      <c r="BL25" s="30">
        <f t="shared" si="32"/>
        <v>40</v>
      </c>
      <c r="BN25" s="29">
        <f t="shared" si="33"/>
        <v>4.242640687</v>
      </c>
      <c r="BO25" s="30">
        <f t="shared" si="34"/>
        <v>120</v>
      </c>
      <c r="BQ25" s="29">
        <f t="shared" si="35"/>
        <v>3.618010503</v>
      </c>
      <c r="BR25" s="30">
        <f t="shared" si="36"/>
        <v>140</v>
      </c>
      <c r="BT25" s="29">
        <f t="shared" si="37"/>
        <v>2.662705391</v>
      </c>
      <c r="BU25" s="30">
        <f t="shared" si="38"/>
        <v>56</v>
      </c>
      <c r="BW25" s="29">
        <f t="shared" si="39"/>
        <v>3.655133376</v>
      </c>
      <c r="BX25" s="30">
        <f t="shared" si="40"/>
        <v>125</v>
      </c>
      <c r="BY25" s="29">
        <f t="shared" si="41"/>
        <v>4.512205669</v>
      </c>
      <c r="BZ25" s="30">
        <f t="shared" si="42"/>
        <v>149</v>
      </c>
      <c r="CB25" s="29">
        <f t="shared" si="43"/>
        <v>4.7</v>
      </c>
      <c r="CC25" s="30">
        <f t="shared" si="44"/>
        <v>145</v>
      </c>
      <c r="CE25" s="31">
        <f t="shared" si="45"/>
        <v>5.306599665</v>
      </c>
      <c r="CF25" s="30">
        <f t="shared" si="46"/>
        <v>149</v>
      </c>
      <c r="CH25" s="29">
        <f t="shared" si="47"/>
        <v>3.163858404</v>
      </c>
      <c r="CI25" s="30">
        <f t="shared" si="48"/>
        <v>114</v>
      </c>
      <c r="CK25" s="29">
        <f t="shared" si="49"/>
        <v>4.153311931</v>
      </c>
      <c r="CL25" s="30">
        <f t="shared" si="50"/>
        <v>141</v>
      </c>
      <c r="CN25" s="29">
        <f t="shared" si="51"/>
        <v>2.675817632</v>
      </c>
      <c r="CO25" s="30">
        <f t="shared" si="52"/>
        <v>26</v>
      </c>
      <c r="CQ25" s="29">
        <f t="shared" si="53"/>
        <v>4.242640687</v>
      </c>
      <c r="CR25" s="30">
        <f t="shared" si="54"/>
        <v>138</v>
      </c>
      <c r="CT25" s="29">
        <f t="shared" si="55"/>
        <v>4.775981575</v>
      </c>
      <c r="CU25" s="30">
        <f t="shared" si="56"/>
        <v>154</v>
      </c>
      <c r="CW25" s="29">
        <f t="shared" si="57"/>
        <v>2.022374842</v>
      </c>
      <c r="CX25" s="30">
        <f t="shared" si="58"/>
        <v>1</v>
      </c>
      <c r="CZ25" s="29">
        <f t="shared" si="59"/>
        <v>2.844292531</v>
      </c>
      <c r="DA25" s="30">
        <f t="shared" si="60"/>
        <v>69</v>
      </c>
      <c r="DC25" s="29">
        <f t="shared" si="61"/>
        <v>4.742362281</v>
      </c>
      <c r="DD25" s="30">
        <f t="shared" si="62"/>
        <v>151</v>
      </c>
      <c r="DF25" s="29">
        <f t="shared" si="63"/>
        <v>5.485435261</v>
      </c>
      <c r="DG25" s="30">
        <f t="shared" si="64"/>
        <v>155</v>
      </c>
      <c r="DI25" s="29">
        <f t="shared" si="65"/>
        <v>4.609772229</v>
      </c>
      <c r="DJ25" s="30">
        <f t="shared" si="66"/>
        <v>148</v>
      </c>
      <c r="DL25" s="29">
        <f t="shared" si="67"/>
        <v>3.47706773</v>
      </c>
      <c r="DM25" s="30">
        <f t="shared" si="68"/>
        <v>141</v>
      </c>
      <c r="DO25" s="29">
        <f t="shared" si="69"/>
        <v>2.467792536</v>
      </c>
      <c r="DP25" s="30">
        <f t="shared" si="70"/>
        <v>20</v>
      </c>
      <c r="DR25" s="29">
        <f t="shared" si="71"/>
        <v>2.410394159</v>
      </c>
      <c r="DS25" s="30">
        <f t="shared" si="72"/>
        <v>31</v>
      </c>
      <c r="DU25" s="29">
        <f t="shared" si="73"/>
        <v>3.605551275</v>
      </c>
      <c r="DV25" s="30">
        <f t="shared" si="74"/>
        <v>129</v>
      </c>
      <c r="DX25" s="29">
        <f t="shared" si="75"/>
        <v>3.411744422</v>
      </c>
      <c r="DY25" s="30">
        <f t="shared" si="76"/>
        <v>130</v>
      </c>
      <c r="EA25" s="29">
        <f t="shared" si="77"/>
        <v>3.006659276</v>
      </c>
      <c r="EB25" s="30">
        <f t="shared" si="78"/>
        <v>67</v>
      </c>
      <c r="ED25" s="29">
        <f t="shared" si="79"/>
        <v>2.645751311</v>
      </c>
      <c r="EE25" s="30">
        <f t="shared" si="80"/>
        <v>53</v>
      </c>
    </row>
    <row r="26">
      <c r="A26" s="24" t="s">
        <v>163</v>
      </c>
      <c r="B26" s="25">
        <v>2.0</v>
      </c>
      <c r="C26" s="25">
        <v>3.0</v>
      </c>
      <c r="D26" s="25">
        <v>8.0</v>
      </c>
      <c r="E26" s="25">
        <v>1.0</v>
      </c>
      <c r="F26" s="25">
        <v>1.0</v>
      </c>
      <c r="G26" s="25">
        <v>0.0</v>
      </c>
      <c r="H26" s="25">
        <v>1.0</v>
      </c>
      <c r="I26" s="25">
        <v>1.0</v>
      </c>
      <c r="J26" s="25">
        <v>2.0</v>
      </c>
      <c r="K26" s="25">
        <v>4.0</v>
      </c>
      <c r="L26" s="25">
        <v>1900.0</v>
      </c>
      <c r="M26" s="24" t="s">
        <v>21</v>
      </c>
      <c r="R26" s="29">
        <f t="shared" si="1"/>
        <v>3.041381265</v>
      </c>
      <c r="S26" s="30">
        <f t="shared" si="2"/>
        <v>51</v>
      </c>
      <c r="U26" s="29">
        <f t="shared" si="3"/>
        <v>2.061552813</v>
      </c>
      <c r="V26" s="30">
        <f t="shared" si="4"/>
        <v>6</v>
      </c>
      <c r="X26" s="29">
        <f t="shared" si="5"/>
        <v>4.337049688</v>
      </c>
      <c r="Y26" s="30">
        <f t="shared" si="6"/>
        <v>107</v>
      </c>
      <c r="AA26" s="29">
        <f t="shared" si="7"/>
        <v>3.322649545</v>
      </c>
      <c r="AB26" s="30">
        <f t="shared" si="8"/>
        <v>88</v>
      </c>
      <c r="AD26" s="29">
        <f t="shared" si="9"/>
        <v>2.835489376</v>
      </c>
      <c r="AE26" s="30">
        <f t="shared" si="10"/>
        <v>78</v>
      </c>
      <c r="AG26" s="29">
        <f t="shared" si="11"/>
        <v>3.47706773</v>
      </c>
      <c r="AH26" s="30">
        <f t="shared" si="12"/>
        <v>75</v>
      </c>
      <c r="AJ26" s="29">
        <f t="shared" si="13"/>
        <v>2</v>
      </c>
      <c r="AK26" s="30">
        <f t="shared" si="14"/>
        <v>18</v>
      </c>
      <c r="AM26" s="29">
        <f t="shared" si="15"/>
        <v>3.905124838</v>
      </c>
      <c r="AN26" s="30">
        <f t="shared" si="16"/>
        <v>106</v>
      </c>
      <c r="AP26" s="29">
        <f t="shared" si="17"/>
        <v>2.410394159</v>
      </c>
      <c r="AQ26" s="30">
        <f t="shared" si="18"/>
        <v>28</v>
      </c>
      <c r="AS26" s="29">
        <f t="shared" si="19"/>
        <v>4.166533331</v>
      </c>
      <c r="AT26" s="30">
        <f t="shared" si="20"/>
        <v>48</v>
      </c>
      <c r="AV26" s="29">
        <f t="shared" si="21"/>
        <v>2.236067977</v>
      </c>
      <c r="AW26" s="30">
        <f t="shared" si="22"/>
        <v>21</v>
      </c>
      <c r="AY26" s="29">
        <f t="shared" si="23"/>
        <v>4.060788101</v>
      </c>
      <c r="AZ26" s="30">
        <f t="shared" si="24"/>
        <v>104</v>
      </c>
      <c r="BB26" s="29">
        <f t="shared" si="25"/>
        <v>2.913760457</v>
      </c>
      <c r="BC26" s="30">
        <f t="shared" si="26"/>
        <v>49</v>
      </c>
      <c r="BE26" s="29">
        <f t="shared" si="27"/>
        <v>1.5</v>
      </c>
      <c r="BF26" s="30">
        <f t="shared" si="28"/>
        <v>13</v>
      </c>
      <c r="BH26" s="29">
        <f t="shared" si="29"/>
        <v>4.031128874</v>
      </c>
      <c r="BI26" s="30">
        <f t="shared" si="30"/>
        <v>101</v>
      </c>
      <c r="BK26" s="29">
        <f t="shared" si="31"/>
        <v>2.5</v>
      </c>
      <c r="BL26" s="30">
        <f t="shared" si="32"/>
        <v>70</v>
      </c>
      <c r="BN26" s="29">
        <f t="shared" si="33"/>
        <v>2.481934729</v>
      </c>
      <c r="BO26" s="30">
        <f t="shared" si="34"/>
        <v>28</v>
      </c>
      <c r="BQ26" s="29">
        <f t="shared" si="35"/>
        <v>2.647640459</v>
      </c>
      <c r="BR26" s="30">
        <f t="shared" si="36"/>
        <v>60</v>
      </c>
      <c r="BT26" s="29">
        <f t="shared" si="37"/>
        <v>3.606937759</v>
      </c>
      <c r="BU26" s="30">
        <f t="shared" si="38"/>
        <v>92</v>
      </c>
      <c r="BW26" s="29">
        <f t="shared" si="39"/>
        <v>3.464101615</v>
      </c>
      <c r="BX26" s="30">
        <f t="shared" si="40"/>
        <v>105</v>
      </c>
      <c r="BY26" s="29">
        <f t="shared" si="41"/>
        <v>2.835489376</v>
      </c>
      <c r="BZ26" s="30">
        <f t="shared" si="42"/>
        <v>73</v>
      </c>
      <c r="CB26" s="29">
        <f t="shared" si="43"/>
        <v>2.11896201</v>
      </c>
      <c r="CC26" s="30">
        <f t="shared" si="44"/>
        <v>28</v>
      </c>
      <c r="CE26" s="31">
        <f t="shared" si="45"/>
        <v>2.939387691</v>
      </c>
      <c r="CF26" s="30">
        <f t="shared" si="46"/>
        <v>67</v>
      </c>
      <c r="CH26" s="29">
        <f t="shared" si="47"/>
        <v>2.061552813</v>
      </c>
      <c r="CI26" s="30">
        <f t="shared" si="48"/>
        <v>29</v>
      </c>
      <c r="CK26" s="29">
        <f t="shared" si="49"/>
        <v>2.410394159</v>
      </c>
      <c r="CL26" s="30">
        <f t="shared" si="50"/>
        <v>56</v>
      </c>
      <c r="CN26" s="29">
        <f t="shared" si="51"/>
        <v>4.123105626</v>
      </c>
      <c r="CO26" s="30">
        <f t="shared" si="52"/>
        <v>112</v>
      </c>
      <c r="CQ26" s="29">
        <f t="shared" si="53"/>
        <v>2.712931993</v>
      </c>
      <c r="CR26" s="30">
        <f t="shared" si="54"/>
        <v>40</v>
      </c>
      <c r="CT26" s="29">
        <f t="shared" si="55"/>
        <v>2.872281323</v>
      </c>
      <c r="CU26" s="30">
        <f t="shared" si="56"/>
        <v>53</v>
      </c>
      <c r="CW26" s="29">
        <f t="shared" si="57"/>
        <v>4.948737213</v>
      </c>
      <c r="CX26" s="30">
        <f t="shared" si="58"/>
        <v>103</v>
      </c>
      <c r="CZ26" s="29">
        <f t="shared" si="59"/>
        <v>3.238826948</v>
      </c>
      <c r="DA26" s="30">
        <f t="shared" si="60"/>
        <v>101</v>
      </c>
      <c r="DC26" s="29">
        <f t="shared" si="61"/>
        <v>2.844292531</v>
      </c>
      <c r="DD26" s="30">
        <f t="shared" si="62"/>
        <v>63</v>
      </c>
      <c r="DF26" s="29">
        <f t="shared" si="63"/>
        <v>2.547547841</v>
      </c>
      <c r="DG26" s="30">
        <f t="shared" si="64"/>
        <v>54</v>
      </c>
      <c r="DI26" s="29">
        <f t="shared" si="65"/>
        <v>3.132091953</v>
      </c>
      <c r="DJ26" s="30">
        <f t="shared" si="66"/>
        <v>89</v>
      </c>
      <c r="DL26" s="29">
        <f t="shared" si="67"/>
        <v>2.451530134</v>
      </c>
      <c r="DM26" s="30">
        <f t="shared" si="68"/>
        <v>53</v>
      </c>
      <c r="DO26" s="29">
        <f t="shared" si="69"/>
        <v>4.060788101</v>
      </c>
      <c r="DP26" s="30">
        <f t="shared" si="70"/>
        <v>112</v>
      </c>
      <c r="DR26" s="29">
        <f t="shared" si="71"/>
        <v>4.548626166</v>
      </c>
      <c r="DS26" s="30">
        <f t="shared" si="72"/>
        <v>102</v>
      </c>
      <c r="DU26" s="29">
        <f t="shared" si="73"/>
        <v>3.155946768</v>
      </c>
      <c r="DV26" s="30">
        <f t="shared" si="74"/>
        <v>104</v>
      </c>
      <c r="DX26" s="29">
        <f t="shared" si="75"/>
        <v>2.905167809</v>
      </c>
      <c r="DY26" s="30">
        <f t="shared" si="76"/>
        <v>97</v>
      </c>
      <c r="EA26" s="29">
        <f t="shared" si="77"/>
        <v>2.712931993</v>
      </c>
      <c r="EB26" s="30">
        <f t="shared" si="78"/>
        <v>47</v>
      </c>
      <c r="ED26" s="29">
        <f t="shared" si="79"/>
        <v>3.340658618</v>
      </c>
      <c r="EE26" s="30">
        <f t="shared" si="80"/>
        <v>97</v>
      </c>
    </row>
    <row r="27">
      <c r="A27" s="24" t="s">
        <v>73</v>
      </c>
      <c r="B27" s="25">
        <v>2.0</v>
      </c>
      <c r="C27" s="25">
        <v>3.0</v>
      </c>
      <c r="D27" s="25">
        <v>8.1</v>
      </c>
      <c r="E27" s="25">
        <v>1.0</v>
      </c>
      <c r="F27" s="25">
        <v>0.0</v>
      </c>
      <c r="G27" s="25">
        <v>0.0</v>
      </c>
      <c r="H27" s="25">
        <v>1.0</v>
      </c>
      <c r="I27" s="25">
        <v>0.0</v>
      </c>
      <c r="J27" s="25">
        <v>2.0</v>
      </c>
      <c r="K27" s="25">
        <v>5.0</v>
      </c>
      <c r="L27" s="25">
        <v>1464.0</v>
      </c>
      <c r="M27" s="24" t="s">
        <v>21</v>
      </c>
      <c r="R27" s="29">
        <f t="shared" si="1"/>
        <v>4.06939799</v>
      </c>
      <c r="S27" s="30">
        <f t="shared" si="2"/>
        <v>121</v>
      </c>
      <c r="U27" s="29">
        <f t="shared" si="3"/>
        <v>1.833030278</v>
      </c>
      <c r="V27" s="30">
        <f t="shared" si="4"/>
        <v>5</v>
      </c>
      <c r="X27" s="29">
        <f t="shared" si="5"/>
        <v>5.257375771</v>
      </c>
      <c r="Y27" s="30">
        <f t="shared" si="6"/>
        <v>146</v>
      </c>
      <c r="AA27" s="29">
        <f t="shared" si="7"/>
        <v>4.473253849</v>
      </c>
      <c r="AB27" s="30">
        <f t="shared" si="8"/>
        <v>136</v>
      </c>
      <c r="AD27" s="29">
        <f t="shared" si="9"/>
        <v>3.330165161</v>
      </c>
      <c r="AE27" s="30">
        <f t="shared" si="10"/>
        <v>120</v>
      </c>
      <c r="AG27" s="29">
        <f t="shared" si="11"/>
        <v>4.377213726</v>
      </c>
      <c r="AH27" s="30">
        <f t="shared" si="12"/>
        <v>126</v>
      </c>
      <c r="AJ27" s="29">
        <f t="shared" si="13"/>
        <v>2.238302929</v>
      </c>
      <c r="AK27" s="30">
        <f t="shared" si="14"/>
        <v>34</v>
      </c>
      <c r="AM27" s="29">
        <f t="shared" si="15"/>
        <v>4.915282291</v>
      </c>
      <c r="AN27" s="30">
        <f t="shared" si="16"/>
        <v>148</v>
      </c>
      <c r="AP27" s="29">
        <f t="shared" si="17"/>
        <v>2.154065923</v>
      </c>
      <c r="AQ27" s="30">
        <f t="shared" si="18"/>
        <v>13</v>
      </c>
      <c r="AS27" s="29">
        <f t="shared" si="19"/>
        <v>4.272001873</v>
      </c>
      <c r="AT27" s="30">
        <f t="shared" si="20"/>
        <v>54</v>
      </c>
      <c r="AV27" s="29">
        <f t="shared" si="21"/>
        <v>1.95192213</v>
      </c>
      <c r="AW27" s="30">
        <f t="shared" si="22"/>
        <v>11</v>
      </c>
      <c r="AY27" s="29">
        <f t="shared" si="23"/>
        <v>4.833218389</v>
      </c>
      <c r="AZ27" s="30">
        <f t="shared" si="24"/>
        <v>139</v>
      </c>
      <c r="BB27" s="29">
        <f t="shared" si="25"/>
        <v>3.059411708</v>
      </c>
      <c r="BC27" s="30">
        <f t="shared" si="26"/>
        <v>65</v>
      </c>
      <c r="BE27" s="29">
        <f t="shared" si="27"/>
        <v>2.271563338</v>
      </c>
      <c r="BF27" s="30">
        <f t="shared" si="28"/>
        <v>60</v>
      </c>
      <c r="BH27" s="29">
        <f t="shared" si="29"/>
        <v>4.812483766</v>
      </c>
      <c r="BI27" s="30">
        <f t="shared" si="30"/>
        <v>149</v>
      </c>
      <c r="BK27" s="29">
        <f t="shared" si="31"/>
        <v>3.627671429</v>
      </c>
      <c r="BL27" s="30">
        <f t="shared" si="32"/>
        <v>136</v>
      </c>
      <c r="BN27" s="29">
        <f t="shared" si="33"/>
        <v>3.014962686</v>
      </c>
      <c r="BO27" s="30">
        <f t="shared" si="34"/>
        <v>50</v>
      </c>
      <c r="BQ27" s="29">
        <f t="shared" si="35"/>
        <v>2.828427125</v>
      </c>
      <c r="BR27" s="30">
        <f t="shared" si="36"/>
        <v>69</v>
      </c>
      <c r="BT27" s="29">
        <f t="shared" si="37"/>
        <v>4.472135955</v>
      </c>
      <c r="BU27" s="30">
        <f t="shared" si="38"/>
        <v>136</v>
      </c>
      <c r="BW27" s="29">
        <f t="shared" si="39"/>
        <v>3.848376281</v>
      </c>
      <c r="BX27" s="30">
        <f t="shared" si="40"/>
        <v>135</v>
      </c>
      <c r="BY27" s="29">
        <f t="shared" si="41"/>
        <v>3.014962686</v>
      </c>
      <c r="BZ27" s="30">
        <f t="shared" si="42"/>
        <v>87</v>
      </c>
      <c r="CB27" s="29">
        <f t="shared" si="43"/>
        <v>2.315167381</v>
      </c>
      <c r="CC27" s="30">
        <f t="shared" si="44"/>
        <v>38</v>
      </c>
      <c r="CE27" s="31">
        <f t="shared" si="45"/>
        <v>2.736786437</v>
      </c>
      <c r="CF27" s="30">
        <f t="shared" si="46"/>
        <v>58</v>
      </c>
      <c r="CH27" s="29">
        <f t="shared" si="47"/>
        <v>3.02654919</v>
      </c>
      <c r="CI27" s="30">
        <f t="shared" si="48"/>
        <v>105</v>
      </c>
      <c r="CK27" s="29">
        <f t="shared" si="49"/>
        <v>2.939387691</v>
      </c>
      <c r="CL27" s="30">
        <f t="shared" si="50"/>
        <v>95</v>
      </c>
      <c r="CN27" s="29">
        <f t="shared" si="51"/>
        <v>4.9</v>
      </c>
      <c r="CO27" s="30">
        <f t="shared" si="52"/>
        <v>153</v>
      </c>
      <c r="CQ27" s="29">
        <f t="shared" si="53"/>
        <v>3.238826948</v>
      </c>
      <c r="CR27" s="30">
        <f t="shared" si="54"/>
        <v>78</v>
      </c>
      <c r="CT27" s="29">
        <f t="shared" si="55"/>
        <v>2.712931993</v>
      </c>
      <c r="CU27" s="30">
        <f t="shared" si="56"/>
        <v>42</v>
      </c>
      <c r="CW27" s="29">
        <f t="shared" si="57"/>
        <v>5.775811631</v>
      </c>
      <c r="CX27" s="30">
        <f t="shared" si="58"/>
        <v>138</v>
      </c>
      <c r="CZ27" s="29">
        <f t="shared" si="59"/>
        <v>3.919183588</v>
      </c>
      <c r="DA27" s="30">
        <f t="shared" si="60"/>
        <v>145</v>
      </c>
      <c r="DC27" s="29">
        <f t="shared" si="61"/>
        <v>3.02654919</v>
      </c>
      <c r="DD27" s="30">
        <f t="shared" si="62"/>
        <v>72</v>
      </c>
      <c r="DF27" s="29">
        <f t="shared" si="63"/>
        <v>2.315167381</v>
      </c>
      <c r="DG27" s="30">
        <f t="shared" si="64"/>
        <v>42</v>
      </c>
      <c r="DI27" s="29">
        <f t="shared" si="65"/>
        <v>2.939387691</v>
      </c>
      <c r="DJ27" s="30">
        <f t="shared" si="66"/>
        <v>68</v>
      </c>
      <c r="DL27" s="29">
        <f t="shared" si="67"/>
        <v>3</v>
      </c>
      <c r="DM27" s="30">
        <f t="shared" si="68"/>
        <v>104</v>
      </c>
      <c r="DO27" s="29">
        <f t="shared" si="69"/>
        <v>4.833218389</v>
      </c>
      <c r="DP27" s="30">
        <f t="shared" si="70"/>
        <v>156</v>
      </c>
      <c r="DR27" s="29">
        <f t="shared" si="71"/>
        <v>5.425863987</v>
      </c>
      <c r="DS27" s="30">
        <f t="shared" si="72"/>
        <v>142</v>
      </c>
      <c r="DU27" s="29">
        <f t="shared" si="73"/>
        <v>3.562302626</v>
      </c>
      <c r="DV27" s="30">
        <f t="shared" si="74"/>
        <v>127</v>
      </c>
      <c r="DX27" s="29">
        <f t="shared" si="75"/>
        <v>3.348133809</v>
      </c>
      <c r="DY27" s="30">
        <f t="shared" si="76"/>
        <v>128</v>
      </c>
      <c r="EA27" s="29">
        <f t="shared" si="77"/>
        <v>3.5</v>
      </c>
      <c r="EB27" s="30">
        <f t="shared" si="78"/>
        <v>109</v>
      </c>
      <c r="ED27" s="29">
        <f t="shared" si="79"/>
        <v>4.253234064</v>
      </c>
      <c r="EE27" s="30">
        <f t="shared" si="80"/>
        <v>146</v>
      </c>
    </row>
    <row r="28">
      <c r="A28" s="24" t="s">
        <v>91</v>
      </c>
      <c r="B28" s="25">
        <v>2.0</v>
      </c>
      <c r="C28" s="25">
        <v>4.0</v>
      </c>
      <c r="D28" s="25">
        <v>9.1</v>
      </c>
      <c r="E28" s="25">
        <v>1.0</v>
      </c>
      <c r="F28" s="25">
        <v>0.0</v>
      </c>
      <c r="G28" s="25">
        <v>0.0</v>
      </c>
      <c r="H28" s="25">
        <v>0.0</v>
      </c>
      <c r="I28" s="25">
        <v>1.0</v>
      </c>
      <c r="J28" s="25">
        <v>4.0</v>
      </c>
      <c r="K28" s="25">
        <v>5.0</v>
      </c>
      <c r="L28" s="25">
        <v>3080.0</v>
      </c>
      <c r="M28" s="24" t="s">
        <v>21</v>
      </c>
      <c r="R28" s="29">
        <f t="shared" si="1"/>
        <v>4.445222154</v>
      </c>
      <c r="S28" s="30">
        <f t="shared" si="2"/>
        <v>142</v>
      </c>
      <c r="U28" s="29">
        <f t="shared" si="3"/>
        <v>3.544009029</v>
      </c>
      <c r="V28" s="30">
        <f t="shared" si="4"/>
        <v>95</v>
      </c>
      <c r="X28" s="29">
        <f t="shared" si="5"/>
        <v>4.476605857</v>
      </c>
      <c r="Y28" s="30">
        <f t="shared" si="6"/>
        <v>117</v>
      </c>
      <c r="AA28" s="29">
        <f t="shared" si="7"/>
        <v>4.450842617</v>
      </c>
      <c r="AB28" s="30">
        <f t="shared" si="8"/>
        <v>134</v>
      </c>
      <c r="AD28" s="29">
        <f t="shared" si="9"/>
        <v>3.112876483</v>
      </c>
      <c r="AE28" s="30">
        <f t="shared" si="10"/>
        <v>99</v>
      </c>
      <c r="AG28" s="29">
        <f t="shared" si="11"/>
        <v>5.095095681</v>
      </c>
      <c r="AH28" s="30">
        <f t="shared" si="12"/>
        <v>154</v>
      </c>
      <c r="AJ28" s="29">
        <f t="shared" si="13"/>
        <v>2.282542442</v>
      </c>
      <c r="AK28" s="30">
        <f t="shared" si="14"/>
        <v>42</v>
      </c>
      <c r="AM28" s="29">
        <f t="shared" si="15"/>
        <v>4.4</v>
      </c>
      <c r="AN28" s="30">
        <f t="shared" si="16"/>
        <v>125</v>
      </c>
      <c r="AP28" s="29">
        <f t="shared" si="17"/>
        <v>2.653299832</v>
      </c>
      <c r="AQ28" s="30">
        <f t="shared" si="18"/>
        <v>48</v>
      </c>
      <c r="AS28" s="29">
        <f t="shared" si="19"/>
        <v>4.387482194</v>
      </c>
      <c r="AT28" s="30">
        <f t="shared" si="20"/>
        <v>60</v>
      </c>
      <c r="AV28" s="29">
        <f t="shared" si="21"/>
        <v>2.451530134</v>
      </c>
      <c r="AW28" s="30">
        <f t="shared" si="22"/>
        <v>40</v>
      </c>
      <c r="AY28" s="29">
        <f t="shared" si="23"/>
        <v>4.261455151</v>
      </c>
      <c r="AZ28" s="30">
        <f t="shared" si="24"/>
        <v>116</v>
      </c>
      <c r="BB28" s="29">
        <f t="shared" si="25"/>
        <v>2.856571371</v>
      </c>
      <c r="BC28" s="30">
        <f t="shared" si="26"/>
        <v>44</v>
      </c>
      <c r="BE28" s="29">
        <f t="shared" si="27"/>
        <v>2.088061302</v>
      </c>
      <c r="BF28" s="30">
        <f t="shared" si="28"/>
        <v>44</v>
      </c>
      <c r="BH28" s="29">
        <f t="shared" si="29"/>
        <v>4.512205669</v>
      </c>
      <c r="BI28" s="30">
        <f t="shared" si="30"/>
        <v>129</v>
      </c>
      <c r="BK28" s="29">
        <f t="shared" si="31"/>
        <v>3.515679166</v>
      </c>
      <c r="BL28" s="30">
        <f t="shared" si="32"/>
        <v>130</v>
      </c>
      <c r="BN28" s="29">
        <f t="shared" si="33"/>
        <v>4.060788101</v>
      </c>
      <c r="BO28" s="30">
        <f t="shared" si="34"/>
        <v>113</v>
      </c>
      <c r="BQ28" s="29">
        <f t="shared" si="35"/>
        <v>2.828427125</v>
      </c>
      <c r="BR28" s="30">
        <f t="shared" si="36"/>
        <v>69</v>
      </c>
      <c r="BT28" s="29">
        <f t="shared" si="37"/>
        <v>3.741657387</v>
      </c>
      <c r="BU28" s="30">
        <f t="shared" si="38"/>
        <v>99</v>
      </c>
      <c r="BW28" s="29">
        <f t="shared" si="39"/>
        <v>2.647640459</v>
      </c>
      <c r="BX28" s="30">
        <f t="shared" si="40"/>
        <v>50</v>
      </c>
      <c r="BY28" s="29">
        <f t="shared" si="41"/>
        <v>2.385372088</v>
      </c>
      <c r="BZ28" s="30">
        <f t="shared" si="42"/>
        <v>39</v>
      </c>
      <c r="CB28" s="29">
        <f t="shared" si="43"/>
        <v>2.856571371</v>
      </c>
      <c r="CC28" s="30">
        <f t="shared" si="44"/>
        <v>62</v>
      </c>
      <c r="CE28" s="31">
        <f t="shared" si="45"/>
        <v>1.445683229</v>
      </c>
      <c r="CF28" s="30">
        <f t="shared" si="46"/>
        <v>3</v>
      </c>
      <c r="CH28" s="29">
        <f t="shared" si="47"/>
        <v>2.891366459</v>
      </c>
      <c r="CI28" s="30">
        <f t="shared" si="48"/>
        <v>93</v>
      </c>
      <c r="CK28" s="29">
        <f t="shared" si="49"/>
        <v>1.743559577</v>
      </c>
      <c r="CL28" s="30">
        <f t="shared" si="50"/>
        <v>19</v>
      </c>
      <c r="CN28" s="29">
        <f t="shared" si="51"/>
        <v>4.495553359</v>
      </c>
      <c r="CO28" s="30">
        <f t="shared" si="52"/>
        <v>135</v>
      </c>
      <c r="CQ28" s="29">
        <f t="shared" si="53"/>
        <v>3.726929031</v>
      </c>
      <c r="CR28" s="30">
        <f t="shared" si="54"/>
        <v>118</v>
      </c>
      <c r="CT28" s="29">
        <f t="shared" si="55"/>
        <v>2.925747768</v>
      </c>
      <c r="CU28" s="30">
        <f t="shared" si="56"/>
        <v>59</v>
      </c>
      <c r="CW28" s="29">
        <f t="shared" si="57"/>
        <v>5.670978752</v>
      </c>
      <c r="CX28" s="30">
        <f t="shared" si="58"/>
        <v>132</v>
      </c>
      <c r="CZ28" s="29">
        <f t="shared" si="59"/>
        <v>3.18747549</v>
      </c>
      <c r="DA28" s="30">
        <f t="shared" si="60"/>
        <v>98</v>
      </c>
      <c r="DC28" s="29">
        <f t="shared" si="61"/>
        <v>2.441311123</v>
      </c>
      <c r="DD28" s="30">
        <f t="shared" si="62"/>
        <v>33</v>
      </c>
      <c r="DF28" s="29">
        <f t="shared" si="63"/>
        <v>2.039607805</v>
      </c>
      <c r="DG28" s="30">
        <f t="shared" si="64"/>
        <v>25</v>
      </c>
      <c r="DI28" s="29">
        <f t="shared" si="65"/>
        <v>1.743559577</v>
      </c>
      <c r="DJ28" s="30">
        <f t="shared" si="66"/>
        <v>2</v>
      </c>
      <c r="DL28" s="29">
        <f t="shared" si="67"/>
        <v>3</v>
      </c>
      <c r="DM28" s="30">
        <f t="shared" si="68"/>
        <v>104</v>
      </c>
      <c r="DO28" s="29">
        <f t="shared" si="69"/>
        <v>4.489988864</v>
      </c>
      <c r="DP28" s="30">
        <f t="shared" si="70"/>
        <v>144</v>
      </c>
      <c r="DR28" s="29">
        <f t="shared" si="71"/>
        <v>4.586937976</v>
      </c>
      <c r="DS28" s="30">
        <f t="shared" si="72"/>
        <v>104</v>
      </c>
      <c r="DU28" s="29">
        <f t="shared" si="73"/>
        <v>2.467792536</v>
      </c>
      <c r="DV28" s="30">
        <f t="shared" si="74"/>
        <v>42</v>
      </c>
      <c r="DX28" s="29">
        <f t="shared" si="75"/>
        <v>2.238302929</v>
      </c>
      <c r="DY28" s="30">
        <f t="shared" si="76"/>
        <v>40</v>
      </c>
      <c r="EA28" s="29">
        <f t="shared" si="77"/>
        <v>4.153311931</v>
      </c>
      <c r="EB28" s="30">
        <f t="shared" si="78"/>
        <v>154</v>
      </c>
      <c r="ED28" s="29">
        <f t="shared" si="79"/>
        <v>3.672873534</v>
      </c>
      <c r="EE28" s="30">
        <f t="shared" si="80"/>
        <v>117</v>
      </c>
    </row>
    <row r="29">
      <c r="A29" s="24" t="s">
        <v>28</v>
      </c>
      <c r="B29" s="25">
        <v>2.0</v>
      </c>
      <c r="C29" s="25">
        <v>4.0</v>
      </c>
      <c r="D29" s="25">
        <v>8.9</v>
      </c>
      <c r="E29" s="25">
        <v>0.0</v>
      </c>
      <c r="F29" s="25">
        <v>0.0</v>
      </c>
      <c r="G29" s="25">
        <v>0.0</v>
      </c>
      <c r="H29" s="25">
        <v>0.0</v>
      </c>
      <c r="I29" s="25">
        <v>1.0</v>
      </c>
      <c r="J29" s="25">
        <v>2.0</v>
      </c>
      <c r="K29" s="25">
        <v>2.0</v>
      </c>
      <c r="L29" s="25">
        <v>1500.0</v>
      </c>
      <c r="M29" s="24" t="s">
        <v>21</v>
      </c>
      <c r="R29" s="29">
        <f t="shared" si="1"/>
        <v>3.280243893</v>
      </c>
      <c r="S29" s="30">
        <f t="shared" si="2"/>
        <v>67</v>
      </c>
      <c r="U29" s="29">
        <f t="shared" si="3"/>
        <v>3.155946768</v>
      </c>
      <c r="V29" s="30">
        <f t="shared" si="4"/>
        <v>68</v>
      </c>
      <c r="X29" s="29">
        <f t="shared" si="5"/>
        <v>3.16227766</v>
      </c>
      <c r="Y29" s="30">
        <f t="shared" si="6"/>
        <v>63</v>
      </c>
      <c r="AA29" s="29">
        <f t="shared" si="7"/>
        <v>2.343074903</v>
      </c>
      <c r="AB29" s="30">
        <f t="shared" si="8"/>
        <v>56</v>
      </c>
      <c r="AD29" s="29">
        <f t="shared" si="9"/>
        <v>3.348133809</v>
      </c>
      <c r="AE29" s="30">
        <f t="shared" si="10"/>
        <v>121</v>
      </c>
      <c r="AG29" s="29">
        <f t="shared" si="11"/>
        <v>2.332380758</v>
      </c>
      <c r="AH29" s="30">
        <f t="shared" si="12"/>
        <v>13</v>
      </c>
      <c r="AJ29" s="29">
        <f t="shared" si="13"/>
        <v>3.848376281</v>
      </c>
      <c r="AK29" s="30">
        <f t="shared" si="14"/>
        <v>111</v>
      </c>
      <c r="AM29" s="29">
        <f t="shared" si="15"/>
        <v>3.02654919</v>
      </c>
      <c r="AN29" s="30">
        <f t="shared" si="16"/>
        <v>69</v>
      </c>
      <c r="AP29" s="29">
        <f t="shared" si="17"/>
        <v>2.236067977</v>
      </c>
      <c r="AQ29" s="30">
        <f t="shared" si="18"/>
        <v>15</v>
      </c>
      <c r="AS29" s="29">
        <f t="shared" si="19"/>
        <v>5.008991915</v>
      </c>
      <c r="AT29" s="30">
        <f t="shared" si="20"/>
        <v>107</v>
      </c>
      <c r="AV29" s="29">
        <f t="shared" si="21"/>
        <v>4.001249805</v>
      </c>
      <c r="AW29" s="30">
        <f t="shared" si="22"/>
        <v>108</v>
      </c>
      <c r="AY29" s="29">
        <f t="shared" si="23"/>
        <v>2.835489376</v>
      </c>
      <c r="AZ29" s="30">
        <f t="shared" si="24"/>
        <v>62</v>
      </c>
      <c r="BB29" s="29">
        <f t="shared" si="25"/>
        <v>4.247352116</v>
      </c>
      <c r="BC29" s="30">
        <f t="shared" si="26"/>
        <v>127</v>
      </c>
      <c r="BE29" s="29">
        <f t="shared" si="27"/>
        <v>2.856571371</v>
      </c>
      <c r="BF29" s="30">
        <f t="shared" si="28"/>
        <v>107</v>
      </c>
      <c r="BH29" s="29">
        <f t="shared" si="29"/>
        <v>2.856571371</v>
      </c>
      <c r="BI29" s="30">
        <f t="shared" si="30"/>
        <v>46</v>
      </c>
      <c r="BK29" s="29">
        <f t="shared" si="31"/>
        <v>2.039607805</v>
      </c>
      <c r="BL29" s="30">
        <f t="shared" si="32"/>
        <v>45</v>
      </c>
      <c r="BN29" s="29">
        <f t="shared" si="33"/>
        <v>2.061552813</v>
      </c>
      <c r="BO29" s="30">
        <f t="shared" si="34"/>
        <v>12</v>
      </c>
      <c r="BQ29" s="29">
        <f t="shared" si="35"/>
        <v>3.104834939</v>
      </c>
      <c r="BR29" s="30">
        <f t="shared" si="36"/>
        <v>120</v>
      </c>
      <c r="BT29" s="29">
        <f t="shared" si="37"/>
        <v>3.104834939</v>
      </c>
      <c r="BU29" s="30">
        <f t="shared" si="38"/>
        <v>73</v>
      </c>
      <c r="BW29" s="29">
        <f t="shared" si="39"/>
        <v>3.001666204</v>
      </c>
      <c r="BX29" s="30">
        <f t="shared" si="40"/>
        <v>72</v>
      </c>
      <c r="BY29" s="29">
        <f t="shared" si="41"/>
        <v>3.348133809</v>
      </c>
      <c r="BZ29" s="30">
        <f t="shared" si="42"/>
        <v>111</v>
      </c>
      <c r="CB29" s="29">
        <f t="shared" si="43"/>
        <v>2.457641145</v>
      </c>
      <c r="CC29" s="30">
        <f t="shared" si="44"/>
        <v>44</v>
      </c>
      <c r="CE29" s="31">
        <f t="shared" si="45"/>
        <v>4.001249805</v>
      </c>
      <c r="CF29" s="30">
        <f t="shared" si="46"/>
        <v>110</v>
      </c>
      <c r="CH29" s="29">
        <f t="shared" si="47"/>
        <v>2.481934729</v>
      </c>
      <c r="CI29" s="30">
        <f t="shared" si="48"/>
        <v>61</v>
      </c>
      <c r="CK29" s="29">
        <f t="shared" si="49"/>
        <v>3.31662479</v>
      </c>
      <c r="CL29" s="30">
        <f t="shared" si="50"/>
        <v>112</v>
      </c>
      <c r="CN29" s="29">
        <f t="shared" si="51"/>
        <v>3.132091953</v>
      </c>
      <c r="CO29" s="30">
        <f t="shared" si="52"/>
        <v>49</v>
      </c>
      <c r="CQ29" s="29">
        <f t="shared" si="53"/>
        <v>3.041381265</v>
      </c>
      <c r="CR29" s="30">
        <f t="shared" si="54"/>
        <v>65</v>
      </c>
      <c r="CT29" s="29">
        <f t="shared" si="55"/>
        <v>3.736308338</v>
      </c>
      <c r="CU29" s="30">
        <f t="shared" si="56"/>
        <v>125</v>
      </c>
      <c r="CW29" s="29">
        <f t="shared" si="57"/>
        <v>4.247352116</v>
      </c>
      <c r="CX29" s="30">
        <f t="shared" si="58"/>
        <v>73</v>
      </c>
      <c r="CZ29" s="29">
        <f t="shared" si="59"/>
        <v>2.457641145</v>
      </c>
      <c r="DA29" s="30">
        <f t="shared" si="60"/>
        <v>41</v>
      </c>
      <c r="DC29" s="29">
        <f t="shared" si="61"/>
        <v>3.382306905</v>
      </c>
      <c r="DD29" s="30">
        <f t="shared" si="62"/>
        <v>100</v>
      </c>
      <c r="DF29" s="29">
        <f t="shared" si="63"/>
        <v>3.469870315</v>
      </c>
      <c r="DG29" s="30">
        <f t="shared" si="64"/>
        <v>79</v>
      </c>
      <c r="DI29" s="29">
        <f t="shared" si="65"/>
        <v>3</v>
      </c>
      <c r="DJ29" s="30">
        <f t="shared" si="66"/>
        <v>70</v>
      </c>
      <c r="DL29" s="29">
        <f t="shared" si="67"/>
        <v>2.154065923</v>
      </c>
      <c r="DM29" s="30">
        <f t="shared" si="68"/>
        <v>33</v>
      </c>
      <c r="DO29" s="29">
        <f t="shared" si="69"/>
        <v>2.835489376</v>
      </c>
      <c r="DP29" s="30">
        <f t="shared" si="70"/>
        <v>36</v>
      </c>
      <c r="DR29" s="29">
        <f t="shared" si="71"/>
        <v>3.340658618</v>
      </c>
      <c r="DS29" s="30">
        <f t="shared" si="72"/>
        <v>61</v>
      </c>
      <c r="DU29" s="29">
        <f t="shared" si="73"/>
        <v>2.872281323</v>
      </c>
      <c r="DV29" s="30">
        <f t="shared" si="74"/>
        <v>74</v>
      </c>
      <c r="DX29" s="29">
        <f t="shared" si="75"/>
        <v>2.662705391</v>
      </c>
      <c r="DY29" s="30">
        <f t="shared" si="76"/>
        <v>76</v>
      </c>
      <c r="EA29" s="29">
        <f t="shared" si="77"/>
        <v>1.757839583</v>
      </c>
      <c r="EB29" s="30">
        <f t="shared" si="78"/>
        <v>6</v>
      </c>
      <c r="ED29" s="29">
        <f t="shared" si="79"/>
        <v>2.692582404</v>
      </c>
      <c r="EE29" s="30">
        <f t="shared" si="80"/>
        <v>57</v>
      </c>
    </row>
    <row r="30">
      <c r="A30" s="24" t="s">
        <v>84</v>
      </c>
      <c r="B30" s="25">
        <v>2.0</v>
      </c>
      <c r="C30" s="25">
        <v>3.0</v>
      </c>
      <c r="D30" s="25">
        <v>8.5</v>
      </c>
      <c r="E30" s="25">
        <v>2.0</v>
      </c>
      <c r="F30" s="25">
        <v>1.0</v>
      </c>
      <c r="G30" s="25">
        <v>1.0</v>
      </c>
      <c r="H30" s="25">
        <v>1.0</v>
      </c>
      <c r="I30" s="25">
        <v>0.0</v>
      </c>
      <c r="J30" s="25">
        <v>3.0</v>
      </c>
      <c r="K30" s="25">
        <v>3.0</v>
      </c>
      <c r="L30" s="25">
        <v>3795.0</v>
      </c>
      <c r="M30" s="24" t="s">
        <v>15</v>
      </c>
      <c r="R30" s="29">
        <f t="shared" si="1"/>
        <v>3.16227766</v>
      </c>
      <c r="S30" s="30">
        <f t="shared" si="2"/>
        <v>58</v>
      </c>
      <c r="U30" s="29">
        <f t="shared" si="3"/>
        <v>2.828427125</v>
      </c>
      <c r="V30" s="30">
        <f t="shared" si="4"/>
        <v>50</v>
      </c>
      <c r="X30" s="29">
        <f t="shared" si="5"/>
        <v>3.340658618</v>
      </c>
      <c r="Y30" s="30">
        <f t="shared" si="6"/>
        <v>68</v>
      </c>
      <c r="AA30" s="29">
        <f t="shared" si="7"/>
        <v>2.844292531</v>
      </c>
      <c r="AB30" s="30">
        <f t="shared" si="8"/>
        <v>70</v>
      </c>
      <c r="AD30" s="29">
        <f t="shared" si="9"/>
        <v>2.343074903</v>
      </c>
      <c r="AE30" s="30">
        <f t="shared" si="10"/>
        <v>31</v>
      </c>
      <c r="AG30" s="29">
        <f t="shared" si="11"/>
        <v>3.693237063</v>
      </c>
      <c r="AH30" s="30">
        <f t="shared" si="12"/>
        <v>93</v>
      </c>
      <c r="AJ30" s="29">
        <f t="shared" si="13"/>
        <v>3.041381265</v>
      </c>
      <c r="AK30" s="30">
        <f t="shared" si="14"/>
        <v>78</v>
      </c>
      <c r="AM30" s="29">
        <f t="shared" si="15"/>
        <v>2.828427125</v>
      </c>
      <c r="AN30" s="30">
        <f t="shared" si="16"/>
        <v>63</v>
      </c>
      <c r="AP30" s="29">
        <f t="shared" si="17"/>
        <v>3.18747549</v>
      </c>
      <c r="AQ30" s="30">
        <f t="shared" si="18"/>
        <v>89</v>
      </c>
      <c r="AS30" s="29">
        <f t="shared" si="19"/>
        <v>4.473253849</v>
      </c>
      <c r="AT30" s="30">
        <f t="shared" si="20"/>
        <v>69</v>
      </c>
      <c r="AV30" s="29">
        <f t="shared" si="21"/>
        <v>2.692582404</v>
      </c>
      <c r="AW30" s="30">
        <f t="shared" si="22"/>
        <v>54</v>
      </c>
      <c r="AY30" s="29">
        <f t="shared" si="23"/>
        <v>3.322649545</v>
      </c>
      <c r="AZ30" s="30">
        <f t="shared" si="24"/>
        <v>73</v>
      </c>
      <c r="BB30" s="29">
        <f t="shared" si="25"/>
        <v>2.244994432</v>
      </c>
      <c r="BC30" s="30">
        <f t="shared" si="26"/>
        <v>19</v>
      </c>
      <c r="BE30" s="29">
        <f t="shared" si="27"/>
        <v>2.236067977</v>
      </c>
      <c r="BF30" s="30">
        <f t="shared" si="28"/>
        <v>51</v>
      </c>
      <c r="BH30" s="29">
        <f t="shared" si="29"/>
        <v>3.605551275</v>
      </c>
      <c r="BI30" s="30">
        <f t="shared" si="30"/>
        <v>81</v>
      </c>
      <c r="BK30" s="29">
        <f t="shared" si="31"/>
        <v>2.236067977</v>
      </c>
      <c r="BL30" s="30">
        <f t="shared" si="32"/>
        <v>54</v>
      </c>
      <c r="BN30" s="29">
        <f t="shared" si="33"/>
        <v>3.606937759</v>
      </c>
      <c r="BO30" s="30">
        <f t="shared" si="34"/>
        <v>80</v>
      </c>
      <c r="BQ30" s="29">
        <f t="shared" si="35"/>
        <v>2.039607805</v>
      </c>
      <c r="BR30" s="30">
        <f t="shared" si="36"/>
        <v>11</v>
      </c>
      <c r="BT30" s="29">
        <f t="shared" si="37"/>
        <v>3.18747549</v>
      </c>
      <c r="BU30" s="30">
        <f t="shared" si="38"/>
        <v>76</v>
      </c>
      <c r="BW30" s="29">
        <f t="shared" si="39"/>
        <v>2.872281323</v>
      </c>
      <c r="BX30" s="30">
        <f t="shared" si="40"/>
        <v>65</v>
      </c>
      <c r="BY30" s="29">
        <f t="shared" si="41"/>
        <v>3.389690251</v>
      </c>
      <c r="BZ30" s="30">
        <f t="shared" si="42"/>
        <v>112</v>
      </c>
      <c r="CB30" s="29">
        <f t="shared" si="43"/>
        <v>3.322649545</v>
      </c>
      <c r="CC30" s="30">
        <f t="shared" si="44"/>
        <v>92</v>
      </c>
      <c r="CE30" s="31">
        <f t="shared" si="45"/>
        <v>3.330165161</v>
      </c>
      <c r="CF30" s="30">
        <f t="shared" si="46"/>
        <v>79</v>
      </c>
      <c r="CH30" s="29">
        <f t="shared" si="47"/>
        <v>2.236067977</v>
      </c>
      <c r="CI30" s="30">
        <f t="shared" si="48"/>
        <v>35</v>
      </c>
      <c r="CK30" s="29">
        <f t="shared" si="49"/>
        <v>2.481934729</v>
      </c>
      <c r="CL30" s="30">
        <f t="shared" si="50"/>
        <v>66</v>
      </c>
      <c r="CN30" s="29">
        <f t="shared" si="51"/>
        <v>3.201562119</v>
      </c>
      <c r="CO30" s="30">
        <f t="shared" si="52"/>
        <v>59</v>
      </c>
      <c r="CQ30" s="29">
        <f t="shared" si="53"/>
        <v>3.348133809</v>
      </c>
      <c r="CR30" s="30">
        <f t="shared" si="54"/>
        <v>86</v>
      </c>
      <c r="CT30" s="29">
        <f t="shared" si="55"/>
        <v>2.828427125</v>
      </c>
      <c r="CU30" s="30">
        <f t="shared" si="56"/>
        <v>48</v>
      </c>
      <c r="CW30" s="29">
        <f t="shared" si="57"/>
        <v>3.611094017</v>
      </c>
      <c r="CX30" s="30">
        <f t="shared" si="58"/>
        <v>52</v>
      </c>
      <c r="CZ30" s="29">
        <f t="shared" si="59"/>
        <v>2.653299832</v>
      </c>
      <c r="DA30" s="30">
        <f t="shared" si="60"/>
        <v>53</v>
      </c>
      <c r="DC30" s="29">
        <f t="shared" si="61"/>
        <v>3.411744422</v>
      </c>
      <c r="DD30" s="30">
        <f t="shared" si="62"/>
        <v>101</v>
      </c>
      <c r="DF30" s="29">
        <f t="shared" si="63"/>
        <v>3.611094017</v>
      </c>
      <c r="DG30" s="30">
        <f t="shared" si="64"/>
        <v>87</v>
      </c>
      <c r="DI30" s="29">
        <f t="shared" si="65"/>
        <v>3.18747549</v>
      </c>
      <c r="DJ30" s="30">
        <f t="shared" si="66"/>
        <v>98</v>
      </c>
      <c r="DL30" s="29">
        <f t="shared" si="67"/>
        <v>3.02654919</v>
      </c>
      <c r="DM30" s="30">
        <f t="shared" si="68"/>
        <v>113</v>
      </c>
      <c r="DO30" s="29">
        <f t="shared" si="69"/>
        <v>3.611094017</v>
      </c>
      <c r="DP30" s="30">
        <f t="shared" si="70"/>
        <v>91</v>
      </c>
      <c r="DR30" s="29">
        <f t="shared" si="71"/>
        <v>3.555277767</v>
      </c>
      <c r="DS30" s="30">
        <f t="shared" si="72"/>
        <v>67</v>
      </c>
      <c r="DU30" s="29">
        <f t="shared" si="73"/>
        <v>2.794637722</v>
      </c>
      <c r="DV30" s="30">
        <f t="shared" si="74"/>
        <v>61</v>
      </c>
      <c r="DX30" s="29">
        <f t="shared" si="75"/>
        <v>2.547547841</v>
      </c>
      <c r="DY30" s="30">
        <f t="shared" si="76"/>
        <v>64</v>
      </c>
      <c r="EA30" s="29">
        <f t="shared" si="77"/>
        <v>3.163858404</v>
      </c>
      <c r="EB30" s="30">
        <f t="shared" si="78"/>
        <v>82</v>
      </c>
      <c r="ED30" s="29">
        <f t="shared" si="79"/>
        <v>3.163858404</v>
      </c>
      <c r="EE30" s="30">
        <f t="shared" si="80"/>
        <v>85</v>
      </c>
    </row>
    <row r="31">
      <c r="A31" s="24" t="s">
        <v>89</v>
      </c>
      <c r="B31" s="25">
        <v>1.0</v>
      </c>
      <c r="C31" s="25">
        <v>4.0</v>
      </c>
      <c r="D31" s="25">
        <v>8.4</v>
      </c>
      <c r="E31" s="25">
        <v>0.0</v>
      </c>
      <c r="F31" s="25">
        <v>1.0</v>
      </c>
      <c r="G31" s="25">
        <v>0.0</v>
      </c>
      <c r="H31" s="25">
        <v>1.0</v>
      </c>
      <c r="I31" s="25">
        <v>1.0</v>
      </c>
      <c r="J31" s="25">
        <v>2.0</v>
      </c>
      <c r="K31" s="25">
        <v>3.0</v>
      </c>
      <c r="L31" s="25">
        <v>3600.0</v>
      </c>
      <c r="M31" s="24" t="s">
        <v>15</v>
      </c>
      <c r="R31" s="29">
        <f t="shared" si="1"/>
        <v>2.570992026</v>
      </c>
      <c r="S31" s="30">
        <f t="shared" si="2"/>
        <v>29</v>
      </c>
      <c r="U31" s="29">
        <f t="shared" si="3"/>
        <v>2.60959767</v>
      </c>
      <c r="V31" s="30">
        <f t="shared" si="4"/>
        <v>35</v>
      </c>
      <c r="X31" s="29">
        <f t="shared" si="5"/>
        <v>3.5</v>
      </c>
      <c r="Y31" s="30">
        <f t="shared" si="6"/>
        <v>74</v>
      </c>
      <c r="AA31" s="29">
        <f t="shared" si="7"/>
        <v>2.653299832</v>
      </c>
      <c r="AB31" s="30">
        <f t="shared" si="8"/>
        <v>64</v>
      </c>
      <c r="AD31" s="29">
        <f t="shared" si="9"/>
        <v>3.218695388</v>
      </c>
      <c r="AE31" s="30">
        <f t="shared" si="10"/>
        <v>110</v>
      </c>
      <c r="AG31" s="29">
        <f t="shared" si="11"/>
        <v>3.238826948</v>
      </c>
      <c r="AH31" s="30">
        <f t="shared" si="12"/>
        <v>53</v>
      </c>
      <c r="AJ31" s="29">
        <f t="shared" si="13"/>
        <v>3.18747549</v>
      </c>
      <c r="AK31" s="30">
        <f t="shared" si="14"/>
        <v>83</v>
      </c>
      <c r="AM31" s="29">
        <f t="shared" si="15"/>
        <v>3.318132005</v>
      </c>
      <c r="AN31" s="30">
        <f t="shared" si="16"/>
        <v>76</v>
      </c>
      <c r="AP31" s="29">
        <f t="shared" si="17"/>
        <v>2.291287847</v>
      </c>
      <c r="AQ31" s="30">
        <f t="shared" si="18"/>
        <v>21</v>
      </c>
      <c r="AS31" s="29">
        <f t="shared" si="19"/>
        <v>5.2</v>
      </c>
      <c r="AT31" s="30">
        <f t="shared" si="20"/>
        <v>116</v>
      </c>
      <c r="AV31" s="29">
        <f t="shared" si="21"/>
        <v>3.515679166</v>
      </c>
      <c r="AW31" s="30">
        <f t="shared" si="22"/>
        <v>89</v>
      </c>
      <c r="AY31" s="29">
        <f t="shared" si="23"/>
        <v>3.176476035</v>
      </c>
      <c r="AZ31" s="30">
        <f t="shared" si="24"/>
        <v>70</v>
      </c>
      <c r="BB31" s="29">
        <f t="shared" si="25"/>
        <v>3.47706773</v>
      </c>
      <c r="BC31" s="30">
        <f t="shared" si="26"/>
        <v>81</v>
      </c>
      <c r="BE31" s="29">
        <f t="shared" si="27"/>
        <v>2.002498439</v>
      </c>
      <c r="BF31" s="30">
        <f t="shared" si="28"/>
        <v>35</v>
      </c>
      <c r="BH31" s="29">
        <f t="shared" si="29"/>
        <v>3.163858404</v>
      </c>
      <c r="BI31" s="30">
        <f t="shared" si="30"/>
        <v>68</v>
      </c>
      <c r="BK31" s="29">
        <f t="shared" si="31"/>
        <v>2.002498439</v>
      </c>
      <c r="BL31" s="30">
        <f t="shared" si="32"/>
        <v>40</v>
      </c>
      <c r="BN31" s="29">
        <f t="shared" si="33"/>
        <v>2.828427125</v>
      </c>
      <c r="BO31" s="30">
        <f t="shared" si="34"/>
        <v>37</v>
      </c>
      <c r="BQ31" s="29">
        <f t="shared" si="35"/>
        <v>3.014962686</v>
      </c>
      <c r="BR31" s="30">
        <f t="shared" si="36"/>
        <v>111</v>
      </c>
      <c r="BT31" s="29">
        <f t="shared" si="37"/>
        <v>2.662705391</v>
      </c>
      <c r="BU31" s="30">
        <f t="shared" si="38"/>
        <v>56</v>
      </c>
      <c r="BW31" s="29">
        <f t="shared" si="39"/>
        <v>3.059411708</v>
      </c>
      <c r="BX31" s="30">
        <f t="shared" si="40"/>
        <v>77</v>
      </c>
      <c r="BY31" s="29">
        <f t="shared" si="41"/>
        <v>3.218695388</v>
      </c>
      <c r="BZ31" s="30">
        <f t="shared" si="42"/>
        <v>101</v>
      </c>
      <c r="CB31" s="29">
        <f t="shared" si="43"/>
        <v>2.844292531</v>
      </c>
      <c r="CC31" s="30">
        <f t="shared" si="44"/>
        <v>61</v>
      </c>
      <c r="CE31" s="31">
        <f t="shared" si="45"/>
        <v>3.762977544</v>
      </c>
      <c r="CF31" s="30">
        <f t="shared" si="46"/>
        <v>102</v>
      </c>
      <c r="CH31" s="29">
        <f t="shared" si="47"/>
        <v>1.417744688</v>
      </c>
      <c r="CI31" s="30">
        <f t="shared" si="48"/>
        <v>10</v>
      </c>
      <c r="CK31" s="29">
        <f t="shared" si="49"/>
        <v>2.692582404</v>
      </c>
      <c r="CL31" s="30">
        <f t="shared" si="50"/>
        <v>83</v>
      </c>
      <c r="CN31" s="29">
        <f t="shared" si="51"/>
        <v>4.142463035</v>
      </c>
      <c r="CO31" s="30">
        <f t="shared" si="52"/>
        <v>116</v>
      </c>
      <c r="CQ31" s="29">
        <f t="shared" si="53"/>
        <v>3.464101615</v>
      </c>
      <c r="CR31" s="30">
        <f t="shared" si="54"/>
        <v>94</v>
      </c>
      <c r="CT31" s="29">
        <f t="shared" si="55"/>
        <v>3.287856445</v>
      </c>
      <c r="CU31" s="30">
        <f t="shared" si="56"/>
        <v>96</v>
      </c>
      <c r="CW31" s="29">
        <f t="shared" si="57"/>
        <v>4.482186966</v>
      </c>
      <c r="CX31" s="30">
        <f t="shared" si="58"/>
        <v>80</v>
      </c>
      <c r="CZ31" s="29">
        <f t="shared" si="59"/>
        <v>3.176476035</v>
      </c>
      <c r="DA31" s="30">
        <f t="shared" si="60"/>
        <v>96</v>
      </c>
      <c r="DC31" s="29">
        <f t="shared" si="61"/>
        <v>3.534119409</v>
      </c>
      <c r="DD31" s="30">
        <f t="shared" si="62"/>
        <v>110</v>
      </c>
      <c r="DF31" s="29">
        <f t="shared" si="63"/>
        <v>3.47706773</v>
      </c>
      <c r="DG31" s="30">
        <f t="shared" si="64"/>
        <v>80</v>
      </c>
      <c r="DI31" s="29">
        <f t="shared" si="65"/>
        <v>3.041381265</v>
      </c>
      <c r="DJ31" s="30">
        <f t="shared" si="66"/>
        <v>82</v>
      </c>
      <c r="DL31" s="29">
        <f t="shared" si="67"/>
        <v>2.467792536</v>
      </c>
      <c r="DM31" s="30">
        <f t="shared" si="68"/>
        <v>62</v>
      </c>
      <c r="DO31" s="29">
        <f t="shared" si="69"/>
        <v>3.753664876</v>
      </c>
      <c r="DP31" s="30">
        <f t="shared" si="70"/>
        <v>100</v>
      </c>
      <c r="DR31" s="29">
        <f t="shared" si="71"/>
        <v>3.436568055</v>
      </c>
      <c r="DS31" s="30">
        <f t="shared" si="72"/>
        <v>63</v>
      </c>
      <c r="DU31" s="29">
        <f t="shared" si="73"/>
        <v>3.31662479</v>
      </c>
      <c r="DV31" s="30">
        <f t="shared" si="74"/>
        <v>115</v>
      </c>
      <c r="DX31" s="29">
        <f t="shared" si="75"/>
        <v>2.764054992</v>
      </c>
      <c r="DY31" s="30">
        <f t="shared" si="76"/>
        <v>83</v>
      </c>
      <c r="EA31" s="29">
        <f t="shared" si="77"/>
        <v>2.653299832</v>
      </c>
      <c r="EB31" s="30">
        <f t="shared" si="78"/>
        <v>44</v>
      </c>
      <c r="ED31" s="29">
        <f t="shared" si="79"/>
        <v>2.236067977</v>
      </c>
      <c r="EE31" s="30">
        <f t="shared" si="80"/>
        <v>40</v>
      </c>
    </row>
    <row r="32">
      <c r="A32" s="24" t="s">
        <v>164</v>
      </c>
      <c r="B32" s="25">
        <v>2.0</v>
      </c>
      <c r="C32" s="25">
        <v>5.0</v>
      </c>
      <c r="D32" s="25">
        <v>9.1</v>
      </c>
      <c r="E32" s="25">
        <v>1.0</v>
      </c>
      <c r="F32" s="25">
        <v>1.0</v>
      </c>
      <c r="G32" s="25">
        <v>1.0</v>
      </c>
      <c r="H32" s="25">
        <v>1.0</v>
      </c>
      <c r="I32" s="25">
        <v>1.0</v>
      </c>
      <c r="J32" s="25">
        <v>3.0</v>
      </c>
      <c r="K32" s="25">
        <v>0.0</v>
      </c>
      <c r="L32" s="25">
        <v>3700.0</v>
      </c>
      <c r="M32" s="24" t="s">
        <v>15</v>
      </c>
      <c r="R32" s="29">
        <f t="shared" si="1"/>
        <v>3.709447398</v>
      </c>
      <c r="S32" s="30">
        <f t="shared" si="2"/>
        <v>96</v>
      </c>
      <c r="U32" s="29">
        <f t="shared" si="3"/>
        <v>5.153639491</v>
      </c>
      <c r="V32" s="30">
        <f t="shared" si="4"/>
        <v>158</v>
      </c>
      <c r="X32" s="29">
        <f t="shared" si="5"/>
        <v>1.428285686</v>
      </c>
      <c r="Y32" s="30">
        <f t="shared" si="6"/>
        <v>12</v>
      </c>
      <c r="AA32" s="29">
        <f t="shared" si="7"/>
        <v>1.95192213</v>
      </c>
      <c r="AB32" s="30">
        <f t="shared" si="8"/>
        <v>27</v>
      </c>
      <c r="AD32" s="29">
        <f t="shared" si="9"/>
        <v>3.961060464</v>
      </c>
      <c r="AE32" s="30">
        <f t="shared" si="10"/>
        <v>146</v>
      </c>
      <c r="AG32" s="29">
        <f t="shared" si="11"/>
        <v>3.458323293</v>
      </c>
      <c r="AH32" s="30">
        <f t="shared" si="12"/>
        <v>70</v>
      </c>
      <c r="AJ32" s="29">
        <f t="shared" si="13"/>
        <v>5.404627647</v>
      </c>
      <c r="AK32" s="30">
        <f t="shared" si="14"/>
        <v>152</v>
      </c>
      <c r="AM32" s="29">
        <f t="shared" si="15"/>
        <v>1.833030278</v>
      </c>
      <c r="AN32" s="30">
        <f t="shared" si="16"/>
        <v>30</v>
      </c>
      <c r="AP32" s="29">
        <f t="shared" si="17"/>
        <v>4.8</v>
      </c>
      <c r="AQ32" s="30">
        <f t="shared" si="18"/>
        <v>152</v>
      </c>
      <c r="AS32" s="29">
        <f t="shared" si="19"/>
        <v>6.873863542</v>
      </c>
      <c r="AT32" s="30">
        <f t="shared" si="20"/>
        <v>159</v>
      </c>
      <c r="AV32" s="29">
        <f t="shared" si="21"/>
        <v>5.657738064</v>
      </c>
      <c r="AW32" s="30">
        <f t="shared" si="22"/>
        <v>157</v>
      </c>
      <c r="AY32" s="29">
        <f t="shared" si="23"/>
        <v>2.481934729</v>
      </c>
      <c r="AZ32" s="30">
        <f t="shared" si="24"/>
        <v>43</v>
      </c>
      <c r="BB32" s="29">
        <f t="shared" si="25"/>
        <v>4.707440918</v>
      </c>
      <c r="BC32" s="30">
        <f t="shared" si="26"/>
        <v>145</v>
      </c>
      <c r="BE32" s="29">
        <f t="shared" si="27"/>
        <v>4.284857057</v>
      </c>
      <c r="BF32" s="30">
        <f t="shared" si="28"/>
        <v>147</v>
      </c>
      <c r="BH32" s="29">
        <f t="shared" si="29"/>
        <v>3.218695388</v>
      </c>
      <c r="BI32" s="30">
        <f t="shared" si="30"/>
        <v>72</v>
      </c>
      <c r="BK32" s="29">
        <f t="shared" si="31"/>
        <v>2.521904043</v>
      </c>
      <c r="BL32" s="30">
        <f t="shared" si="32"/>
        <v>73</v>
      </c>
      <c r="BN32" s="29">
        <f t="shared" si="33"/>
        <v>4.742362281</v>
      </c>
      <c r="BO32" s="30">
        <f t="shared" si="34"/>
        <v>149</v>
      </c>
      <c r="BQ32" s="29">
        <f t="shared" si="35"/>
        <v>4.242640687</v>
      </c>
      <c r="BR32" s="30">
        <f t="shared" si="36"/>
        <v>156</v>
      </c>
      <c r="BT32" s="29">
        <f t="shared" si="37"/>
        <v>2.828427125</v>
      </c>
      <c r="BU32" s="30">
        <f t="shared" si="38"/>
        <v>59</v>
      </c>
      <c r="BW32" s="29">
        <f t="shared" si="39"/>
        <v>3.318132005</v>
      </c>
      <c r="BX32" s="30">
        <f t="shared" si="40"/>
        <v>93</v>
      </c>
      <c r="BY32" s="29">
        <f t="shared" si="41"/>
        <v>4.867237409</v>
      </c>
      <c r="BZ32" s="30">
        <f t="shared" si="42"/>
        <v>153</v>
      </c>
      <c r="CB32" s="29">
        <f t="shared" si="43"/>
        <v>5.114684741</v>
      </c>
      <c r="CC32" s="30">
        <f t="shared" si="44"/>
        <v>158</v>
      </c>
      <c r="CE32" s="31">
        <f t="shared" si="45"/>
        <v>5.485435261</v>
      </c>
      <c r="CF32" s="30">
        <f t="shared" si="46"/>
        <v>154</v>
      </c>
      <c r="CH32" s="29">
        <f t="shared" si="47"/>
        <v>3.515679166</v>
      </c>
      <c r="CI32" s="30">
        <f t="shared" si="48"/>
        <v>136</v>
      </c>
      <c r="CK32" s="29">
        <f t="shared" si="49"/>
        <v>4.363484846</v>
      </c>
      <c r="CL32" s="30">
        <f t="shared" si="50"/>
        <v>147</v>
      </c>
      <c r="CN32" s="29">
        <f t="shared" si="51"/>
        <v>3.195309062</v>
      </c>
      <c r="CO32" s="30">
        <f t="shared" si="52"/>
        <v>58</v>
      </c>
      <c r="CQ32" s="29">
        <f t="shared" si="53"/>
        <v>5.088221693</v>
      </c>
      <c r="CR32" s="30">
        <f t="shared" si="54"/>
        <v>158</v>
      </c>
      <c r="CT32" s="29">
        <f t="shared" si="55"/>
        <v>5.153639491</v>
      </c>
      <c r="CU32" s="30">
        <f t="shared" si="56"/>
        <v>157</v>
      </c>
      <c r="CW32" s="29">
        <f t="shared" si="57"/>
        <v>2.481934729</v>
      </c>
      <c r="CX32" s="30">
        <f t="shared" si="58"/>
        <v>10</v>
      </c>
      <c r="CZ32" s="29">
        <f t="shared" si="59"/>
        <v>3.487119155</v>
      </c>
      <c r="DA32" s="30">
        <f t="shared" si="60"/>
        <v>125</v>
      </c>
      <c r="DC32" s="29">
        <f t="shared" si="61"/>
        <v>5.287721627</v>
      </c>
      <c r="DD32" s="30">
        <f t="shared" si="62"/>
        <v>159</v>
      </c>
      <c r="DF32" s="29">
        <f t="shared" si="63"/>
        <v>5.844655678</v>
      </c>
      <c r="DG32" s="30">
        <f t="shared" si="64"/>
        <v>158</v>
      </c>
      <c r="DI32" s="29">
        <f t="shared" si="65"/>
        <v>4.8</v>
      </c>
      <c r="DJ32" s="30">
        <f t="shared" si="66"/>
        <v>153</v>
      </c>
      <c r="DL32" s="29">
        <f t="shared" si="67"/>
        <v>3.872983346</v>
      </c>
      <c r="DM32" s="30">
        <f t="shared" si="68"/>
        <v>151</v>
      </c>
      <c r="DO32" s="29">
        <f t="shared" si="69"/>
        <v>3.18747549</v>
      </c>
      <c r="DP32" s="30">
        <f t="shared" si="70"/>
        <v>56</v>
      </c>
      <c r="DR32" s="29">
        <f t="shared" si="71"/>
        <v>1.743559577</v>
      </c>
      <c r="DS32" s="30">
        <f t="shared" si="72"/>
        <v>14</v>
      </c>
      <c r="DU32" s="29">
        <f t="shared" si="73"/>
        <v>3.753664876</v>
      </c>
      <c r="DV32" s="30">
        <f t="shared" si="74"/>
        <v>140</v>
      </c>
      <c r="DX32" s="29">
        <f t="shared" si="75"/>
        <v>3.606937759</v>
      </c>
      <c r="DY32" s="30">
        <f t="shared" si="76"/>
        <v>142</v>
      </c>
      <c r="EA32" s="29">
        <f t="shared" si="77"/>
        <v>3.640054945</v>
      </c>
      <c r="EB32" s="30">
        <f t="shared" si="78"/>
        <v>119</v>
      </c>
      <c r="ED32" s="29">
        <f t="shared" si="79"/>
        <v>3.08058436</v>
      </c>
      <c r="EE32" s="30">
        <f t="shared" si="80"/>
        <v>82</v>
      </c>
    </row>
    <row r="33">
      <c r="A33" s="24" t="s">
        <v>165</v>
      </c>
      <c r="B33" s="25">
        <v>3.0</v>
      </c>
      <c r="C33" s="25">
        <v>4.0</v>
      </c>
      <c r="D33" s="25">
        <v>8.6</v>
      </c>
      <c r="E33" s="25">
        <v>1.0</v>
      </c>
      <c r="F33" s="25">
        <v>1.0</v>
      </c>
      <c r="G33" s="25">
        <v>0.0</v>
      </c>
      <c r="H33" s="25">
        <v>1.0</v>
      </c>
      <c r="I33" s="25">
        <v>1.0</v>
      </c>
      <c r="J33" s="25">
        <v>2.0</v>
      </c>
      <c r="K33" s="25">
        <v>4.0</v>
      </c>
      <c r="L33" s="25">
        <v>629.0</v>
      </c>
      <c r="M33" s="24" t="s">
        <v>18</v>
      </c>
      <c r="R33" s="29">
        <f t="shared" si="1"/>
        <v>3.661966685</v>
      </c>
      <c r="S33" s="30">
        <f t="shared" si="2"/>
        <v>94</v>
      </c>
      <c r="U33" s="29">
        <f t="shared" si="3"/>
        <v>2.685144316</v>
      </c>
      <c r="V33" s="30">
        <f t="shared" si="4"/>
        <v>41</v>
      </c>
      <c r="X33" s="29">
        <f t="shared" si="5"/>
        <v>4.011234224</v>
      </c>
      <c r="Y33" s="30">
        <f t="shared" si="6"/>
        <v>94</v>
      </c>
      <c r="AA33" s="29">
        <f t="shared" si="7"/>
        <v>3.340658618</v>
      </c>
      <c r="AB33" s="30">
        <f t="shared" si="8"/>
        <v>90</v>
      </c>
      <c r="AD33" s="29">
        <f t="shared" si="9"/>
        <v>2.576819745</v>
      </c>
      <c r="AE33" s="30">
        <f t="shared" si="10"/>
        <v>50</v>
      </c>
      <c r="AG33" s="29">
        <f t="shared" si="11"/>
        <v>3.579106034</v>
      </c>
      <c r="AH33" s="30">
        <f t="shared" si="12"/>
        <v>82</v>
      </c>
      <c r="AJ33" s="29">
        <f t="shared" si="13"/>
        <v>1.53622915</v>
      </c>
      <c r="AK33" s="30">
        <f t="shared" si="14"/>
        <v>9</v>
      </c>
      <c r="AM33" s="29">
        <f t="shared" si="15"/>
        <v>3.874274126</v>
      </c>
      <c r="AN33" s="30">
        <f t="shared" si="16"/>
        <v>105</v>
      </c>
      <c r="AP33" s="29">
        <f t="shared" si="17"/>
        <v>2.256102835</v>
      </c>
      <c r="AQ33" s="30">
        <f t="shared" si="18"/>
        <v>20</v>
      </c>
      <c r="AS33" s="29">
        <f t="shared" si="19"/>
        <v>4.795831523</v>
      </c>
      <c r="AT33" s="30">
        <f t="shared" si="20"/>
        <v>91</v>
      </c>
      <c r="AV33" s="29">
        <f t="shared" si="21"/>
        <v>2.039607805</v>
      </c>
      <c r="AW33" s="30">
        <f t="shared" si="22"/>
        <v>14</v>
      </c>
      <c r="AY33" s="29">
        <f t="shared" si="23"/>
        <v>4.243819035</v>
      </c>
      <c r="AZ33" s="30">
        <f t="shared" si="24"/>
        <v>115</v>
      </c>
      <c r="BB33" s="29">
        <f t="shared" si="25"/>
        <v>2.83019434</v>
      </c>
      <c r="BC33" s="30">
        <f t="shared" si="26"/>
        <v>37</v>
      </c>
      <c r="BE33" s="29">
        <f t="shared" si="27"/>
        <v>1.417744688</v>
      </c>
      <c r="BF33" s="30">
        <f t="shared" si="28"/>
        <v>8</v>
      </c>
      <c r="BH33" s="29">
        <f t="shared" si="29"/>
        <v>4.473253849</v>
      </c>
      <c r="BI33" s="30">
        <f t="shared" si="30"/>
        <v>125</v>
      </c>
      <c r="BK33" s="29">
        <f t="shared" si="31"/>
        <v>2.451530134</v>
      </c>
      <c r="BL33" s="30">
        <f t="shared" si="32"/>
        <v>65</v>
      </c>
      <c r="BN33" s="29">
        <f t="shared" si="33"/>
        <v>2.457641145</v>
      </c>
      <c r="BO33" s="30">
        <f t="shared" si="34"/>
        <v>24</v>
      </c>
      <c r="BQ33" s="29">
        <f t="shared" si="35"/>
        <v>3.041381265</v>
      </c>
      <c r="BR33" s="30">
        <f t="shared" si="36"/>
        <v>117</v>
      </c>
      <c r="BT33" s="29">
        <f t="shared" si="37"/>
        <v>3.640054945</v>
      </c>
      <c r="BU33" s="30">
        <f t="shared" si="38"/>
        <v>98</v>
      </c>
      <c r="BW33" s="29">
        <f t="shared" si="39"/>
        <v>3.02654919</v>
      </c>
      <c r="BX33" s="30">
        <f t="shared" si="40"/>
        <v>74</v>
      </c>
      <c r="BY33" s="29">
        <f t="shared" si="41"/>
        <v>2.576819745</v>
      </c>
      <c r="BZ33" s="30">
        <f t="shared" si="42"/>
        <v>55</v>
      </c>
      <c r="CB33" s="29">
        <f t="shared" si="43"/>
        <v>2.002498439</v>
      </c>
      <c r="CC33" s="30">
        <f t="shared" si="44"/>
        <v>24</v>
      </c>
      <c r="CE33" s="31">
        <f t="shared" si="45"/>
        <v>2.457641145</v>
      </c>
      <c r="CF33" s="30">
        <f t="shared" si="46"/>
        <v>44</v>
      </c>
      <c r="CH33" s="29">
        <f t="shared" si="47"/>
        <v>2.451530134</v>
      </c>
      <c r="CI33" s="30">
        <f t="shared" si="48"/>
        <v>55</v>
      </c>
      <c r="CK33" s="29">
        <f t="shared" si="49"/>
        <v>2.256102835</v>
      </c>
      <c r="CL33" s="30">
        <f t="shared" si="50"/>
        <v>46</v>
      </c>
      <c r="CN33" s="29">
        <f t="shared" si="51"/>
        <v>4.166533331</v>
      </c>
      <c r="CO33" s="30">
        <f t="shared" si="52"/>
        <v>119</v>
      </c>
      <c r="CQ33" s="29">
        <f t="shared" si="53"/>
        <v>3.231098884</v>
      </c>
      <c r="CR33" s="30">
        <f t="shared" si="54"/>
        <v>75</v>
      </c>
      <c r="CT33" s="29">
        <f t="shared" si="55"/>
        <v>3.348133809</v>
      </c>
      <c r="CU33" s="30">
        <f t="shared" si="56"/>
        <v>101</v>
      </c>
      <c r="CW33" s="29">
        <f t="shared" si="57"/>
        <v>4.9</v>
      </c>
      <c r="CX33" s="30">
        <f t="shared" si="58"/>
        <v>98</v>
      </c>
      <c r="CZ33" s="29">
        <f t="shared" si="59"/>
        <v>3.46554469</v>
      </c>
      <c r="DA33" s="30">
        <f t="shared" si="60"/>
        <v>121</v>
      </c>
      <c r="DC33" s="29">
        <f t="shared" si="61"/>
        <v>2.968164416</v>
      </c>
      <c r="DD33" s="30">
        <f t="shared" si="62"/>
        <v>64</v>
      </c>
      <c r="DF33" s="29">
        <f t="shared" si="63"/>
        <v>2.451530134</v>
      </c>
      <c r="DG33" s="30">
        <f t="shared" si="64"/>
        <v>46</v>
      </c>
      <c r="DI33" s="29">
        <f t="shared" si="65"/>
        <v>3.014962686</v>
      </c>
      <c r="DJ33" s="30">
        <f t="shared" si="66"/>
        <v>78</v>
      </c>
      <c r="DL33" s="29">
        <f t="shared" si="67"/>
        <v>2.061552813</v>
      </c>
      <c r="DM33" s="30">
        <f t="shared" si="68"/>
        <v>29</v>
      </c>
      <c r="DO33" s="29">
        <f t="shared" si="69"/>
        <v>4.001249805</v>
      </c>
      <c r="DP33" s="30">
        <f t="shared" si="70"/>
        <v>108</v>
      </c>
      <c r="DR33" s="29">
        <f t="shared" si="71"/>
        <v>4.414748011</v>
      </c>
      <c r="DS33" s="30">
        <f t="shared" si="72"/>
        <v>98</v>
      </c>
      <c r="DU33" s="29">
        <f t="shared" si="73"/>
        <v>2.576819745</v>
      </c>
      <c r="DV33" s="30">
        <f t="shared" si="74"/>
        <v>50</v>
      </c>
      <c r="DX33" s="29">
        <f t="shared" si="75"/>
        <v>2.712931993</v>
      </c>
      <c r="DY33" s="30">
        <f t="shared" si="76"/>
        <v>78</v>
      </c>
      <c r="EA33" s="29">
        <f t="shared" si="77"/>
        <v>2.645751311</v>
      </c>
      <c r="EB33" s="30">
        <f t="shared" si="78"/>
        <v>41</v>
      </c>
      <c r="ED33" s="29">
        <f t="shared" si="79"/>
        <v>3.611094017</v>
      </c>
      <c r="EE33" s="30">
        <f t="shared" si="80"/>
        <v>113</v>
      </c>
    </row>
    <row r="34">
      <c r="A34" s="24" t="s">
        <v>166</v>
      </c>
      <c r="B34" s="25">
        <v>3.0</v>
      </c>
      <c r="C34" s="25">
        <v>4.0</v>
      </c>
      <c r="D34" s="25">
        <v>9.0</v>
      </c>
      <c r="E34" s="25">
        <v>1.0</v>
      </c>
      <c r="F34" s="25">
        <v>1.0</v>
      </c>
      <c r="G34" s="25">
        <v>0.0</v>
      </c>
      <c r="H34" s="25">
        <v>1.0</v>
      </c>
      <c r="I34" s="25">
        <v>1.0</v>
      </c>
      <c r="J34" s="25">
        <v>4.0</v>
      </c>
      <c r="K34" s="25">
        <v>2.0</v>
      </c>
      <c r="L34" s="25">
        <v>3575.0</v>
      </c>
      <c r="M34" s="24" t="s">
        <v>15</v>
      </c>
      <c r="R34" s="29">
        <f t="shared" si="1"/>
        <v>3.354101966</v>
      </c>
      <c r="S34" s="30">
        <f t="shared" si="2"/>
        <v>75</v>
      </c>
      <c r="U34" s="29">
        <f t="shared" si="3"/>
        <v>4.031128874</v>
      </c>
      <c r="V34" s="30">
        <f t="shared" si="4"/>
        <v>125</v>
      </c>
      <c r="X34" s="29">
        <f t="shared" si="5"/>
        <v>2.002498439</v>
      </c>
      <c r="Y34" s="30">
        <f t="shared" si="6"/>
        <v>26</v>
      </c>
      <c r="AA34" s="29">
        <f t="shared" si="7"/>
        <v>1.907878403</v>
      </c>
      <c r="AB34" s="30">
        <f t="shared" si="8"/>
        <v>25</v>
      </c>
      <c r="AD34" s="29">
        <f t="shared" si="9"/>
        <v>1.854723699</v>
      </c>
      <c r="AE34" s="30">
        <f t="shared" si="10"/>
        <v>11</v>
      </c>
      <c r="AG34" s="29">
        <f t="shared" si="11"/>
        <v>3.112876483</v>
      </c>
      <c r="AH34" s="30">
        <f t="shared" si="12"/>
        <v>47</v>
      </c>
      <c r="AJ34" s="29">
        <f t="shared" si="13"/>
        <v>3.31662479</v>
      </c>
      <c r="AK34" s="30">
        <f t="shared" si="14"/>
        <v>89</v>
      </c>
      <c r="AM34" s="29">
        <f t="shared" si="15"/>
        <v>1.802775638</v>
      </c>
      <c r="AN34" s="30">
        <f t="shared" si="16"/>
        <v>28</v>
      </c>
      <c r="AP34" s="29">
        <f t="shared" si="17"/>
        <v>3.606937759</v>
      </c>
      <c r="AQ34" s="30">
        <f t="shared" si="18"/>
        <v>105</v>
      </c>
      <c r="AS34" s="29">
        <f t="shared" si="19"/>
        <v>4.812483766</v>
      </c>
      <c r="AT34" s="30">
        <f t="shared" si="20"/>
        <v>95</v>
      </c>
      <c r="AV34" s="29">
        <f t="shared" si="21"/>
        <v>3.464101615</v>
      </c>
      <c r="AW34" s="30">
        <f t="shared" si="22"/>
        <v>86</v>
      </c>
      <c r="AY34" s="29">
        <f t="shared" si="23"/>
        <v>2.467792536</v>
      </c>
      <c r="AZ34" s="30">
        <f t="shared" si="24"/>
        <v>42</v>
      </c>
      <c r="BB34" s="29">
        <f t="shared" si="25"/>
        <v>2.844292531</v>
      </c>
      <c r="BC34" s="30">
        <f t="shared" si="26"/>
        <v>42</v>
      </c>
      <c r="BE34" s="29">
        <f t="shared" si="27"/>
        <v>2.5</v>
      </c>
      <c r="BF34" s="30">
        <f t="shared" si="28"/>
        <v>82</v>
      </c>
      <c r="BH34" s="29">
        <f t="shared" si="29"/>
        <v>2.872281323</v>
      </c>
      <c r="BI34" s="30">
        <f t="shared" si="30"/>
        <v>47</v>
      </c>
      <c r="BK34" s="29">
        <f t="shared" si="31"/>
        <v>1.5</v>
      </c>
      <c r="BL34" s="30">
        <f t="shared" si="32"/>
        <v>16</v>
      </c>
      <c r="BN34" s="29">
        <f t="shared" si="33"/>
        <v>3.789459064</v>
      </c>
      <c r="BO34" s="30">
        <f t="shared" si="34"/>
        <v>98</v>
      </c>
      <c r="BQ34" s="29">
        <f t="shared" si="35"/>
        <v>2.410394159</v>
      </c>
      <c r="BR34" s="30">
        <f t="shared" si="36"/>
        <v>40</v>
      </c>
      <c r="BT34" s="29">
        <f t="shared" si="37"/>
        <v>2.410394159</v>
      </c>
      <c r="BU34" s="30">
        <f t="shared" si="38"/>
        <v>44</v>
      </c>
      <c r="BW34" s="29">
        <f t="shared" si="39"/>
        <v>2.236067977</v>
      </c>
      <c r="BX34" s="30">
        <f t="shared" si="40"/>
        <v>25</v>
      </c>
      <c r="BY34" s="29">
        <f t="shared" si="41"/>
        <v>2.727636339</v>
      </c>
      <c r="BZ34" s="30">
        <f t="shared" si="42"/>
        <v>68</v>
      </c>
      <c r="CB34" s="29">
        <f t="shared" si="43"/>
        <v>3.47706773</v>
      </c>
      <c r="CC34" s="30">
        <f t="shared" si="44"/>
        <v>101</v>
      </c>
      <c r="CE34" s="31">
        <f t="shared" si="45"/>
        <v>3.168595904</v>
      </c>
      <c r="CF34" s="30">
        <f t="shared" si="46"/>
        <v>75</v>
      </c>
      <c r="CH34" s="29">
        <f t="shared" si="47"/>
        <v>2.5</v>
      </c>
      <c r="CI34" s="30">
        <f t="shared" si="48"/>
        <v>64</v>
      </c>
      <c r="CK34" s="29">
        <f t="shared" si="49"/>
        <v>2.238302929</v>
      </c>
      <c r="CL34" s="30">
        <f t="shared" si="50"/>
        <v>44</v>
      </c>
      <c r="CN34" s="29">
        <f t="shared" si="51"/>
        <v>2.449489743</v>
      </c>
      <c r="CO34" s="30">
        <f t="shared" si="52"/>
        <v>17</v>
      </c>
      <c r="CQ34" s="29">
        <f t="shared" si="53"/>
        <v>3.4</v>
      </c>
      <c r="CR34" s="30">
        <f t="shared" si="54"/>
        <v>90</v>
      </c>
      <c r="CT34" s="29">
        <f t="shared" si="55"/>
        <v>3.5</v>
      </c>
      <c r="CU34" s="30">
        <f t="shared" si="56"/>
        <v>112</v>
      </c>
      <c r="CW34" s="29">
        <f t="shared" si="57"/>
        <v>2.844292531</v>
      </c>
      <c r="CX34" s="30">
        <f t="shared" si="58"/>
        <v>22</v>
      </c>
      <c r="CZ34" s="29">
        <f t="shared" si="59"/>
        <v>2.022374842</v>
      </c>
      <c r="DA34" s="30">
        <f t="shared" si="60"/>
        <v>10</v>
      </c>
      <c r="DC34" s="29">
        <f t="shared" si="61"/>
        <v>3.112876483</v>
      </c>
      <c r="DD34" s="30">
        <f t="shared" si="62"/>
        <v>76</v>
      </c>
      <c r="DF34" s="29">
        <f t="shared" si="63"/>
        <v>3.753664876</v>
      </c>
      <c r="DG34" s="30">
        <f t="shared" si="64"/>
        <v>97</v>
      </c>
      <c r="DI34" s="29">
        <f t="shared" si="65"/>
        <v>3.001666204</v>
      </c>
      <c r="DJ34" s="30">
        <f t="shared" si="66"/>
        <v>73</v>
      </c>
      <c r="DL34" s="29">
        <f t="shared" si="67"/>
        <v>2.19317122</v>
      </c>
      <c r="DM34" s="30">
        <f t="shared" si="68"/>
        <v>34</v>
      </c>
      <c r="DO34" s="29">
        <f t="shared" si="69"/>
        <v>2.022374842</v>
      </c>
      <c r="DP34" s="30">
        <f t="shared" si="70"/>
        <v>7</v>
      </c>
      <c r="DR34" s="29">
        <f t="shared" si="71"/>
        <v>2.662705391</v>
      </c>
      <c r="DS34" s="30">
        <f t="shared" si="72"/>
        <v>36</v>
      </c>
      <c r="DU34" s="29">
        <f t="shared" si="73"/>
        <v>1.469693846</v>
      </c>
      <c r="DV34" s="30">
        <f t="shared" si="74"/>
        <v>3</v>
      </c>
      <c r="DX34" s="29">
        <f t="shared" si="75"/>
        <v>1.743559577</v>
      </c>
      <c r="DY34" s="30">
        <f t="shared" si="76"/>
        <v>9</v>
      </c>
      <c r="EA34" s="29">
        <f t="shared" si="77"/>
        <v>2.675817632</v>
      </c>
      <c r="EB34" s="30">
        <f t="shared" si="78"/>
        <v>46</v>
      </c>
      <c r="ED34" s="29">
        <f t="shared" si="79"/>
        <v>2.315167381</v>
      </c>
      <c r="EE34" s="30">
        <f t="shared" si="80"/>
        <v>46</v>
      </c>
    </row>
    <row r="35">
      <c r="A35" s="24" t="s">
        <v>136</v>
      </c>
      <c r="B35" s="25">
        <v>3.0</v>
      </c>
      <c r="C35" s="25">
        <v>4.0</v>
      </c>
      <c r="D35" s="25">
        <v>8.0</v>
      </c>
      <c r="E35" s="25">
        <v>1.0</v>
      </c>
      <c r="F35" s="25">
        <v>1.0</v>
      </c>
      <c r="G35" s="25">
        <v>0.0</v>
      </c>
      <c r="H35" s="25">
        <v>1.0</v>
      </c>
      <c r="I35" s="25">
        <v>1.0</v>
      </c>
      <c r="J35" s="25">
        <v>4.0</v>
      </c>
      <c r="K35" s="25">
        <v>4.0</v>
      </c>
      <c r="L35" s="25">
        <v>2245.0</v>
      </c>
      <c r="M35" s="24" t="s">
        <v>21</v>
      </c>
      <c r="R35" s="29">
        <f t="shared" si="1"/>
        <v>3.354101966</v>
      </c>
      <c r="S35" s="30">
        <f t="shared" si="2"/>
        <v>75</v>
      </c>
      <c r="U35" s="29">
        <f t="shared" si="3"/>
        <v>3.201562119</v>
      </c>
      <c r="V35" s="30">
        <f t="shared" si="4"/>
        <v>73</v>
      </c>
      <c r="X35" s="29">
        <f t="shared" si="5"/>
        <v>3.579106034</v>
      </c>
      <c r="Y35" s="30">
        <f t="shared" si="6"/>
        <v>77</v>
      </c>
      <c r="AA35" s="29">
        <f t="shared" si="7"/>
        <v>3.322649545</v>
      </c>
      <c r="AB35" s="30">
        <f t="shared" si="8"/>
        <v>88</v>
      </c>
      <c r="AD35" s="29">
        <f t="shared" si="9"/>
        <v>1.428285686</v>
      </c>
      <c r="AE35" s="30">
        <f t="shared" si="10"/>
        <v>3</v>
      </c>
      <c r="AG35" s="29">
        <f t="shared" si="11"/>
        <v>4.011234224</v>
      </c>
      <c r="AH35" s="30">
        <f t="shared" si="12"/>
        <v>115</v>
      </c>
      <c r="AJ35" s="29">
        <f t="shared" si="13"/>
        <v>1.414213562</v>
      </c>
      <c r="AK35" s="30">
        <f t="shared" si="14"/>
        <v>6</v>
      </c>
      <c r="AM35" s="29">
        <f t="shared" si="15"/>
        <v>3.354101966</v>
      </c>
      <c r="AN35" s="30">
        <f t="shared" si="16"/>
        <v>79</v>
      </c>
      <c r="AP35" s="29">
        <f t="shared" si="17"/>
        <v>3.132091953</v>
      </c>
      <c r="AQ35" s="30">
        <f t="shared" si="18"/>
        <v>72</v>
      </c>
      <c r="AS35" s="29">
        <f t="shared" si="19"/>
        <v>4.4</v>
      </c>
      <c r="AT35" s="30">
        <f t="shared" si="20"/>
        <v>62</v>
      </c>
      <c r="AV35" s="29">
        <f t="shared" si="21"/>
        <v>2.236067977</v>
      </c>
      <c r="AW35" s="30">
        <f t="shared" si="22"/>
        <v>21</v>
      </c>
      <c r="AY35" s="29">
        <f t="shared" si="23"/>
        <v>3.806573262</v>
      </c>
      <c r="AZ35" s="30">
        <f t="shared" si="24"/>
        <v>93</v>
      </c>
      <c r="BB35" s="29">
        <f t="shared" si="25"/>
        <v>2.11896201</v>
      </c>
      <c r="BC35" s="30">
        <f t="shared" si="26"/>
        <v>8</v>
      </c>
      <c r="BE35" s="29">
        <f t="shared" si="27"/>
        <v>1.5</v>
      </c>
      <c r="BF35" s="30">
        <f t="shared" si="28"/>
        <v>13</v>
      </c>
      <c r="BH35" s="29">
        <f t="shared" si="29"/>
        <v>4.031128874</v>
      </c>
      <c r="BI35" s="30">
        <f t="shared" si="30"/>
        <v>101</v>
      </c>
      <c r="BK35" s="29">
        <f t="shared" si="31"/>
        <v>2.5</v>
      </c>
      <c r="BL35" s="30">
        <f t="shared" si="32"/>
        <v>70</v>
      </c>
      <c r="BN35" s="29">
        <f t="shared" si="33"/>
        <v>3.762977544</v>
      </c>
      <c r="BO35" s="30">
        <f t="shared" si="34"/>
        <v>94</v>
      </c>
      <c r="BQ35" s="29">
        <f t="shared" si="35"/>
        <v>2.238302929</v>
      </c>
      <c r="BR35" s="30">
        <f t="shared" si="36"/>
        <v>18</v>
      </c>
      <c r="BT35" s="29">
        <f t="shared" si="37"/>
        <v>3.001666204</v>
      </c>
      <c r="BU35" s="30">
        <f t="shared" si="38"/>
        <v>65</v>
      </c>
      <c r="BW35" s="29">
        <f t="shared" si="39"/>
        <v>2.449489743</v>
      </c>
      <c r="BX35" s="30">
        <f t="shared" si="40"/>
        <v>39</v>
      </c>
      <c r="BY35" s="29">
        <f t="shared" si="41"/>
        <v>1.428285686</v>
      </c>
      <c r="BZ35" s="30">
        <f t="shared" si="42"/>
        <v>4</v>
      </c>
      <c r="CB35" s="29">
        <f t="shared" si="43"/>
        <v>2.913760457</v>
      </c>
      <c r="CC35" s="30">
        <f t="shared" si="44"/>
        <v>64</v>
      </c>
      <c r="CE35" s="31">
        <f t="shared" si="45"/>
        <v>1.624807681</v>
      </c>
      <c r="CF35" s="30">
        <f t="shared" si="46"/>
        <v>6</v>
      </c>
      <c r="CH35" s="29">
        <f t="shared" si="47"/>
        <v>2.5</v>
      </c>
      <c r="CI35" s="30">
        <f t="shared" si="48"/>
        <v>64</v>
      </c>
      <c r="CK35" s="29">
        <f t="shared" si="49"/>
        <v>1.345362405</v>
      </c>
      <c r="CL35" s="30">
        <f t="shared" si="50"/>
        <v>3</v>
      </c>
      <c r="CN35" s="29">
        <f t="shared" si="51"/>
        <v>3.605551275</v>
      </c>
      <c r="CO35" s="30">
        <f t="shared" si="52"/>
        <v>86</v>
      </c>
      <c r="CQ35" s="29">
        <f t="shared" si="53"/>
        <v>3.059411708</v>
      </c>
      <c r="CR35" s="30">
        <f t="shared" si="54"/>
        <v>68</v>
      </c>
      <c r="CT35" s="29">
        <f t="shared" si="55"/>
        <v>2.5</v>
      </c>
      <c r="CU35" s="30">
        <f t="shared" si="56"/>
        <v>22</v>
      </c>
      <c r="CW35" s="29">
        <f t="shared" si="57"/>
        <v>4.526588119</v>
      </c>
      <c r="CX35" s="30">
        <f t="shared" si="58"/>
        <v>82</v>
      </c>
      <c r="CZ35" s="29">
        <f t="shared" si="59"/>
        <v>2.913760457</v>
      </c>
      <c r="DA35" s="30">
        <f t="shared" si="60"/>
        <v>78</v>
      </c>
      <c r="DC35" s="29">
        <f t="shared" si="61"/>
        <v>2.022374842</v>
      </c>
      <c r="DD35" s="30">
        <f t="shared" si="62"/>
        <v>20</v>
      </c>
      <c r="DF35" s="29">
        <f t="shared" si="63"/>
        <v>2.547547841</v>
      </c>
      <c r="DG35" s="30">
        <f t="shared" si="64"/>
        <v>54</v>
      </c>
      <c r="DI35" s="29">
        <f t="shared" si="65"/>
        <v>2.410394159</v>
      </c>
      <c r="DJ35" s="30">
        <f t="shared" si="66"/>
        <v>21</v>
      </c>
      <c r="DL35" s="29">
        <f t="shared" si="67"/>
        <v>2.002498439</v>
      </c>
      <c r="DM35" s="30">
        <f t="shared" si="68"/>
        <v>15</v>
      </c>
      <c r="DO35" s="29">
        <f t="shared" si="69"/>
        <v>3.534119409</v>
      </c>
      <c r="DP35" s="30">
        <f t="shared" si="70"/>
        <v>85</v>
      </c>
      <c r="DR35" s="29">
        <f t="shared" si="71"/>
        <v>4.085339643</v>
      </c>
      <c r="DS35" s="30">
        <f t="shared" si="72"/>
        <v>87</v>
      </c>
      <c r="DU35" s="29">
        <f t="shared" si="73"/>
        <v>1.989974874</v>
      </c>
      <c r="DV35" s="30">
        <f t="shared" si="74"/>
        <v>6</v>
      </c>
      <c r="DX35" s="29">
        <f t="shared" si="75"/>
        <v>2.107130751</v>
      </c>
      <c r="DY35" s="30">
        <f t="shared" si="76"/>
        <v>32</v>
      </c>
      <c r="EA35" s="29">
        <f t="shared" si="77"/>
        <v>3.370459909</v>
      </c>
      <c r="EB35" s="30">
        <f t="shared" si="78"/>
        <v>95</v>
      </c>
      <c r="ED35" s="29">
        <f t="shared" si="79"/>
        <v>3.02654919</v>
      </c>
      <c r="EE35" s="30">
        <f t="shared" si="80"/>
        <v>78</v>
      </c>
    </row>
    <row r="36">
      <c r="A36" s="24" t="s">
        <v>30</v>
      </c>
      <c r="B36" s="25">
        <v>1.0</v>
      </c>
      <c r="C36" s="25">
        <v>4.0</v>
      </c>
      <c r="D36" s="25">
        <v>8.7</v>
      </c>
      <c r="E36" s="25">
        <v>1.0</v>
      </c>
      <c r="F36" s="25">
        <v>1.0</v>
      </c>
      <c r="G36" s="25">
        <v>0.0</v>
      </c>
      <c r="H36" s="25">
        <v>1.0</v>
      </c>
      <c r="I36" s="25">
        <v>1.0</v>
      </c>
      <c r="J36" s="25">
        <v>4.0</v>
      </c>
      <c r="K36" s="25">
        <v>3.0</v>
      </c>
      <c r="L36" s="25">
        <v>2914.0</v>
      </c>
      <c r="M36" s="24" t="s">
        <v>21</v>
      </c>
      <c r="R36" s="29">
        <f t="shared" si="1"/>
        <v>2.615339366</v>
      </c>
      <c r="S36" s="30">
        <f t="shared" si="2"/>
        <v>30</v>
      </c>
      <c r="U36" s="29">
        <f t="shared" si="3"/>
        <v>3.527038418</v>
      </c>
      <c r="V36" s="30">
        <f t="shared" si="4"/>
        <v>92</v>
      </c>
      <c r="X36" s="29">
        <f t="shared" si="5"/>
        <v>2.653299832</v>
      </c>
      <c r="Y36" s="30">
        <f t="shared" si="6"/>
        <v>45</v>
      </c>
      <c r="AA36" s="29">
        <f t="shared" si="7"/>
        <v>2.5</v>
      </c>
      <c r="AB36" s="30">
        <f t="shared" si="8"/>
        <v>62</v>
      </c>
      <c r="AD36" s="29">
        <f t="shared" si="9"/>
        <v>2.410394159</v>
      </c>
      <c r="AE36" s="30">
        <f t="shared" si="10"/>
        <v>36</v>
      </c>
      <c r="AG36" s="29">
        <f t="shared" si="11"/>
        <v>4</v>
      </c>
      <c r="AH36" s="30">
        <f t="shared" si="12"/>
        <v>113</v>
      </c>
      <c r="AJ36" s="29">
        <f t="shared" si="13"/>
        <v>3.08058436</v>
      </c>
      <c r="AK36" s="30">
        <f t="shared" si="14"/>
        <v>80</v>
      </c>
      <c r="AM36" s="29">
        <f t="shared" si="15"/>
        <v>2.457641145</v>
      </c>
      <c r="AN36" s="30">
        <f t="shared" si="16"/>
        <v>46</v>
      </c>
      <c r="AP36" s="29">
        <f t="shared" si="17"/>
        <v>3.168595904</v>
      </c>
      <c r="AQ36" s="30">
        <f t="shared" si="18"/>
        <v>83</v>
      </c>
      <c r="AS36" s="29">
        <f t="shared" si="19"/>
        <v>4.9</v>
      </c>
      <c r="AT36" s="30">
        <f t="shared" si="20"/>
        <v>98</v>
      </c>
      <c r="AV36" s="29">
        <f t="shared" si="21"/>
        <v>3.330165161</v>
      </c>
      <c r="AW36" s="30">
        <f t="shared" si="22"/>
        <v>83</v>
      </c>
      <c r="AY36" s="29">
        <f t="shared" si="23"/>
        <v>2.236067977</v>
      </c>
      <c r="AZ36" s="30">
        <f t="shared" si="24"/>
        <v>28</v>
      </c>
      <c r="BB36" s="29">
        <f t="shared" si="25"/>
        <v>2.236067977</v>
      </c>
      <c r="BC36" s="30">
        <f t="shared" si="26"/>
        <v>12</v>
      </c>
      <c r="BE36" s="29">
        <f t="shared" si="27"/>
        <v>1.743559577</v>
      </c>
      <c r="BF36" s="30">
        <f t="shared" si="28"/>
        <v>23</v>
      </c>
      <c r="BH36" s="29">
        <f t="shared" si="29"/>
        <v>2.653299832</v>
      </c>
      <c r="BI36" s="30">
        <f t="shared" si="30"/>
        <v>31</v>
      </c>
      <c r="BK36" s="29">
        <f t="shared" si="31"/>
        <v>1.743559577</v>
      </c>
      <c r="BL36" s="30">
        <f t="shared" si="32"/>
        <v>26</v>
      </c>
      <c r="BN36" s="29">
        <f t="shared" si="33"/>
        <v>4.134005322</v>
      </c>
      <c r="BO36" s="30">
        <f t="shared" si="34"/>
        <v>117</v>
      </c>
      <c r="BQ36" s="29">
        <f t="shared" si="35"/>
        <v>2.088061302</v>
      </c>
      <c r="BR36" s="30">
        <f t="shared" si="36"/>
        <v>14</v>
      </c>
      <c r="BT36" s="29">
        <f t="shared" si="37"/>
        <v>1.53622915</v>
      </c>
      <c r="BU36" s="30">
        <f t="shared" si="38"/>
        <v>9</v>
      </c>
      <c r="BW36" s="29">
        <f t="shared" si="39"/>
        <v>2.022374842</v>
      </c>
      <c r="BX36" s="30">
        <f t="shared" si="40"/>
        <v>15</v>
      </c>
      <c r="BY36" s="29">
        <f t="shared" si="41"/>
        <v>2.794637722</v>
      </c>
      <c r="BZ36" s="30">
        <f t="shared" si="42"/>
        <v>71</v>
      </c>
      <c r="CB36" s="29">
        <f t="shared" si="43"/>
        <v>3.605551275</v>
      </c>
      <c r="CC36" s="30">
        <f t="shared" si="44"/>
        <v>103</v>
      </c>
      <c r="CE36" s="31">
        <f t="shared" si="45"/>
        <v>3.001666204</v>
      </c>
      <c r="CF36" s="30">
        <f t="shared" si="46"/>
        <v>72</v>
      </c>
      <c r="CH36" s="29">
        <f t="shared" si="47"/>
        <v>1.019803903</v>
      </c>
      <c r="CI36" s="30">
        <f t="shared" si="48"/>
        <v>5</v>
      </c>
      <c r="CK36" s="29">
        <f t="shared" si="49"/>
        <v>1.428285686</v>
      </c>
      <c r="CL36" s="30">
        <f t="shared" si="50"/>
        <v>10</v>
      </c>
      <c r="CN36" s="29">
        <f t="shared" si="51"/>
        <v>3.534119409</v>
      </c>
      <c r="CO36" s="30">
        <f t="shared" si="52"/>
        <v>80</v>
      </c>
      <c r="CQ36" s="29">
        <f t="shared" si="53"/>
        <v>3.7</v>
      </c>
      <c r="CR36" s="30">
        <f t="shared" si="54"/>
        <v>116</v>
      </c>
      <c r="CT36" s="29">
        <f t="shared" si="55"/>
        <v>2.905167809</v>
      </c>
      <c r="CU36" s="30">
        <f t="shared" si="56"/>
        <v>57</v>
      </c>
      <c r="CW36" s="29">
        <f t="shared" si="57"/>
        <v>3.605551275</v>
      </c>
      <c r="CX36" s="30">
        <f t="shared" si="58"/>
        <v>51</v>
      </c>
      <c r="CZ36" s="29">
        <f t="shared" si="59"/>
        <v>2.236067977</v>
      </c>
      <c r="DA36" s="30">
        <f t="shared" si="60"/>
        <v>22</v>
      </c>
      <c r="DC36" s="29">
        <f t="shared" si="61"/>
        <v>3.16227766</v>
      </c>
      <c r="DD36" s="30">
        <f t="shared" si="62"/>
        <v>79</v>
      </c>
      <c r="DF36" s="29">
        <f t="shared" si="63"/>
        <v>3.605551275</v>
      </c>
      <c r="DG36" s="30">
        <f t="shared" si="64"/>
        <v>85</v>
      </c>
      <c r="DI36" s="29">
        <f t="shared" si="65"/>
        <v>2.457641145</v>
      </c>
      <c r="DJ36" s="30">
        <f t="shared" si="66"/>
        <v>34</v>
      </c>
      <c r="DL36" s="29">
        <f t="shared" si="67"/>
        <v>2.712931993</v>
      </c>
      <c r="DM36" s="30">
        <f t="shared" si="68"/>
        <v>83</v>
      </c>
      <c r="DO36" s="29">
        <f t="shared" si="69"/>
        <v>3.31662479</v>
      </c>
      <c r="DP36" s="30">
        <f t="shared" si="70"/>
        <v>66</v>
      </c>
      <c r="DR36" s="29">
        <f t="shared" si="71"/>
        <v>2.521904043</v>
      </c>
      <c r="DS36" s="30">
        <f t="shared" si="72"/>
        <v>34</v>
      </c>
      <c r="DU36" s="29">
        <f t="shared" si="73"/>
        <v>2.343074903</v>
      </c>
      <c r="DV36" s="30">
        <f t="shared" si="74"/>
        <v>31</v>
      </c>
      <c r="DX36" s="29">
        <f t="shared" si="75"/>
        <v>1.5</v>
      </c>
      <c r="DY36" s="30">
        <f t="shared" si="76"/>
        <v>1</v>
      </c>
      <c r="EA36" s="29">
        <f t="shared" si="77"/>
        <v>3.46554469</v>
      </c>
      <c r="EB36" s="30">
        <f t="shared" si="78"/>
        <v>100</v>
      </c>
      <c r="ED36" s="29">
        <f t="shared" si="79"/>
        <v>1.445683229</v>
      </c>
      <c r="EE36" s="30">
        <f t="shared" si="80"/>
        <v>4</v>
      </c>
    </row>
    <row r="37">
      <c r="A37" s="24" t="s">
        <v>73</v>
      </c>
      <c r="B37" s="25">
        <v>2.0</v>
      </c>
      <c r="C37" s="25">
        <v>3.0</v>
      </c>
      <c r="D37" s="25">
        <v>8.1</v>
      </c>
      <c r="E37" s="25">
        <v>1.0</v>
      </c>
      <c r="F37" s="25">
        <v>0.0</v>
      </c>
      <c r="G37" s="25">
        <v>0.0</v>
      </c>
      <c r="H37" s="25">
        <v>1.0</v>
      </c>
      <c r="I37" s="25">
        <v>0.0</v>
      </c>
      <c r="J37" s="25">
        <v>4.0</v>
      </c>
      <c r="K37" s="25">
        <v>0.0</v>
      </c>
      <c r="L37" s="25">
        <v>3254.0</v>
      </c>
      <c r="M37" s="24" t="s">
        <v>15</v>
      </c>
      <c r="R37" s="29">
        <f t="shared" si="1"/>
        <v>3.4</v>
      </c>
      <c r="S37" s="30">
        <f t="shared" si="2"/>
        <v>79</v>
      </c>
      <c r="U37" s="29">
        <f t="shared" si="3"/>
        <v>4.728636167</v>
      </c>
      <c r="V37" s="30">
        <f t="shared" si="4"/>
        <v>147</v>
      </c>
      <c r="X37" s="29">
        <f t="shared" si="5"/>
        <v>2.939387691</v>
      </c>
      <c r="Y37" s="30">
        <f t="shared" si="6"/>
        <v>53</v>
      </c>
      <c r="AA37" s="29">
        <f t="shared" si="7"/>
        <v>2.238302929</v>
      </c>
      <c r="AB37" s="30">
        <f t="shared" si="8"/>
        <v>45</v>
      </c>
      <c r="AD37" s="29">
        <f t="shared" si="9"/>
        <v>3.47706773</v>
      </c>
      <c r="AE37" s="30">
        <f t="shared" si="10"/>
        <v>128</v>
      </c>
      <c r="AG37" s="29">
        <f t="shared" si="11"/>
        <v>2.856571371</v>
      </c>
      <c r="AH37" s="30">
        <f t="shared" si="12"/>
        <v>36</v>
      </c>
      <c r="AJ37" s="29">
        <f t="shared" si="13"/>
        <v>5.47813837</v>
      </c>
      <c r="AK37" s="30">
        <f t="shared" si="14"/>
        <v>154</v>
      </c>
      <c r="AM37" s="29">
        <f t="shared" si="15"/>
        <v>2.271563338</v>
      </c>
      <c r="AN37" s="30">
        <f t="shared" si="16"/>
        <v>40</v>
      </c>
      <c r="AP37" s="29">
        <f t="shared" si="17"/>
        <v>4.862098312</v>
      </c>
      <c r="AQ37" s="30">
        <f t="shared" si="18"/>
        <v>154</v>
      </c>
      <c r="AS37" s="29">
        <f t="shared" si="19"/>
        <v>5.408326913</v>
      </c>
      <c r="AT37" s="30">
        <f t="shared" si="20"/>
        <v>123</v>
      </c>
      <c r="AV37" s="29">
        <f t="shared" si="21"/>
        <v>5.36749476</v>
      </c>
      <c r="AW37" s="30">
        <f t="shared" si="22"/>
        <v>151</v>
      </c>
      <c r="AY37" s="29">
        <f t="shared" si="23"/>
        <v>2.088061302</v>
      </c>
      <c r="AZ37" s="30">
        <f t="shared" si="24"/>
        <v>23</v>
      </c>
      <c r="BB37" s="29">
        <f t="shared" si="25"/>
        <v>4.512205669</v>
      </c>
      <c r="BC37" s="30">
        <f t="shared" si="26"/>
        <v>135</v>
      </c>
      <c r="BE37" s="29">
        <f t="shared" si="27"/>
        <v>4.489988864</v>
      </c>
      <c r="BF37" s="30">
        <f t="shared" si="28"/>
        <v>152</v>
      </c>
      <c r="BH37" s="29">
        <f t="shared" si="29"/>
        <v>2.039607805</v>
      </c>
      <c r="BI37" s="30">
        <f t="shared" si="30"/>
        <v>7</v>
      </c>
      <c r="BK37" s="29">
        <f t="shared" si="31"/>
        <v>2.856571371</v>
      </c>
      <c r="BL37" s="30">
        <f t="shared" si="32"/>
        <v>98</v>
      </c>
      <c r="BN37" s="29">
        <f t="shared" si="33"/>
        <v>4.7</v>
      </c>
      <c r="BO37" s="30">
        <f t="shared" si="34"/>
        <v>144</v>
      </c>
      <c r="BQ37" s="29">
        <f t="shared" si="35"/>
        <v>3</v>
      </c>
      <c r="BR37" s="30">
        <f t="shared" si="36"/>
        <v>102</v>
      </c>
      <c r="BT37" s="29">
        <f t="shared" si="37"/>
        <v>3.31662479</v>
      </c>
      <c r="BU37" s="30">
        <f t="shared" si="38"/>
        <v>79</v>
      </c>
      <c r="BW37" s="29">
        <f t="shared" si="39"/>
        <v>3.97617907</v>
      </c>
      <c r="BX37" s="30">
        <f t="shared" si="40"/>
        <v>139</v>
      </c>
      <c r="BY37" s="29">
        <f t="shared" si="41"/>
        <v>4.482186966</v>
      </c>
      <c r="BZ37" s="30">
        <f t="shared" si="42"/>
        <v>147</v>
      </c>
      <c r="CB37" s="29">
        <f t="shared" si="43"/>
        <v>4.935585072</v>
      </c>
      <c r="CC37" s="30">
        <f t="shared" si="44"/>
        <v>153</v>
      </c>
      <c r="CE37" s="31">
        <f t="shared" si="45"/>
        <v>5.337602458</v>
      </c>
      <c r="CF37" s="30">
        <f t="shared" si="46"/>
        <v>150</v>
      </c>
      <c r="CH37" s="29">
        <f t="shared" si="47"/>
        <v>3.762977544</v>
      </c>
      <c r="CI37" s="30">
        <f t="shared" si="48"/>
        <v>146</v>
      </c>
      <c r="CK37" s="29">
        <f t="shared" si="49"/>
        <v>4.431703961</v>
      </c>
      <c r="CL37" s="30">
        <f t="shared" si="50"/>
        <v>148</v>
      </c>
      <c r="CN37" s="29">
        <f t="shared" si="51"/>
        <v>2.238302929</v>
      </c>
      <c r="CO37" s="30">
        <f t="shared" si="52"/>
        <v>10</v>
      </c>
      <c r="CQ37" s="29">
        <f t="shared" si="53"/>
        <v>3.935733731</v>
      </c>
      <c r="CR37" s="30">
        <f t="shared" si="54"/>
        <v>124</v>
      </c>
      <c r="CT37" s="29">
        <f t="shared" si="55"/>
        <v>4.284857057</v>
      </c>
      <c r="CU37" s="30">
        <f t="shared" si="56"/>
        <v>139</v>
      </c>
      <c r="CW37" s="29">
        <f t="shared" si="57"/>
        <v>2.088061302</v>
      </c>
      <c r="CX37" s="30">
        <f t="shared" si="58"/>
        <v>2</v>
      </c>
      <c r="CZ37" s="29">
        <f t="shared" si="59"/>
        <v>2.521904043</v>
      </c>
      <c r="DA37" s="30">
        <f t="shared" si="60"/>
        <v>47</v>
      </c>
      <c r="DC37" s="29">
        <f t="shared" si="61"/>
        <v>4.489988864</v>
      </c>
      <c r="DD37" s="30">
        <f t="shared" si="62"/>
        <v>142</v>
      </c>
      <c r="DF37" s="29">
        <f t="shared" si="63"/>
        <v>5.509990926</v>
      </c>
      <c r="DG37" s="30">
        <f t="shared" si="64"/>
        <v>156</v>
      </c>
      <c r="DI37" s="29">
        <f t="shared" si="65"/>
        <v>4.431703961</v>
      </c>
      <c r="DJ37" s="30">
        <f t="shared" si="66"/>
        <v>146</v>
      </c>
      <c r="DL37" s="29">
        <f t="shared" si="67"/>
        <v>3.741657387</v>
      </c>
      <c r="DM37" s="30">
        <f t="shared" si="68"/>
        <v>147</v>
      </c>
      <c r="DO37" s="29">
        <f t="shared" si="69"/>
        <v>2.088061302</v>
      </c>
      <c r="DP37" s="30">
        <f t="shared" si="70"/>
        <v>9</v>
      </c>
      <c r="DR37" s="29">
        <f t="shared" si="71"/>
        <v>3.231098884</v>
      </c>
      <c r="DS37" s="30">
        <f t="shared" si="72"/>
        <v>58</v>
      </c>
      <c r="DU37" s="29">
        <f t="shared" si="73"/>
        <v>3.7</v>
      </c>
      <c r="DV37" s="30">
        <f t="shared" si="74"/>
        <v>136</v>
      </c>
      <c r="DX37" s="29">
        <f t="shared" si="75"/>
        <v>3.494281042</v>
      </c>
      <c r="DY37" s="30">
        <f t="shared" si="76"/>
        <v>137</v>
      </c>
      <c r="EA37" s="29">
        <f t="shared" si="77"/>
        <v>3.354101966</v>
      </c>
      <c r="EB37" s="30">
        <f t="shared" si="78"/>
        <v>93</v>
      </c>
      <c r="ED37" s="29">
        <f t="shared" si="79"/>
        <v>3.014962686</v>
      </c>
      <c r="EE37" s="30">
        <f t="shared" si="80"/>
        <v>77</v>
      </c>
    </row>
    <row r="38">
      <c r="A38" s="24" t="s">
        <v>167</v>
      </c>
      <c r="B38" s="25">
        <v>3.0</v>
      </c>
      <c r="C38" s="25">
        <v>0.0</v>
      </c>
      <c r="D38" s="25">
        <v>8.7</v>
      </c>
      <c r="E38" s="25">
        <v>1.0</v>
      </c>
      <c r="F38" s="25">
        <v>0.0</v>
      </c>
      <c r="G38" s="25">
        <v>0.0</v>
      </c>
      <c r="H38" s="25">
        <v>0.0</v>
      </c>
      <c r="I38" s="25">
        <v>1.0</v>
      </c>
      <c r="J38" s="25">
        <v>2.0</v>
      </c>
      <c r="K38" s="25">
        <v>3.0</v>
      </c>
      <c r="L38" s="25">
        <v>774.0</v>
      </c>
      <c r="M38" s="24" t="s">
        <v>18</v>
      </c>
      <c r="R38" s="29">
        <f t="shared" si="1"/>
        <v>5.370288633</v>
      </c>
      <c r="S38" s="30">
        <f t="shared" si="2"/>
        <v>154</v>
      </c>
      <c r="U38" s="29">
        <f t="shared" si="3"/>
        <v>4.054626987</v>
      </c>
      <c r="V38" s="30">
        <f t="shared" si="4"/>
        <v>126</v>
      </c>
      <c r="X38" s="29">
        <f t="shared" si="5"/>
        <v>6.086049622</v>
      </c>
      <c r="Y38" s="30">
        <f t="shared" si="6"/>
        <v>156</v>
      </c>
      <c r="AA38" s="29">
        <f t="shared" si="7"/>
        <v>4.924428901</v>
      </c>
      <c r="AB38" s="30">
        <f t="shared" si="8"/>
        <v>157</v>
      </c>
      <c r="AD38" s="29">
        <f t="shared" si="9"/>
        <v>4.87954916</v>
      </c>
      <c r="AE38" s="30">
        <f t="shared" si="10"/>
        <v>156</v>
      </c>
      <c r="AG38" s="29">
        <f t="shared" si="11"/>
        <v>4</v>
      </c>
      <c r="AH38" s="30">
        <f t="shared" si="12"/>
        <v>113</v>
      </c>
      <c r="AJ38" s="29">
        <f t="shared" si="13"/>
        <v>4.846648326</v>
      </c>
      <c r="AK38" s="30">
        <f t="shared" si="14"/>
        <v>144</v>
      </c>
      <c r="AM38" s="29">
        <f t="shared" si="15"/>
        <v>5.295280918</v>
      </c>
      <c r="AN38" s="30">
        <f t="shared" si="16"/>
        <v>155</v>
      </c>
      <c r="AP38" s="29">
        <f t="shared" si="17"/>
        <v>4.476605857</v>
      </c>
      <c r="AQ38" s="30">
        <f t="shared" si="18"/>
        <v>143</v>
      </c>
      <c r="AS38" s="29">
        <f t="shared" si="19"/>
        <v>2.451530134</v>
      </c>
      <c r="AT38" s="30">
        <f t="shared" si="20"/>
        <v>2</v>
      </c>
      <c r="AV38" s="29">
        <f t="shared" si="21"/>
        <v>4.134005322</v>
      </c>
      <c r="AW38" s="30">
        <f t="shared" si="22"/>
        <v>114</v>
      </c>
      <c r="AY38" s="29">
        <f t="shared" si="23"/>
        <v>5.385164807</v>
      </c>
      <c r="AZ38" s="30">
        <f t="shared" si="24"/>
        <v>155</v>
      </c>
      <c r="BB38" s="29">
        <f t="shared" si="25"/>
        <v>5.385164807</v>
      </c>
      <c r="BC38" s="30">
        <f t="shared" si="26"/>
        <v>153</v>
      </c>
      <c r="BE38" s="29">
        <f t="shared" si="27"/>
        <v>4.586937976</v>
      </c>
      <c r="BF38" s="30">
        <f t="shared" si="28"/>
        <v>153</v>
      </c>
      <c r="BH38" s="29">
        <f t="shared" si="29"/>
        <v>4.8</v>
      </c>
      <c r="BI38" s="30">
        <f t="shared" si="30"/>
        <v>147</v>
      </c>
      <c r="BK38" s="29">
        <f t="shared" si="31"/>
        <v>4.586937976</v>
      </c>
      <c r="BL38" s="30">
        <f t="shared" si="32"/>
        <v>153</v>
      </c>
      <c r="BN38" s="29">
        <f t="shared" si="33"/>
        <v>3.330165161</v>
      </c>
      <c r="BO38" s="30">
        <f t="shared" si="34"/>
        <v>68</v>
      </c>
      <c r="BQ38" s="29">
        <f t="shared" si="35"/>
        <v>4.044749683</v>
      </c>
      <c r="BR38" s="30">
        <f t="shared" si="36"/>
        <v>153</v>
      </c>
      <c r="BT38" s="29">
        <f t="shared" si="37"/>
        <v>6.029925373</v>
      </c>
      <c r="BU38" s="30">
        <f t="shared" si="38"/>
        <v>156</v>
      </c>
      <c r="BW38" s="29">
        <f t="shared" si="39"/>
        <v>5.664803615</v>
      </c>
      <c r="BX38" s="30">
        <f t="shared" si="40"/>
        <v>154</v>
      </c>
      <c r="BY38" s="29">
        <f t="shared" si="41"/>
        <v>4.87954916</v>
      </c>
      <c r="BZ38" s="30">
        <f t="shared" si="42"/>
        <v>154</v>
      </c>
      <c r="CB38" s="29">
        <f t="shared" si="43"/>
        <v>3.31662479</v>
      </c>
      <c r="CC38" s="30">
        <f t="shared" si="44"/>
        <v>88</v>
      </c>
      <c r="CE38" s="31">
        <f t="shared" si="45"/>
        <v>5.0009999</v>
      </c>
      <c r="CF38" s="30">
        <f t="shared" si="46"/>
        <v>143</v>
      </c>
      <c r="CH38" s="29">
        <f t="shared" si="47"/>
        <v>4.8</v>
      </c>
      <c r="CI38" s="30">
        <f t="shared" si="48"/>
        <v>153</v>
      </c>
      <c r="CK38" s="29">
        <f t="shared" si="49"/>
        <v>4.903060269</v>
      </c>
      <c r="CL38" s="30">
        <f t="shared" si="50"/>
        <v>153</v>
      </c>
      <c r="CN38" s="29">
        <f t="shared" si="51"/>
        <v>4.3</v>
      </c>
      <c r="CO38" s="30">
        <f t="shared" si="52"/>
        <v>123</v>
      </c>
      <c r="CQ38" s="29">
        <f t="shared" si="53"/>
        <v>2.773084925</v>
      </c>
      <c r="CR38" s="30">
        <f t="shared" si="54"/>
        <v>46</v>
      </c>
      <c r="CT38" s="29">
        <f t="shared" si="55"/>
        <v>4.521061822</v>
      </c>
      <c r="CU38" s="30">
        <f t="shared" si="56"/>
        <v>146</v>
      </c>
      <c r="CW38" s="29">
        <f t="shared" si="57"/>
        <v>6.08276253</v>
      </c>
      <c r="CX38" s="30">
        <f t="shared" si="58"/>
        <v>146</v>
      </c>
      <c r="CZ38" s="29">
        <f t="shared" si="59"/>
        <v>3.872983346</v>
      </c>
      <c r="DA38" s="30">
        <f t="shared" si="60"/>
        <v>144</v>
      </c>
      <c r="DC38" s="29">
        <f t="shared" si="61"/>
        <v>4</v>
      </c>
      <c r="DD38" s="30">
        <f t="shared" si="62"/>
        <v>131</v>
      </c>
      <c r="DF38" s="29">
        <f t="shared" si="63"/>
        <v>3.872983346</v>
      </c>
      <c r="DG38" s="30">
        <f t="shared" si="64"/>
        <v>105</v>
      </c>
      <c r="DI38" s="29">
        <f t="shared" si="65"/>
        <v>4.903060269</v>
      </c>
      <c r="DJ38" s="30">
        <f t="shared" si="66"/>
        <v>154</v>
      </c>
      <c r="DL38" s="29">
        <f t="shared" si="67"/>
        <v>4.4</v>
      </c>
      <c r="DM38" s="30">
        <f t="shared" si="68"/>
        <v>155</v>
      </c>
      <c r="DO38" s="29">
        <f t="shared" si="69"/>
        <v>4.358898944</v>
      </c>
      <c r="DP38" s="30">
        <f t="shared" si="70"/>
        <v>134</v>
      </c>
      <c r="DR38" s="29">
        <f t="shared" si="71"/>
        <v>6.35295207</v>
      </c>
      <c r="DS38" s="30">
        <f t="shared" si="72"/>
        <v>156</v>
      </c>
      <c r="DU38" s="29">
        <f t="shared" si="73"/>
        <v>4.635730795</v>
      </c>
      <c r="DV38" s="30">
        <f t="shared" si="74"/>
        <v>153</v>
      </c>
      <c r="DX38" s="29">
        <f t="shared" si="75"/>
        <v>4.716990566</v>
      </c>
      <c r="DY38" s="30">
        <f t="shared" si="76"/>
        <v>154</v>
      </c>
      <c r="EA38" s="29">
        <f t="shared" si="77"/>
        <v>3.46554469</v>
      </c>
      <c r="EB38" s="30">
        <f t="shared" si="78"/>
        <v>100</v>
      </c>
      <c r="ED38" s="29">
        <f t="shared" si="79"/>
        <v>5.3</v>
      </c>
      <c r="EE38" s="30">
        <f t="shared" si="80"/>
        <v>158</v>
      </c>
    </row>
    <row r="39">
      <c r="A39" s="24" t="s">
        <v>14</v>
      </c>
      <c r="B39" s="25">
        <v>2.0</v>
      </c>
      <c r="C39" s="25">
        <v>4.0</v>
      </c>
      <c r="D39" s="25">
        <v>8.7</v>
      </c>
      <c r="E39" s="25">
        <v>2.0</v>
      </c>
      <c r="F39" s="25">
        <v>1.0</v>
      </c>
      <c r="G39" s="25">
        <v>0.0</v>
      </c>
      <c r="H39" s="25">
        <v>2.0</v>
      </c>
      <c r="I39" s="25">
        <v>0.0</v>
      </c>
      <c r="J39" s="25">
        <v>4.0</v>
      </c>
      <c r="K39" s="25">
        <v>4.0</v>
      </c>
      <c r="L39" s="25">
        <v>3566.0</v>
      </c>
      <c r="M39" s="24" t="s">
        <v>15</v>
      </c>
      <c r="R39" s="29">
        <f t="shared" si="1"/>
        <v>3.720215048</v>
      </c>
      <c r="S39" s="30">
        <f t="shared" si="2"/>
        <v>101</v>
      </c>
      <c r="U39" s="29">
        <f t="shared" si="3"/>
        <v>3.666060556</v>
      </c>
      <c r="V39" s="30">
        <f t="shared" si="4"/>
        <v>103</v>
      </c>
      <c r="X39" s="29">
        <f t="shared" si="5"/>
        <v>3.746998799</v>
      </c>
      <c r="Y39" s="30">
        <f t="shared" si="6"/>
        <v>80</v>
      </c>
      <c r="AA39" s="29">
        <f t="shared" si="7"/>
        <v>3.640054945</v>
      </c>
      <c r="AB39" s="30">
        <f t="shared" si="8"/>
        <v>105</v>
      </c>
      <c r="AD39" s="29">
        <f t="shared" si="9"/>
        <v>2.19317122</v>
      </c>
      <c r="AE39" s="30">
        <f t="shared" si="10"/>
        <v>22</v>
      </c>
      <c r="AG39" s="29">
        <f t="shared" si="11"/>
        <v>4.795831523</v>
      </c>
      <c r="AH39" s="30">
        <f t="shared" si="12"/>
        <v>148</v>
      </c>
      <c r="AJ39" s="29">
        <f t="shared" si="13"/>
        <v>2.547547841</v>
      </c>
      <c r="AK39" s="30">
        <f t="shared" si="14"/>
        <v>62</v>
      </c>
      <c r="AM39" s="29">
        <f t="shared" si="15"/>
        <v>3.611094017</v>
      </c>
      <c r="AN39" s="30">
        <f t="shared" si="16"/>
        <v>87</v>
      </c>
      <c r="AP39" s="29">
        <f t="shared" si="17"/>
        <v>3.611094017</v>
      </c>
      <c r="AQ39" s="30">
        <f t="shared" si="18"/>
        <v>107</v>
      </c>
      <c r="AS39" s="29">
        <f t="shared" si="19"/>
        <v>5.197114584</v>
      </c>
      <c r="AT39" s="30">
        <f t="shared" si="20"/>
        <v>113</v>
      </c>
      <c r="AV39" s="29">
        <f t="shared" si="21"/>
        <v>2.467792536</v>
      </c>
      <c r="AW39" s="30">
        <f t="shared" si="22"/>
        <v>42</v>
      </c>
      <c r="AY39" s="29">
        <f t="shared" si="23"/>
        <v>3.741657387</v>
      </c>
      <c r="AZ39" s="30">
        <f t="shared" si="24"/>
        <v>87</v>
      </c>
      <c r="BB39" s="29">
        <f t="shared" si="25"/>
        <v>0</v>
      </c>
      <c r="BC39" s="30">
        <f t="shared" si="26"/>
        <v>1</v>
      </c>
      <c r="BE39" s="29">
        <f t="shared" si="27"/>
        <v>2.009975124</v>
      </c>
      <c r="BF39" s="30">
        <f t="shared" si="28"/>
        <v>37</v>
      </c>
      <c r="BH39" s="29">
        <f t="shared" si="29"/>
        <v>4.247352116</v>
      </c>
      <c r="BI39" s="30">
        <f t="shared" si="30"/>
        <v>119</v>
      </c>
      <c r="BK39" s="29">
        <f t="shared" si="31"/>
        <v>2.835489376</v>
      </c>
      <c r="BL39" s="30">
        <f t="shared" si="32"/>
        <v>94</v>
      </c>
      <c r="BN39" s="29">
        <f t="shared" si="33"/>
        <v>4.7</v>
      </c>
      <c r="BO39" s="30">
        <f t="shared" si="34"/>
        <v>144</v>
      </c>
      <c r="BQ39" s="29">
        <f t="shared" si="35"/>
        <v>2.315167381</v>
      </c>
      <c r="BR39" s="30">
        <f t="shared" si="36"/>
        <v>33</v>
      </c>
      <c r="BT39" s="29">
        <f t="shared" si="37"/>
        <v>3.059411708</v>
      </c>
      <c r="BU39" s="30">
        <f t="shared" si="38"/>
        <v>70</v>
      </c>
      <c r="BW39" s="29">
        <f t="shared" si="39"/>
        <v>2.662705391</v>
      </c>
      <c r="BX39" s="30">
        <f t="shared" si="40"/>
        <v>52</v>
      </c>
      <c r="BY39" s="29">
        <f t="shared" si="41"/>
        <v>2.968164416</v>
      </c>
      <c r="BZ39" s="30">
        <f t="shared" si="42"/>
        <v>81</v>
      </c>
      <c r="CB39" s="29">
        <f t="shared" si="43"/>
        <v>4</v>
      </c>
      <c r="CC39" s="30">
        <f t="shared" si="44"/>
        <v>122</v>
      </c>
      <c r="CE39" s="31">
        <f t="shared" si="45"/>
        <v>2.451530134</v>
      </c>
      <c r="CF39" s="30">
        <f t="shared" si="46"/>
        <v>41</v>
      </c>
      <c r="CH39" s="29">
        <f t="shared" si="47"/>
        <v>2.457641145</v>
      </c>
      <c r="CI39" s="30">
        <f t="shared" si="48"/>
        <v>57</v>
      </c>
      <c r="CK39" s="29">
        <f t="shared" si="49"/>
        <v>1.743559577</v>
      </c>
      <c r="CL39" s="30">
        <f t="shared" si="50"/>
        <v>23</v>
      </c>
      <c r="CN39" s="29">
        <f t="shared" si="51"/>
        <v>4.414748011</v>
      </c>
      <c r="CO39" s="30">
        <f t="shared" si="52"/>
        <v>129</v>
      </c>
      <c r="CQ39" s="29">
        <f t="shared" si="53"/>
        <v>4.323193264</v>
      </c>
      <c r="CR39" s="30">
        <f t="shared" si="54"/>
        <v>143</v>
      </c>
      <c r="CT39" s="29">
        <f t="shared" si="55"/>
        <v>3.072458299</v>
      </c>
      <c r="CU39" s="30">
        <f t="shared" si="56"/>
        <v>74</v>
      </c>
      <c r="CW39" s="29">
        <f t="shared" si="57"/>
        <v>4</v>
      </c>
      <c r="CX39" s="30">
        <f t="shared" si="58"/>
        <v>66</v>
      </c>
      <c r="CZ39" s="29">
        <f t="shared" si="59"/>
        <v>3.464101615</v>
      </c>
      <c r="DA39" s="30">
        <f t="shared" si="60"/>
        <v>118</v>
      </c>
      <c r="DC39" s="29">
        <f t="shared" si="61"/>
        <v>3.605551275</v>
      </c>
      <c r="DD39" s="30">
        <f t="shared" si="62"/>
        <v>111</v>
      </c>
      <c r="DF39" s="29">
        <f t="shared" si="63"/>
        <v>3.741657387</v>
      </c>
      <c r="DG39" s="30">
        <f t="shared" si="64"/>
        <v>92</v>
      </c>
      <c r="DI39" s="29">
        <f t="shared" si="65"/>
        <v>3.006659276</v>
      </c>
      <c r="DJ39" s="30">
        <f t="shared" si="66"/>
        <v>75</v>
      </c>
      <c r="DL39" s="29">
        <f t="shared" si="67"/>
        <v>3.218695388</v>
      </c>
      <c r="DM39" s="30">
        <f t="shared" si="68"/>
        <v>124</v>
      </c>
      <c r="DO39" s="29">
        <f t="shared" si="69"/>
        <v>4.242640687</v>
      </c>
      <c r="DP39" s="30">
        <f t="shared" si="70"/>
        <v>126</v>
      </c>
      <c r="DR39" s="29">
        <f t="shared" si="71"/>
        <v>3.919183588</v>
      </c>
      <c r="DS39" s="30">
        <f t="shared" si="72"/>
        <v>78</v>
      </c>
      <c r="DU39" s="29">
        <f t="shared" si="73"/>
        <v>2.547547841</v>
      </c>
      <c r="DV39" s="30">
        <f t="shared" si="74"/>
        <v>46</v>
      </c>
      <c r="DX39" s="29">
        <f t="shared" si="75"/>
        <v>2.291287847</v>
      </c>
      <c r="DY39" s="30">
        <f t="shared" si="76"/>
        <v>46</v>
      </c>
      <c r="EA39" s="29">
        <f t="shared" si="77"/>
        <v>4.124318125</v>
      </c>
      <c r="EB39" s="30">
        <f t="shared" si="78"/>
        <v>151</v>
      </c>
      <c r="ED39" s="29">
        <f t="shared" si="79"/>
        <v>3.330165161</v>
      </c>
      <c r="EE39" s="30">
        <f t="shared" si="80"/>
        <v>93</v>
      </c>
    </row>
    <row r="40">
      <c r="A40" s="24" t="s">
        <v>141</v>
      </c>
      <c r="B40" s="25">
        <v>3.0</v>
      </c>
      <c r="C40" s="25">
        <v>3.0</v>
      </c>
      <c r="D40" s="25">
        <v>8.7</v>
      </c>
      <c r="E40" s="25">
        <v>0.0</v>
      </c>
      <c r="F40" s="25">
        <v>0.0</v>
      </c>
      <c r="G40" s="25">
        <v>0.0</v>
      </c>
      <c r="H40" s="25">
        <v>0.0</v>
      </c>
      <c r="I40" s="25">
        <v>1.0</v>
      </c>
      <c r="J40" s="25">
        <v>3.0</v>
      </c>
      <c r="K40" s="25">
        <v>4.0</v>
      </c>
      <c r="L40" s="25">
        <v>1210.0</v>
      </c>
      <c r="M40" s="24" t="s">
        <v>21</v>
      </c>
      <c r="R40" s="29">
        <f t="shared" si="1"/>
        <v>4.103656906</v>
      </c>
      <c r="S40" s="30">
        <f t="shared" si="2"/>
        <v>127</v>
      </c>
      <c r="U40" s="29">
        <f t="shared" si="3"/>
        <v>2.537715508</v>
      </c>
      <c r="V40" s="30">
        <f t="shared" si="4"/>
        <v>30</v>
      </c>
      <c r="X40" s="29">
        <f t="shared" si="5"/>
        <v>4.363484846</v>
      </c>
      <c r="Y40" s="30">
        <f t="shared" si="6"/>
        <v>111</v>
      </c>
      <c r="AA40" s="29">
        <f t="shared" si="7"/>
        <v>3.774917218</v>
      </c>
      <c r="AB40" s="30">
        <f t="shared" si="8"/>
        <v>113</v>
      </c>
      <c r="AD40" s="29">
        <f t="shared" si="9"/>
        <v>2.794637722</v>
      </c>
      <c r="AE40" s="30">
        <f t="shared" si="10"/>
        <v>72</v>
      </c>
      <c r="AG40" s="29">
        <f t="shared" si="11"/>
        <v>3.464101615</v>
      </c>
      <c r="AH40" s="30">
        <f t="shared" si="12"/>
        <v>71</v>
      </c>
      <c r="AJ40" s="29">
        <f t="shared" si="13"/>
        <v>2.343074903</v>
      </c>
      <c r="AK40" s="30">
        <f t="shared" si="14"/>
        <v>44</v>
      </c>
      <c r="AM40" s="29">
        <f t="shared" si="15"/>
        <v>4.004996879</v>
      </c>
      <c r="AN40" s="30">
        <f t="shared" si="16"/>
        <v>111</v>
      </c>
      <c r="AP40" s="29">
        <f t="shared" si="17"/>
        <v>2.009975124</v>
      </c>
      <c r="AQ40" s="30">
        <f t="shared" si="18"/>
        <v>11</v>
      </c>
      <c r="AS40" s="29">
        <f t="shared" si="19"/>
        <v>3.163858404</v>
      </c>
      <c r="AT40" s="30">
        <f t="shared" si="20"/>
        <v>7</v>
      </c>
      <c r="AV40" s="29">
        <f t="shared" si="21"/>
        <v>2.256102835</v>
      </c>
      <c r="AW40" s="30">
        <f t="shared" si="22"/>
        <v>28</v>
      </c>
      <c r="AY40" s="29">
        <f t="shared" si="23"/>
        <v>4.123105626</v>
      </c>
      <c r="AZ40" s="30">
        <f t="shared" si="24"/>
        <v>108</v>
      </c>
      <c r="BB40" s="29">
        <f t="shared" si="25"/>
        <v>3.605551275</v>
      </c>
      <c r="BC40" s="30">
        <f t="shared" si="26"/>
        <v>90</v>
      </c>
      <c r="BE40" s="29">
        <f t="shared" si="27"/>
        <v>2.244994432</v>
      </c>
      <c r="BF40" s="30">
        <f t="shared" si="28"/>
        <v>57</v>
      </c>
      <c r="BH40" s="29">
        <f t="shared" si="29"/>
        <v>3.878143886</v>
      </c>
      <c r="BI40" s="30">
        <f t="shared" si="30"/>
        <v>96</v>
      </c>
      <c r="BK40" s="29">
        <f t="shared" si="31"/>
        <v>3.006659276</v>
      </c>
      <c r="BL40" s="30">
        <f t="shared" si="32"/>
        <v>105</v>
      </c>
      <c r="BN40" s="29">
        <f t="shared" si="33"/>
        <v>2.256102835</v>
      </c>
      <c r="BO40" s="30">
        <f t="shared" si="34"/>
        <v>19</v>
      </c>
      <c r="BQ40" s="29">
        <f t="shared" si="35"/>
        <v>2.521904043</v>
      </c>
      <c r="BR40" s="30">
        <f t="shared" si="36"/>
        <v>53</v>
      </c>
      <c r="BT40" s="29">
        <f t="shared" si="37"/>
        <v>4.044749683</v>
      </c>
      <c r="BU40" s="30">
        <f t="shared" si="38"/>
        <v>121</v>
      </c>
      <c r="BW40" s="29">
        <f t="shared" si="39"/>
        <v>3.176476035</v>
      </c>
      <c r="BX40" s="30">
        <f t="shared" si="40"/>
        <v>85</v>
      </c>
      <c r="BY40" s="29">
        <f t="shared" si="41"/>
        <v>1.95192213</v>
      </c>
      <c r="BZ40" s="30">
        <f t="shared" si="42"/>
        <v>13</v>
      </c>
      <c r="CB40" s="29">
        <f t="shared" si="43"/>
        <v>1</v>
      </c>
      <c r="CC40" s="30">
        <f t="shared" si="44"/>
        <v>2</v>
      </c>
      <c r="CE40" s="31">
        <f t="shared" si="45"/>
        <v>2.238302929</v>
      </c>
      <c r="CF40" s="30">
        <f t="shared" si="46"/>
        <v>30</v>
      </c>
      <c r="CH40" s="29">
        <f t="shared" si="47"/>
        <v>3.006659276</v>
      </c>
      <c r="CI40" s="30">
        <f t="shared" si="48"/>
        <v>102</v>
      </c>
      <c r="CK40" s="29">
        <f t="shared" si="49"/>
        <v>2.457641145</v>
      </c>
      <c r="CL40" s="30">
        <f t="shared" si="50"/>
        <v>61</v>
      </c>
      <c r="CN40" s="29">
        <f t="shared" si="51"/>
        <v>3.534119409</v>
      </c>
      <c r="CO40" s="30">
        <f t="shared" si="52"/>
        <v>80</v>
      </c>
      <c r="CQ40" s="29">
        <f t="shared" si="53"/>
        <v>1.920937271</v>
      </c>
      <c r="CR40" s="30">
        <f t="shared" si="54"/>
        <v>7</v>
      </c>
      <c r="CT40" s="29">
        <f t="shared" si="55"/>
        <v>2.537715508</v>
      </c>
      <c r="CU40" s="30">
        <f t="shared" si="56"/>
        <v>27</v>
      </c>
      <c r="CW40" s="29">
        <f t="shared" si="57"/>
        <v>5.385164807</v>
      </c>
      <c r="CX40" s="30">
        <f t="shared" si="58"/>
        <v>118</v>
      </c>
      <c r="CZ40" s="29">
        <f t="shared" si="59"/>
        <v>2.645751311</v>
      </c>
      <c r="DA40" s="30">
        <f t="shared" si="60"/>
        <v>52</v>
      </c>
      <c r="DC40" s="29">
        <f t="shared" si="61"/>
        <v>1.414213562</v>
      </c>
      <c r="DD40" s="30">
        <f t="shared" si="62"/>
        <v>5</v>
      </c>
      <c r="DF40" s="29">
        <f t="shared" si="63"/>
        <v>1</v>
      </c>
      <c r="DG40" s="30">
        <f t="shared" si="64"/>
        <v>4</v>
      </c>
      <c r="DI40" s="29">
        <f t="shared" si="65"/>
        <v>2.009975124</v>
      </c>
      <c r="DJ40" s="30">
        <f t="shared" si="66"/>
        <v>10</v>
      </c>
      <c r="DL40" s="29">
        <f t="shared" si="67"/>
        <v>1.833030278</v>
      </c>
      <c r="DM40" s="30">
        <f t="shared" si="68"/>
        <v>11</v>
      </c>
      <c r="DO40" s="29">
        <f t="shared" si="69"/>
        <v>3.31662479</v>
      </c>
      <c r="DP40" s="30">
        <f t="shared" si="70"/>
        <v>66</v>
      </c>
      <c r="DR40" s="29">
        <f t="shared" si="71"/>
        <v>4.728636167</v>
      </c>
      <c r="DS40" s="30">
        <f t="shared" si="72"/>
        <v>115</v>
      </c>
      <c r="DU40" s="29">
        <f t="shared" si="73"/>
        <v>2.343074903</v>
      </c>
      <c r="DV40" s="30">
        <f t="shared" si="74"/>
        <v>32</v>
      </c>
      <c r="DX40" s="29">
        <f t="shared" si="75"/>
        <v>2.5</v>
      </c>
      <c r="DY40" s="30">
        <f t="shared" si="76"/>
        <v>56</v>
      </c>
      <c r="EA40" s="29">
        <f t="shared" si="77"/>
        <v>2.451530134</v>
      </c>
      <c r="EB40" s="30">
        <f t="shared" si="78"/>
        <v>28</v>
      </c>
      <c r="ED40" s="29">
        <f t="shared" si="79"/>
        <v>3.47706773</v>
      </c>
      <c r="EE40" s="30">
        <f t="shared" si="80"/>
        <v>105</v>
      </c>
    </row>
    <row r="41">
      <c r="A41" s="24" t="s">
        <v>107</v>
      </c>
      <c r="B41" s="25">
        <v>2.0</v>
      </c>
      <c r="C41" s="25">
        <v>4.0</v>
      </c>
      <c r="D41" s="25">
        <v>8.2</v>
      </c>
      <c r="E41" s="25">
        <v>1.0</v>
      </c>
      <c r="F41" s="25">
        <v>0.0</v>
      </c>
      <c r="G41" s="25">
        <v>0.0</v>
      </c>
      <c r="H41" s="25">
        <v>0.0</v>
      </c>
      <c r="I41" s="25">
        <v>1.0</v>
      </c>
      <c r="J41" s="25">
        <v>4.0</v>
      </c>
      <c r="K41" s="25">
        <v>0.0</v>
      </c>
      <c r="L41" s="25">
        <v>4179.0</v>
      </c>
      <c r="M41" s="24" t="s">
        <v>15</v>
      </c>
      <c r="R41" s="29">
        <f t="shared" si="1"/>
        <v>3.3</v>
      </c>
      <c r="S41" s="30">
        <f t="shared" si="2"/>
        <v>69</v>
      </c>
      <c r="U41" s="29">
        <f t="shared" si="3"/>
        <v>5.048762225</v>
      </c>
      <c r="V41" s="30">
        <f t="shared" si="4"/>
        <v>157</v>
      </c>
      <c r="X41" s="29">
        <f t="shared" si="5"/>
        <v>2.343074903</v>
      </c>
      <c r="Y41" s="30">
        <f t="shared" si="6"/>
        <v>39</v>
      </c>
      <c r="AA41" s="29">
        <f t="shared" si="7"/>
        <v>2</v>
      </c>
      <c r="AB41" s="30">
        <f t="shared" si="8"/>
        <v>28</v>
      </c>
      <c r="AD41" s="29">
        <f t="shared" si="9"/>
        <v>3.627671429</v>
      </c>
      <c r="AE41" s="30">
        <f t="shared" si="10"/>
        <v>133</v>
      </c>
      <c r="AG41" s="29">
        <f t="shared" si="11"/>
        <v>3.041381265</v>
      </c>
      <c r="AH41" s="30">
        <f t="shared" si="12"/>
        <v>40</v>
      </c>
      <c r="AJ41" s="29">
        <f t="shared" si="13"/>
        <v>5.388877434</v>
      </c>
      <c r="AK41" s="30">
        <f t="shared" si="14"/>
        <v>151</v>
      </c>
      <c r="AM41" s="29">
        <f t="shared" si="15"/>
        <v>2.022374842</v>
      </c>
      <c r="AN41" s="30">
        <f t="shared" si="16"/>
        <v>37</v>
      </c>
      <c r="AP41" s="29">
        <f t="shared" si="17"/>
        <v>4.742362281</v>
      </c>
      <c r="AQ41" s="30">
        <f t="shared" si="18"/>
        <v>151</v>
      </c>
      <c r="AS41" s="29">
        <f t="shared" si="19"/>
        <v>5.844655678</v>
      </c>
      <c r="AT41" s="30">
        <f t="shared" si="20"/>
        <v>144</v>
      </c>
      <c r="AV41" s="29">
        <f t="shared" si="21"/>
        <v>5.624944444</v>
      </c>
      <c r="AW41" s="30">
        <f t="shared" si="22"/>
        <v>156</v>
      </c>
      <c r="AY41" s="29">
        <f t="shared" si="23"/>
        <v>1.802775638</v>
      </c>
      <c r="AZ41" s="30">
        <f t="shared" si="24"/>
        <v>8</v>
      </c>
      <c r="BB41" s="29">
        <f t="shared" si="25"/>
        <v>4.82182538</v>
      </c>
      <c r="BC41" s="30">
        <f t="shared" si="26"/>
        <v>148</v>
      </c>
      <c r="BE41" s="29">
        <f t="shared" si="27"/>
        <v>4.369210455</v>
      </c>
      <c r="BF41" s="30">
        <f t="shared" si="28"/>
        <v>150</v>
      </c>
      <c r="BH41" s="29">
        <f t="shared" si="29"/>
        <v>2.256102835</v>
      </c>
      <c r="BI41" s="30">
        <f t="shared" si="30"/>
        <v>11</v>
      </c>
      <c r="BK41" s="29">
        <f t="shared" si="31"/>
        <v>2.662705391</v>
      </c>
      <c r="BL41" s="30">
        <f t="shared" si="32"/>
        <v>82</v>
      </c>
      <c r="BN41" s="29">
        <f t="shared" si="33"/>
        <v>4.586937976</v>
      </c>
      <c r="BO41" s="30">
        <f t="shared" si="34"/>
        <v>138</v>
      </c>
      <c r="BQ41" s="29">
        <f t="shared" si="35"/>
        <v>3.46554469</v>
      </c>
      <c r="BR41" s="30">
        <f t="shared" si="36"/>
        <v>133</v>
      </c>
      <c r="BT41" s="29">
        <f t="shared" si="37"/>
        <v>2.83019434</v>
      </c>
      <c r="BU41" s="30">
        <f t="shared" si="38"/>
        <v>60</v>
      </c>
      <c r="BW41" s="29">
        <f t="shared" si="39"/>
        <v>3.555277767</v>
      </c>
      <c r="BX41" s="30">
        <f t="shared" si="40"/>
        <v>116</v>
      </c>
      <c r="BY41" s="29">
        <f t="shared" si="41"/>
        <v>4.377213726</v>
      </c>
      <c r="BZ41" s="30">
        <f t="shared" si="42"/>
        <v>142</v>
      </c>
      <c r="CB41" s="29">
        <f t="shared" si="43"/>
        <v>4.82182538</v>
      </c>
      <c r="CC41" s="30">
        <f t="shared" si="44"/>
        <v>151</v>
      </c>
      <c r="CE41" s="31">
        <f t="shared" si="45"/>
        <v>5.230678732</v>
      </c>
      <c r="CF41" s="30">
        <f t="shared" si="46"/>
        <v>147</v>
      </c>
      <c r="CH41" s="29">
        <f t="shared" si="47"/>
        <v>3.618010503</v>
      </c>
      <c r="CI41" s="30">
        <f t="shared" si="48"/>
        <v>140</v>
      </c>
      <c r="CK41" s="29">
        <f t="shared" si="49"/>
        <v>4.3</v>
      </c>
      <c r="CL41" s="30">
        <f t="shared" si="50"/>
        <v>146</v>
      </c>
      <c r="CN41" s="29">
        <f t="shared" si="51"/>
        <v>2.009975124</v>
      </c>
      <c r="CO41" s="30">
        <f t="shared" si="52"/>
        <v>4</v>
      </c>
      <c r="CQ41" s="29">
        <f t="shared" si="53"/>
        <v>4.079215611</v>
      </c>
      <c r="CR41" s="30">
        <f t="shared" si="54"/>
        <v>130</v>
      </c>
      <c r="CT41" s="29">
        <f t="shared" si="55"/>
        <v>4.635730795</v>
      </c>
      <c r="CU41" s="30">
        <f t="shared" si="56"/>
        <v>150</v>
      </c>
      <c r="CW41" s="29">
        <f t="shared" si="57"/>
        <v>2.692582404</v>
      </c>
      <c r="CX41" s="30">
        <f t="shared" si="58"/>
        <v>15</v>
      </c>
      <c r="CZ41" s="29">
        <f t="shared" si="59"/>
        <v>2.291287847</v>
      </c>
      <c r="DA41" s="30">
        <f t="shared" si="60"/>
        <v>31</v>
      </c>
      <c r="DC41" s="29">
        <f t="shared" si="61"/>
        <v>4.387482194</v>
      </c>
      <c r="DD41" s="30">
        <f t="shared" si="62"/>
        <v>139</v>
      </c>
      <c r="DF41" s="29">
        <f t="shared" si="63"/>
        <v>5.408326913</v>
      </c>
      <c r="DG41" s="30">
        <f t="shared" si="64"/>
        <v>151</v>
      </c>
      <c r="DI41" s="29">
        <f t="shared" si="65"/>
        <v>4.3</v>
      </c>
      <c r="DJ41" s="30">
        <f t="shared" si="66"/>
        <v>143</v>
      </c>
      <c r="DL41" s="29">
        <f t="shared" si="67"/>
        <v>3.606937759</v>
      </c>
      <c r="DM41" s="30">
        <f t="shared" si="68"/>
        <v>142</v>
      </c>
      <c r="DO41" s="29">
        <f t="shared" si="69"/>
        <v>2.291287847</v>
      </c>
      <c r="DP41" s="30">
        <f t="shared" si="70"/>
        <v>14</v>
      </c>
      <c r="DR41" s="29">
        <f t="shared" si="71"/>
        <v>2.685144316</v>
      </c>
      <c r="DS41" s="30">
        <f t="shared" si="72"/>
        <v>37</v>
      </c>
      <c r="DU41" s="29">
        <f t="shared" si="73"/>
        <v>3.527038418</v>
      </c>
      <c r="DV41" s="30">
        <f t="shared" si="74"/>
        <v>126</v>
      </c>
      <c r="DX41" s="29">
        <f t="shared" si="75"/>
        <v>3.31662479</v>
      </c>
      <c r="DY41" s="30">
        <f t="shared" si="76"/>
        <v>127</v>
      </c>
      <c r="EA41" s="29">
        <f t="shared" si="77"/>
        <v>3.487119155</v>
      </c>
      <c r="EB41" s="30">
        <f t="shared" si="78"/>
        <v>106</v>
      </c>
      <c r="ED41" s="29">
        <f t="shared" si="79"/>
        <v>2.835489376</v>
      </c>
      <c r="EE41" s="30">
        <f t="shared" si="80"/>
        <v>65</v>
      </c>
    </row>
    <row r="42">
      <c r="A42" s="7" t="s">
        <v>14</v>
      </c>
      <c r="B42" s="8">
        <v>2.0</v>
      </c>
      <c r="C42" s="8">
        <v>4.0</v>
      </c>
      <c r="D42" s="8">
        <v>8.7</v>
      </c>
      <c r="E42" s="8">
        <v>2.0</v>
      </c>
      <c r="F42" s="8">
        <v>1.0</v>
      </c>
      <c r="G42" s="8">
        <v>0.0</v>
      </c>
      <c r="H42" s="8">
        <v>2.0</v>
      </c>
      <c r="I42" s="8">
        <v>0.0</v>
      </c>
      <c r="J42" s="8">
        <v>4.0</v>
      </c>
      <c r="K42" s="8">
        <v>4.0</v>
      </c>
      <c r="L42" s="8">
        <v>4979.0</v>
      </c>
      <c r="M42" s="7" t="s">
        <v>15</v>
      </c>
      <c r="R42" s="29">
        <f t="shared" si="1"/>
        <v>3.720215048</v>
      </c>
      <c r="S42" s="30">
        <f t="shared" si="2"/>
        <v>101</v>
      </c>
      <c r="U42" s="29">
        <f t="shared" si="3"/>
        <v>3.666060556</v>
      </c>
      <c r="V42" s="30">
        <f t="shared" si="4"/>
        <v>103</v>
      </c>
      <c r="X42" s="29">
        <f t="shared" si="5"/>
        <v>3.746998799</v>
      </c>
      <c r="Y42" s="30">
        <f t="shared" si="6"/>
        <v>80</v>
      </c>
      <c r="AA42" s="29">
        <f t="shared" si="7"/>
        <v>3.640054945</v>
      </c>
      <c r="AB42" s="30">
        <f t="shared" si="8"/>
        <v>105</v>
      </c>
      <c r="AD42" s="29">
        <f t="shared" si="9"/>
        <v>2.19317122</v>
      </c>
      <c r="AE42" s="30">
        <f t="shared" si="10"/>
        <v>22</v>
      </c>
      <c r="AG42" s="29">
        <f t="shared" si="11"/>
        <v>4.795831523</v>
      </c>
      <c r="AH42" s="30">
        <f t="shared" si="12"/>
        <v>148</v>
      </c>
      <c r="AJ42" s="29">
        <f t="shared" si="13"/>
        <v>2.547547841</v>
      </c>
      <c r="AK42" s="30">
        <f t="shared" si="14"/>
        <v>62</v>
      </c>
      <c r="AM42" s="29">
        <f t="shared" si="15"/>
        <v>3.611094017</v>
      </c>
      <c r="AN42" s="30">
        <f t="shared" si="16"/>
        <v>87</v>
      </c>
      <c r="AP42" s="29">
        <f t="shared" si="17"/>
        <v>3.611094017</v>
      </c>
      <c r="AQ42" s="30">
        <f t="shared" si="18"/>
        <v>107</v>
      </c>
      <c r="AS42" s="29">
        <f t="shared" si="19"/>
        <v>5.197114584</v>
      </c>
      <c r="AT42" s="30">
        <f t="shared" si="20"/>
        <v>113</v>
      </c>
      <c r="AV42" s="29">
        <f t="shared" si="21"/>
        <v>2.467792536</v>
      </c>
      <c r="AW42" s="30">
        <f t="shared" si="22"/>
        <v>42</v>
      </c>
      <c r="AY42" s="29">
        <f t="shared" si="23"/>
        <v>3.741657387</v>
      </c>
      <c r="AZ42" s="30">
        <f t="shared" si="24"/>
        <v>87</v>
      </c>
      <c r="BB42" s="29">
        <f t="shared" si="25"/>
        <v>0</v>
      </c>
      <c r="BC42" s="30">
        <f t="shared" si="26"/>
        <v>1</v>
      </c>
      <c r="BE42" s="29">
        <f t="shared" si="27"/>
        <v>2.009975124</v>
      </c>
      <c r="BF42" s="30">
        <f t="shared" si="28"/>
        <v>37</v>
      </c>
      <c r="BH42" s="29">
        <f t="shared" si="29"/>
        <v>4.247352116</v>
      </c>
      <c r="BI42" s="30">
        <f t="shared" si="30"/>
        <v>119</v>
      </c>
      <c r="BK42" s="29">
        <f t="shared" si="31"/>
        <v>2.835489376</v>
      </c>
      <c r="BL42" s="30">
        <f t="shared" si="32"/>
        <v>94</v>
      </c>
      <c r="BN42" s="29">
        <f t="shared" si="33"/>
        <v>4.7</v>
      </c>
      <c r="BO42" s="30">
        <f t="shared" si="34"/>
        <v>144</v>
      </c>
      <c r="BQ42" s="29">
        <f t="shared" si="35"/>
        <v>2.315167381</v>
      </c>
      <c r="BR42" s="30">
        <f t="shared" si="36"/>
        <v>33</v>
      </c>
      <c r="BT42" s="29">
        <f t="shared" si="37"/>
        <v>3.059411708</v>
      </c>
      <c r="BU42" s="30">
        <f t="shared" si="38"/>
        <v>70</v>
      </c>
      <c r="BW42" s="29">
        <f t="shared" si="39"/>
        <v>2.662705391</v>
      </c>
      <c r="BX42" s="30">
        <f t="shared" si="40"/>
        <v>52</v>
      </c>
      <c r="BY42" s="29">
        <f t="shared" si="41"/>
        <v>2.968164416</v>
      </c>
      <c r="BZ42" s="30">
        <f t="shared" si="42"/>
        <v>81</v>
      </c>
      <c r="CB42" s="29">
        <f t="shared" si="43"/>
        <v>4</v>
      </c>
      <c r="CC42" s="30">
        <f t="shared" si="44"/>
        <v>122</v>
      </c>
      <c r="CE42" s="31">
        <f t="shared" si="45"/>
        <v>2.451530134</v>
      </c>
      <c r="CF42" s="30">
        <f t="shared" si="46"/>
        <v>41</v>
      </c>
      <c r="CH42" s="29">
        <f t="shared" si="47"/>
        <v>2.457641145</v>
      </c>
      <c r="CI42" s="30">
        <f t="shared" si="48"/>
        <v>57</v>
      </c>
      <c r="CK42" s="29">
        <f t="shared" si="49"/>
        <v>1.743559577</v>
      </c>
      <c r="CL42" s="30">
        <f t="shared" si="50"/>
        <v>23</v>
      </c>
      <c r="CN42" s="29">
        <f t="shared" si="51"/>
        <v>4.414748011</v>
      </c>
      <c r="CO42" s="30">
        <f t="shared" si="52"/>
        <v>129</v>
      </c>
      <c r="CQ42" s="29">
        <f t="shared" si="53"/>
        <v>4.323193264</v>
      </c>
      <c r="CR42" s="30">
        <f t="shared" si="54"/>
        <v>143</v>
      </c>
      <c r="CT42" s="29">
        <f t="shared" si="55"/>
        <v>3.072458299</v>
      </c>
      <c r="CU42" s="30">
        <f t="shared" si="56"/>
        <v>74</v>
      </c>
      <c r="CW42" s="29">
        <f t="shared" si="57"/>
        <v>4</v>
      </c>
      <c r="CX42" s="30">
        <f t="shared" si="58"/>
        <v>66</v>
      </c>
      <c r="CZ42" s="29">
        <f t="shared" si="59"/>
        <v>3.464101615</v>
      </c>
      <c r="DA42" s="30">
        <f t="shared" si="60"/>
        <v>118</v>
      </c>
      <c r="DC42" s="29">
        <f t="shared" si="61"/>
        <v>3.605551275</v>
      </c>
      <c r="DD42" s="30">
        <f t="shared" si="62"/>
        <v>111</v>
      </c>
      <c r="DF42" s="29">
        <f t="shared" si="63"/>
        <v>3.741657387</v>
      </c>
      <c r="DG42" s="30">
        <f t="shared" si="64"/>
        <v>92</v>
      </c>
      <c r="DI42" s="29">
        <f t="shared" si="65"/>
        <v>3.006659276</v>
      </c>
      <c r="DJ42" s="30">
        <f t="shared" si="66"/>
        <v>75</v>
      </c>
      <c r="DL42" s="29">
        <f t="shared" si="67"/>
        <v>3.218695388</v>
      </c>
      <c r="DM42" s="30">
        <f t="shared" si="68"/>
        <v>124</v>
      </c>
      <c r="DO42" s="29">
        <f t="shared" si="69"/>
        <v>4.242640687</v>
      </c>
      <c r="DP42" s="30">
        <f t="shared" si="70"/>
        <v>126</v>
      </c>
      <c r="DR42" s="29">
        <f t="shared" si="71"/>
        <v>3.919183588</v>
      </c>
      <c r="DS42" s="30">
        <f t="shared" si="72"/>
        <v>78</v>
      </c>
      <c r="DU42" s="29">
        <f t="shared" si="73"/>
        <v>2.547547841</v>
      </c>
      <c r="DV42" s="30">
        <f t="shared" si="74"/>
        <v>46</v>
      </c>
      <c r="DX42" s="29">
        <f t="shared" si="75"/>
        <v>2.291287847</v>
      </c>
      <c r="DY42" s="30">
        <f t="shared" si="76"/>
        <v>46</v>
      </c>
      <c r="EA42" s="29">
        <f t="shared" si="77"/>
        <v>4.124318125</v>
      </c>
      <c r="EB42" s="30">
        <f t="shared" si="78"/>
        <v>151</v>
      </c>
      <c r="ED42" s="29">
        <f t="shared" si="79"/>
        <v>3.330165161</v>
      </c>
      <c r="EE42" s="30">
        <f t="shared" si="80"/>
        <v>93</v>
      </c>
    </row>
    <row r="43">
      <c r="A43" s="7" t="s">
        <v>17</v>
      </c>
      <c r="B43" s="8">
        <v>3.0</v>
      </c>
      <c r="C43" s="8">
        <v>3.0</v>
      </c>
      <c r="D43" s="8">
        <v>7.8</v>
      </c>
      <c r="E43" s="8">
        <v>0.0</v>
      </c>
      <c r="F43" s="8">
        <v>0.0</v>
      </c>
      <c r="G43" s="8">
        <v>0.0</v>
      </c>
      <c r="H43" s="8">
        <v>0.0</v>
      </c>
      <c r="I43" s="8">
        <v>1.0</v>
      </c>
      <c r="J43" s="8">
        <v>3.0</v>
      </c>
      <c r="K43" s="8">
        <v>3.0</v>
      </c>
      <c r="L43" s="8">
        <v>641.0</v>
      </c>
      <c r="M43" s="7" t="s">
        <v>18</v>
      </c>
      <c r="R43" s="29">
        <f t="shared" si="1"/>
        <v>3.269556545</v>
      </c>
      <c r="S43" s="30">
        <f t="shared" si="2"/>
        <v>64</v>
      </c>
      <c r="U43" s="29">
        <f t="shared" si="3"/>
        <v>2.467792536</v>
      </c>
      <c r="V43" s="30">
        <f t="shared" si="4"/>
        <v>22</v>
      </c>
      <c r="X43" s="29">
        <f t="shared" si="5"/>
        <v>3.9</v>
      </c>
      <c r="Y43" s="30">
        <f t="shared" si="6"/>
        <v>90</v>
      </c>
      <c r="AA43" s="29">
        <f t="shared" si="7"/>
        <v>3.02654919</v>
      </c>
      <c r="AB43" s="30">
        <f t="shared" si="8"/>
        <v>80</v>
      </c>
      <c r="AD43" s="29">
        <f t="shared" si="9"/>
        <v>2.449489743</v>
      </c>
      <c r="AE43" s="30">
        <f t="shared" si="10"/>
        <v>39</v>
      </c>
      <c r="AG43" s="29">
        <f t="shared" si="11"/>
        <v>2.451530134</v>
      </c>
      <c r="AH43" s="30">
        <f t="shared" si="12"/>
        <v>14</v>
      </c>
      <c r="AJ43" s="29">
        <f t="shared" si="13"/>
        <v>2.835489376</v>
      </c>
      <c r="AK43" s="30">
        <f t="shared" si="14"/>
        <v>70</v>
      </c>
      <c r="AM43" s="29">
        <f t="shared" si="15"/>
        <v>3.389690251</v>
      </c>
      <c r="AN43" s="30">
        <f t="shared" si="16"/>
        <v>81</v>
      </c>
      <c r="AP43" s="29">
        <f t="shared" si="17"/>
        <v>2.491987159</v>
      </c>
      <c r="AQ43" s="30">
        <f t="shared" si="18"/>
        <v>40</v>
      </c>
      <c r="AS43" s="29">
        <f t="shared" si="19"/>
        <v>3.411744422</v>
      </c>
      <c r="AT43" s="30">
        <f t="shared" si="20"/>
        <v>20</v>
      </c>
      <c r="AV43" s="29">
        <f t="shared" si="21"/>
        <v>3.072458299</v>
      </c>
      <c r="AW43" s="30">
        <f t="shared" si="22"/>
        <v>71</v>
      </c>
      <c r="AY43" s="29">
        <f t="shared" si="23"/>
        <v>3.579106034</v>
      </c>
      <c r="AZ43" s="30">
        <f t="shared" si="24"/>
        <v>79</v>
      </c>
      <c r="BB43" s="29">
        <f t="shared" si="25"/>
        <v>3.848376281</v>
      </c>
      <c r="BC43" s="30">
        <f t="shared" si="26"/>
        <v>113</v>
      </c>
      <c r="BE43" s="29">
        <f t="shared" si="27"/>
        <v>2.547547841</v>
      </c>
      <c r="BF43" s="30">
        <f t="shared" si="28"/>
        <v>90</v>
      </c>
      <c r="BH43" s="29">
        <f t="shared" si="29"/>
        <v>3.238826948</v>
      </c>
      <c r="BI43" s="30">
        <f t="shared" si="30"/>
        <v>75</v>
      </c>
      <c r="BK43" s="29">
        <f t="shared" si="31"/>
        <v>2.547547841</v>
      </c>
      <c r="BL43" s="30">
        <f t="shared" si="32"/>
        <v>76</v>
      </c>
      <c r="BN43" s="29">
        <f t="shared" si="33"/>
        <v>2.088061302</v>
      </c>
      <c r="BO43" s="30">
        <f t="shared" si="34"/>
        <v>14</v>
      </c>
      <c r="BQ43" s="29">
        <f t="shared" si="35"/>
        <v>2.256102835</v>
      </c>
      <c r="BR43" s="30">
        <f t="shared" si="36"/>
        <v>26</v>
      </c>
      <c r="BT43" s="29">
        <f t="shared" si="37"/>
        <v>3.618010503</v>
      </c>
      <c r="BU43" s="30">
        <f t="shared" si="38"/>
        <v>95</v>
      </c>
      <c r="BW43" s="29">
        <f t="shared" si="39"/>
        <v>3.231098884</v>
      </c>
      <c r="BX43" s="30">
        <f t="shared" si="40"/>
        <v>90</v>
      </c>
      <c r="BY43" s="29">
        <f t="shared" si="41"/>
        <v>2</v>
      </c>
      <c r="BZ43" s="30">
        <f t="shared" si="42"/>
        <v>14</v>
      </c>
      <c r="CB43" s="29">
        <f t="shared" si="43"/>
        <v>1.676305461</v>
      </c>
      <c r="CC43" s="30">
        <f t="shared" si="44"/>
        <v>19</v>
      </c>
      <c r="CE43" s="31">
        <f t="shared" si="45"/>
        <v>3</v>
      </c>
      <c r="CF43" s="30">
        <f t="shared" si="46"/>
        <v>71</v>
      </c>
      <c r="CH43" s="29">
        <f t="shared" si="47"/>
        <v>2.913760457</v>
      </c>
      <c r="CI43" s="30">
        <f t="shared" si="48"/>
        <v>97</v>
      </c>
      <c r="CK43" s="29">
        <f t="shared" si="49"/>
        <v>2.865309756</v>
      </c>
      <c r="CL43" s="30">
        <f t="shared" si="50"/>
        <v>94</v>
      </c>
      <c r="CN43" s="29">
        <f t="shared" si="51"/>
        <v>2.653299832</v>
      </c>
      <c r="CO43" s="30">
        <f t="shared" si="52"/>
        <v>23</v>
      </c>
      <c r="CQ43" s="29">
        <f t="shared" si="53"/>
        <v>1.077032961</v>
      </c>
      <c r="CR43" s="30">
        <f t="shared" si="54"/>
        <v>1</v>
      </c>
      <c r="CT43" s="29">
        <f t="shared" si="55"/>
        <v>2.467792536</v>
      </c>
      <c r="CU43" s="30">
        <f t="shared" si="56"/>
        <v>16</v>
      </c>
      <c r="CW43" s="29">
        <f t="shared" si="57"/>
        <v>4.775981575</v>
      </c>
      <c r="CX43" s="30">
        <f t="shared" si="58"/>
        <v>93</v>
      </c>
      <c r="CZ43" s="29">
        <f t="shared" si="59"/>
        <v>2.19317122</v>
      </c>
      <c r="DA43" s="30">
        <f t="shared" si="60"/>
        <v>20</v>
      </c>
      <c r="DC43" s="29">
        <f t="shared" si="61"/>
        <v>1.417744688</v>
      </c>
      <c r="DD43" s="30">
        <f t="shared" si="62"/>
        <v>6</v>
      </c>
      <c r="DF43" s="29">
        <f t="shared" si="63"/>
        <v>2.19317122</v>
      </c>
      <c r="DG43" s="30">
        <f t="shared" si="64"/>
        <v>34</v>
      </c>
      <c r="DI43" s="29">
        <f t="shared" si="65"/>
        <v>2.491987159</v>
      </c>
      <c r="DJ43" s="30">
        <f t="shared" si="66"/>
        <v>41</v>
      </c>
      <c r="DL43" s="29">
        <f t="shared" si="67"/>
        <v>1.445683229</v>
      </c>
      <c r="DM43" s="30">
        <f t="shared" si="68"/>
        <v>2</v>
      </c>
      <c r="DO43" s="29">
        <f t="shared" si="69"/>
        <v>2.60959767</v>
      </c>
      <c r="DP43" s="30">
        <f t="shared" si="70"/>
        <v>27</v>
      </c>
      <c r="DR43" s="29">
        <f t="shared" si="71"/>
        <v>4.387482194</v>
      </c>
      <c r="DS43" s="30">
        <f t="shared" si="72"/>
        <v>96</v>
      </c>
      <c r="DU43" s="29">
        <f t="shared" si="73"/>
        <v>2.561249695</v>
      </c>
      <c r="DV43" s="30">
        <f t="shared" si="74"/>
        <v>49</v>
      </c>
      <c r="DX43" s="29">
        <f t="shared" si="75"/>
        <v>2.638181192</v>
      </c>
      <c r="DY43" s="30">
        <f t="shared" si="76"/>
        <v>70</v>
      </c>
      <c r="EA43" s="29">
        <f t="shared" si="77"/>
        <v>1.907878403</v>
      </c>
      <c r="EB43" s="30">
        <f t="shared" si="78"/>
        <v>12</v>
      </c>
      <c r="ED43" s="29">
        <f t="shared" si="79"/>
        <v>3.059411708</v>
      </c>
      <c r="EE43" s="30">
        <f t="shared" si="80"/>
        <v>81</v>
      </c>
    </row>
    <row r="44">
      <c r="A44" s="7" t="s">
        <v>20</v>
      </c>
      <c r="B44" s="8">
        <v>3.0</v>
      </c>
      <c r="C44" s="8">
        <v>4.0</v>
      </c>
      <c r="D44" s="8">
        <v>8.3</v>
      </c>
      <c r="E44" s="8">
        <v>1.0</v>
      </c>
      <c r="F44" s="8">
        <v>1.0</v>
      </c>
      <c r="G44" s="8">
        <v>0.0</v>
      </c>
      <c r="H44" s="8">
        <v>0.0</v>
      </c>
      <c r="I44" s="8">
        <v>1.0</v>
      </c>
      <c r="J44" s="8">
        <v>3.0</v>
      </c>
      <c r="K44" s="8">
        <v>1.0</v>
      </c>
      <c r="L44" s="8">
        <v>3108.0</v>
      </c>
      <c r="M44" s="7" t="s">
        <v>21</v>
      </c>
      <c r="R44" s="29">
        <f t="shared" si="1"/>
        <v>3.039736831</v>
      </c>
      <c r="S44" s="30">
        <f t="shared" si="2"/>
        <v>49</v>
      </c>
      <c r="U44" s="29">
        <f t="shared" si="3"/>
        <v>4.2</v>
      </c>
      <c r="V44" s="30">
        <f t="shared" si="4"/>
        <v>136</v>
      </c>
      <c r="X44" s="29">
        <f t="shared" si="5"/>
        <v>2.315167381</v>
      </c>
      <c r="Y44" s="30">
        <f t="shared" si="6"/>
        <v>37</v>
      </c>
      <c r="AA44" s="29">
        <f t="shared" si="7"/>
        <v>1.417744688</v>
      </c>
      <c r="AB44" s="30">
        <f t="shared" si="8"/>
        <v>6</v>
      </c>
      <c r="AD44" s="29">
        <f t="shared" si="9"/>
        <v>2.692582404</v>
      </c>
      <c r="AE44" s="30">
        <f t="shared" si="10"/>
        <v>62</v>
      </c>
      <c r="AG44" s="29">
        <f t="shared" si="11"/>
        <v>2.315167381</v>
      </c>
      <c r="AH44" s="30">
        <f t="shared" si="12"/>
        <v>12</v>
      </c>
      <c r="AJ44" s="29">
        <f t="shared" si="13"/>
        <v>4.134005322</v>
      </c>
      <c r="AK44" s="30">
        <f t="shared" si="14"/>
        <v>117</v>
      </c>
      <c r="AM44" s="29">
        <f t="shared" si="15"/>
        <v>2.009975124</v>
      </c>
      <c r="AN44" s="30">
        <f t="shared" si="16"/>
        <v>33</v>
      </c>
      <c r="AP44" s="29">
        <f t="shared" si="17"/>
        <v>3.789459064</v>
      </c>
      <c r="AQ44" s="30">
        <f t="shared" si="18"/>
        <v>123</v>
      </c>
      <c r="AS44" s="29">
        <f t="shared" si="19"/>
        <v>5.3</v>
      </c>
      <c r="AT44" s="30">
        <f t="shared" si="20"/>
        <v>119</v>
      </c>
      <c r="AV44" s="29">
        <f t="shared" si="21"/>
        <v>4.414748011</v>
      </c>
      <c r="AW44" s="30">
        <f t="shared" si="22"/>
        <v>122</v>
      </c>
      <c r="AY44" s="29">
        <f t="shared" si="23"/>
        <v>2.675817632</v>
      </c>
      <c r="AZ44" s="30">
        <f t="shared" si="24"/>
        <v>51</v>
      </c>
      <c r="BB44" s="29">
        <f t="shared" si="25"/>
        <v>4.142463035</v>
      </c>
      <c r="BC44" s="30">
        <f t="shared" si="26"/>
        <v>126</v>
      </c>
      <c r="BE44" s="29">
        <f t="shared" si="27"/>
        <v>3.322649545</v>
      </c>
      <c r="BF44" s="30">
        <f t="shared" si="28"/>
        <v>120</v>
      </c>
      <c r="BH44" s="29">
        <f t="shared" si="29"/>
        <v>3.006659276</v>
      </c>
      <c r="BI44" s="30">
        <f t="shared" si="30"/>
        <v>59</v>
      </c>
      <c r="BK44" s="29">
        <f t="shared" si="31"/>
        <v>1.743559577</v>
      </c>
      <c r="BL44" s="30">
        <f t="shared" si="32"/>
        <v>26</v>
      </c>
      <c r="BN44" s="29">
        <f t="shared" si="33"/>
        <v>3.318132005</v>
      </c>
      <c r="BO44" s="30">
        <f t="shared" si="34"/>
        <v>66</v>
      </c>
      <c r="BQ44" s="29">
        <f t="shared" si="35"/>
        <v>3.168595904</v>
      </c>
      <c r="BR44" s="30">
        <f t="shared" si="36"/>
        <v>123</v>
      </c>
      <c r="BT44" s="29">
        <f t="shared" si="37"/>
        <v>2.835489376</v>
      </c>
      <c r="BU44" s="30">
        <f t="shared" si="38"/>
        <v>61</v>
      </c>
      <c r="BW44" s="29">
        <f t="shared" si="39"/>
        <v>3.238826948</v>
      </c>
      <c r="BX44" s="30">
        <f t="shared" si="40"/>
        <v>92</v>
      </c>
      <c r="BY44" s="29">
        <f t="shared" si="41"/>
        <v>3.640054945</v>
      </c>
      <c r="BZ44" s="30">
        <f t="shared" si="42"/>
        <v>120</v>
      </c>
      <c r="CB44" s="29">
        <f t="shared" si="43"/>
        <v>3.627671429</v>
      </c>
      <c r="CC44" s="30">
        <f t="shared" si="44"/>
        <v>110</v>
      </c>
      <c r="CE44" s="31">
        <f t="shared" si="45"/>
        <v>4.387482194</v>
      </c>
      <c r="CF44" s="30">
        <f t="shared" si="46"/>
        <v>119</v>
      </c>
      <c r="CH44" s="29">
        <f t="shared" si="47"/>
        <v>3.006659276</v>
      </c>
      <c r="CI44" s="30">
        <f t="shared" si="48"/>
        <v>102</v>
      </c>
      <c r="CK44" s="29">
        <f t="shared" si="49"/>
        <v>3.515679166</v>
      </c>
      <c r="CL44" s="30">
        <f t="shared" si="50"/>
        <v>124</v>
      </c>
      <c r="CN44" s="29">
        <f t="shared" si="51"/>
        <v>2.022374842</v>
      </c>
      <c r="CO44" s="30">
        <f t="shared" si="52"/>
        <v>7</v>
      </c>
      <c r="CQ44" s="29">
        <f t="shared" si="53"/>
        <v>3.287856445</v>
      </c>
      <c r="CR44" s="30">
        <f t="shared" si="54"/>
        <v>82</v>
      </c>
      <c r="CT44" s="29">
        <f t="shared" si="55"/>
        <v>4.2</v>
      </c>
      <c r="CU44" s="30">
        <f t="shared" si="56"/>
        <v>136</v>
      </c>
      <c r="CW44" s="29">
        <f t="shared" si="57"/>
        <v>3.02654919</v>
      </c>
      <c r="CX44" s="30">
        <f t="shared" si="58"/>
        <v>34</v>
      </c>
      <c r="CZ44" s="29">
        <f t="shared" si="59"/>
        <v>2.271563338</v>
      </c>
      <c r="DA44" s="30">
        <f t="shared" si="60"/>
        <v>29</v>
      </c>
      <c r="DC44" s="29">
        <f t="shared" si="61"/>
        <v>3.655133376</v>
      </c>
      <c r="DD44" s="30">
        <f t="shared" si="62"/>
        <v>116</v>
      </c>
      <c r="DF44" s="29">
        <f t="shared" si="63"/>
        <v>4.377213726</v>
      </c>
      <c r="DG44" s="30">
        <f t="shared" si="64"/>
        <v>126</v>
      </c>
      <c r="DI44" s="29">
        <f t="shared" si="65"/>
        <v>3.789459064</v>
      </c>
      <c r="DJ44" s="30">
        <f t="shared" si="66"/>
        <v>127</v>
      </c>
      <c r="DL44" s="29">
        <f t="shared" si="67"/>
        <v>2.653299832</v>
      </c>
      <c r="DM44" s="30">
        <f t="shared" si="68"/>
        <v>72</v>
      </c>
      <c r="DO44" s="29">
        <f t="shared" si="69"/>
        <v>2.271563338</v>
      </c>
      <c r="DP44" s="30">
        <f t="shared" si="70"/>
        <v>12</v>
      </c>
      <c r="DR44" s="29">
        <f t="shared" si="71"/>
        <v>3</v>
      </c>
      <c r="DS44" s="30">
        <f t="shared" si="72"/>
        <v>47</v>
      </c>
      <c r="DU44" s="29">
        <f t="shared" si="73"/>
        <v>2.865309756</v>
      </c>
      <c r="DV44" s="30">
        <f t="shared" si="74"/>
        <v>73</v>
      </c>
      <c r="DX44" s="29">
        <f t="shared" si="75"/>
        <v>2.968164416</v>
      </c>
      <c r="DY44" s="30">
        <f t="shared" si="76"/>
        <v>101</v>
      </c>
      <c r="EA44" s="29">
        <f t="shared" si="77"/>
        <v>2.467792536</v>
      </c>
      <c r="EB44" s="30">
        <f t="shared" si="78"/>
        <v>32</v>
      </c>
      <c r="ED44" s="29">
        <f t="shared" si="79"/>
        <v>2.83019434</v>
      </c>
      <c r="EE44" s="30">
        <f t="shared" si="80"/>
        <v>61</v>
      </c>
    </row>
    <row r="45">
      <c r="A45" s="7" t="s">
        <v>24</v>
      </c>
      <c r="B45" s="8">
        <v>2.0</v>
      </c>
      <c r="C45" s="8">
        <v>3.0</v>
      </c>
      <c r="D45" s="8">
        <v>7.9</v>
      </c>
      <c r="E45" s="8">
        <v>0.0</v>
      </c>
      <c r="F45" s="8">
        <v>0.0</v>
      </c>
      <c r="G45" s="8">
        <v>0.0</v>
      </c>
      <c r="H45" s="8">
        <v>1.0</v>
      </c>
      <c r="I45" s="8">
        <v>1.0</v>
      </c>
      <c r="J45" s="8">
        <v>2.0</v>
      </c>
      <c r="K45" s="8">
        <v>5.0</v>
      </c>
      <c r="L45" s="8">
        <v>1200.0</v>
      </c>
      <c r="M45" s="7" t="s">
        <v>21</v>
      </c>
      <c r="R45" s="29">
        <f t="shared" si="1"/>
        <v>3.994996871</v>
      </c>
      <c r="S45" s="30">
        <f t="shared" si="2"/>
        <v>119</v>
      </c>
      <c r="U45" s="29">
        <f t="shared" si="3"/>
        <v>1.777638883</v>
      </c>
      <c r="V45" s="30">
        <f t="shared" si="4"/>
        <v>3</v>
      </c>
      <c r="X45" s="29">
        <f t="shared" si="5"/>
        <v>5.291502622</v>
      </c>
      <c r="Y45" s="30">
        <f t="shared" si="6"/>
        <v>147</v>
      </c>
      <c r="AA45" s="29">
        <f t="shared" si="7"/>
        <v>4.482186966</v>
      </c>
      <c r="AB45" s="30">
        <f t="shared" si="8"/>
        <v>137</v>
      </c>
      <c r="AD45" s="29">
        <f t="shared" si="9"/>
        <v>3.606937759</v>
      </c>
      <c r="AE45" s="30">
        <f t="shared" si="10"/>
        <v>132</v>
      </c>
      <c r="AG45" s="29">
        <f t="shared" si="11"/>
        <v>4.127953488</v>
      </c>
      <c r="AH45" s="30">
        <f t="shared" si="12"/>
        <v>118</v>
      </c>
      <c r="AJ45" s="29">
        <f t="shared" si="13"/>
        <v>2.238302929</v>
      </c>
      <c r="AK45" s="30">
        <f t="shared" si="14"/>
        <v>34</v>
      </c>
      <c r="AM45" s="29">
        <f t="shared" si="15"/>
        <v>4.935585072</v>
      </c>
      <c r="AN45" s="30">
        <f t="shared" si="16"/>
        <v>150</v>
      </c>
      <c r="AP45" s="29">
        <f t="shared" si="17"/>
        <v>2.236067977</v>
      </c>
      <c r="AQ45" s="30">
        <f t="shared" si="18"/>
        <v>15</v>
      </c>
      <c r="AS45" s="29">
        <f t="shared" si="19"/>
        <v>4.060788101</v>
      </c>
      <c r="AT45" s="30">
        <f t="shared" si="20"/>
        <v>45</v>
      </c>
      <c r="AV45" s="29">
        <f t="shared" si="21"/>
        <v>2.491987159</v>
      </c>
      <c r="AW45" s="30">
        <f t="shared" si="22"/>
        <v>45</v>
      </c>
      <c r="AY45" s="29">
        <f t="shared" si="23"/>
        <v>4.862098312</v>
      </c>
      <c r="AZ45" s="30">
        <f t="shared" si="24"/>
        <v>141</v>
      </c>
      <c r="BB45" s="29">
        <f t="shared" si="25"/>
        <v>3.693237063</v>
      </c>
      <c r="BC45" s="30">
        <f t="shared" si="26"/>
        <v>99</v>
      </c>
      <c r="BE45" s="29">
        <f t="shared" si="27"/>
        <v>2.315167381</v>
      </c>
      <c r="BF45" s="30">
        <f t="shared" si="28"/>
        <v>68</v>
      </c>
      <c r="BH45" s="29">
        <f t="shared" si="29"/>
        <v>4.621688003</v>
      </c>
      <c r="BI45" s="30">
        <f t="shared" si="30"/>
        <v>136</v>
      </c>
      <c r="BK45" s="29">
        <f t="shared" si="31"/>
        <v>3.655133376</v>
      </c>
      <c r="BL45" s="30">
        <f t="shared" si="32"/>
        <v>140</v>
      </c>
      <c r="BN45" s="29">
        <f t="shared" si="33"/>
        <v>2.692582404</v>
      </c>
      <c r="BO45" s="30">
        <f t="shared" si="34"/>
        <v>34</v>
      </c>
      <c r="BQ45" s="29">
        <f t="shared" si="35"/>
        <v>3.168595904</v>
      </c>
      <c r="BR45" s="30">
        <f t="shared" si="36"/>
        <v>122</v>
      </c>
      <c r="BT45" s="29">
        <f t="shared" si="37"/>
        <v>4.476605857</v>
      </c>
      <c r="BU45" s="30">
        <f t="shared" si="38"/>
        <v>139</v>
      </c>
      <c r="BW45" s="29">
        <f t="shared" si="39"/>
        <v>3.9</v>
      </c>
      <c r="BX45" s="30">
        <f t="shared" si="40"/>
        <v>136</v>
      </c>
      <c r="BY45" s="29">
        <f t="shared" si="41"/>
        <v>2.647640459</v>
      </c>
      <c r="BZ45" s="30">
        <f t="shared" si="42"/>
        <v>61</v>
      </c>
      <c r="CB45" s="29">
        <f t="shared" si="43"/>
        <v>1.907878403</v>
      </c>
      <c r="CC45" s="30">
        <f t="shared" si="44"/>
        <v>22</v>
      </c>
      <c r="CE45" s="31">
        <f t="shared" si="45"/>
        <v>2.794637722</v>
      </c>
      <c r="CF45" s="30">
        <f t="shared" si="46"/>
        <v>60</v>
      </c>
      <c r="CH45" s="29">
        <f t="shared" si="47"/>
        <v>3.059411708</v>
      </c>
      <c r="CI45" s="30">
        <f t="shared" si="48"/>
        <v>112</v>
      </c>
      <c r="CK45" s="29">
        <f t="shared" si="49"/>
        <v>3</v>
      </c>
      <c r="CL45" s="30">
        <f t="shared" si="50"/>
        <v>97</v>
      </c>
      <c r="CN45" s="29">
        <f t="shared" si="51"/>
        <v>4.9</v>
      </c>
      <c r="CO45" s="30">
        <f t="shared" si="52"/>
        <v>153</v>
      </c>
      <c r="CQ45" s="29">
        <f t="shared" si="53"/>
        <v>2.872281323</v>
      </c>
      <c r="CR45" s="30">
        <f t="shared" si="54"/>
        <v>54</v>
      </c>
      <c r="CT45" s="29">
        <f t="shared" si="55"/>
        <v>2.675817632</v>
      </c>
      <c r="CU45" s="30">
        <f t="shared" si="56"/>
        <v>36</v>
      </c>
      <c r="CW45" s="29">
        <f t="shared" si="57"/>
        <v>6.13514466</v>
      </c>
      <c r="CX45" s="30">
        <f t="shared" si="58"/>
        <v>150</v>
      </c>
      <c r="CZ45" s="29">
        <f t="shared" si="59"/>
        <v>3.954743987</v>
      </c>
      <c r="DA45" s="30">
        <f t="shared" si="60"/>
        <v>147</v>
      </c>
      <c r="DC45" s="29">
        <f t="shared" si="61"/>
        <v>2.653299832</v>
      </c>
      <c r="DD45" s="30">
        <f t="shared" si="62"/>
        <v>52</v>
      </c>
      <c r="DF45" s="29">
        <f t="shared" si="63"/>
        <v>1.907878403</v>
      </c>
      <c r="DG45" s="30">
        <f t="shared" si="64"/>
        <v>21</v>
      </c>
      <c r="DI45" s="29">
        <f t="shared" si="65"/>
        <v>3</v>
      </c>
      <c r="DJ45" s="30">
        <f t="shared" si="66"/>
        <v>70</v>
      </c>
      <c r="DL45" s="29">
        <f t="shared" si="67"/>
        <v>2.653299832</v>
      </c>
      <c r="DM45" s="30">
        <f t="shared" si="68"/>
        <v>71</v>
      </c>
      <c r="DO45" s="29">
        <f t="shared" si="69"/>
        <v>4.65188134</v>
      </c>
      <c r="DP45" s="30">
        <f t="shared" si="70"/>
        <v>152</v>
      </c>
      <c r="DR45" s="29">
        <f t="shared" si="71"/>
        <v>5.473572873</v>
      </c>
      <c r="DS45" s="30">
        <f t="shared" si="72"/>
        <v>144</v>
      </c>
      <c r="DU45" s="29">
        <f t="shared" si="73"/>
        <v>3.640054945</v>
      </c>
      <c r="DV45" s="30">
        <f t="shared" si="74"/>
        <v>131</v>
      </c>
      <c r="DX45" s="29">
        <f t="shared" si="75"/>
        <v>3.419064199</v>
      </c>
      <c r="DY45" s="30">
        <f t="shared" si="76"/>
        <v>131</v>
      </c>
      <c r="EA45" s="29">
        <f t="shared" si="77"/>
        <v>3.238826948</v>
      </c>
      <c r="EB45" s="30">
        <f t="shared" si="78"/>
        <v>85</v>
      </c>
      <c r="ED45" s="29">
        <f t="shared" si="79"/>
        <v>4.031128874</v>
      </c>
      <c r="EE45" s="30">
        <f t="shared" si="80"/>
        <v>137</v>
      </c>
    </row>
    <row r="46">
      <c r="A46" s="7" t="s">
        <v>26</v>
      </c>
      <c r="B46" s="8">
        <v>2.0</v>
      </c>
      <c r="C46" s="8">
        <v>5.0</v>
      </c>
      <c r="D46" s="8">
        <v>8.8</v>
      </c>
      <c r="E46" s="8">
        <v>1.0</v>
      </c>
      <c r="F46" s="8">
        <v>1.0</v>
      </c>
      <c r="G46" s="8">
        <v>1.0</v>
      </c>
      <c r="H46" s="8">
        <v>1.0</v>
      </c>
      <c r="I46" s="8">
        <v>1.0</v>
      </c>
      <c r="J46" s="8">
        <v>4.0</v>
      </c>
      <c r="K46" s="8">
        <v>4.0</v>
      </c>
      <c r="L46" s="8">
        <v>4500.0</v>
      </c>
      <c r="M46" s="7" t="s">
        <v>15</v>
      </c>
      <c r="R46" s="29">
        <f t="shared" si="1"/>
        <v>3.645545227</v>
      </c>
      <c r="S46" s="30">
        <f t="shared" si="2"/>
        <v>92</v>
      </c>
      <c r="U46" s="29">
        <f t="shared" si="3"/>
        <v>3.562302626</v>
      </c>
      <c r="V46" s="30">
        <f t="shared" si="4"/>
        <v>98</v>
      </c>
      <c r="X46" s="29">
        <f t="shared" si="5"/>
        <v>3.001666204</v>
      </c>
      <c r="Y46" s="30">
        <f t="shared" si="6"/>
        <v>54</v>
      </c>
      <c r="AA46" s="29">
        <f t="shared" si="7"/>
        <v>3.515679166</v>
      </c>
      <c r="AB46" s="30">
        <f t="shared" si="8"/>
        <v>97</v>
      </c>
      <c r="AD46" s="29">
        <f t="shared" si="9"/>
        <v>2.449489743</v>
      </c>
      <c r="AE46" s="30">
        <f t="shared" si="10"/>
        <v>41</v>
      </c>
      <c r="AG46" s="29">
        <f t="shared" si="11"/>
        <v>4.712748667</v>
      </c>
      <c r="AH46" s="30">
        <f t="shared" si="12"/>
        <v>142</v>
      </c>
      <c r="AJ46" s="29">
        <f t="shared" si="13"/>
        <v>2.374868417</v>
      </c>
      <c r="AK46" s="30">
        <f t="shared" si="14"/>
        <v>47</v>
      </c>
      <c r="AM46" s="29">
        <f t="shared" si="15"/>
        <v>3.176476035</v>
      </c>
      <c r="AN46" s="30">
        <f t="shared" si="16"/>
        <v>71</v>
      </c>
      <c r="AP46" s="29">
        <f t="shared" si="17"/>
        <v>3.163858404</v>
      </c>
      <c r="AQ46" s="30">
        <f t="shared" si="18"/>
        <v>79</v>
      </c>
      <c r="AS46" s="29">
        <f t="shared" si="19"/>
        <v>5.480875842</v>
      </c>
      <c r="AT46" s="30">
        <f t="shared" si="20"/>
        <v>126</v>
      </c>
      <c r="AV46" s="29">
        <f t="shared" si="21"/>
        <v>3.006659276</v>
      </c>
      <c r="AW46" s="30">
        <f t="shared" si="22"/>
        <v>66</v>
      </c>
      <c r="AY46" s="29">
        <f t="shared" si="23"/>
        <v>3.606937759</v>
      </c>
      <c r="AZ46" s="30">
        <f t="shared" si="24"/>
        <v>83</v>
      </c>
      <c r="BB46" s="29">
        <f t="shared" si="25"/>
        <v>2.238302929</v>
      </c>
      <c r="BC46" s="30">
        <f t="shared" si="26"/>
        <v>15</v>
      </c>
      <c r="BE46" s="29">
        <f t="shared" si="27"/>
        <v>1.757839583</v>
      </c>
      <c r="BF46" s="30">
        <f t="shared" si="28"/>
        <v>26</v>
      </c>
      <c r="BH46" s="29">
        <f t="shared" si="29"/>
        <v>4.134005322</v>
      </c>
      <c r="BI46" s="30">
        <f t="shared" si="30"/>
        <v>108</v>
      </c>
      <c r="BK46" s="29">
        <f t="shared" si="31"/>
        <v>2.662705391</v>
      </c>
      <c r="BL46" s="30">
        <f t="shared" si="32"/>
        <v>82</v>
      </c>
      <c r="BN46" s="29">
        <f t="shared" si="33"/>
        <v>4.377213726</v>
      </c>
      <c r="BO46" s="30">
        <f t="shared" si="34"/>
        <v>131</v>
      </c>
      <c r="BQ46" s="29">
        <f t="shared" si="35"/>
        <v>2.913760457</v>
      </c>
      <c r="BR46" s="30">
        <f t="shared" si="36"/>
        <v>96</v>
      </c>
      <c r="BT46" s="29">
        <f t="shared" si="37"/>
        <v>2.547547841</v>
      </c>
      <c r="BU46" s="30">
        <f t="shared" si="38"/>
        <v>51</v>
      </c>
      <c r="BW46" s="29">
        <f t="shared" si="39"/>
        <v>1.428285686</v>
      </c>
      <c r="BX46" s="30">
        <f t="shared" si="40"/>
        <v>5</v>
      </c>
      <c r="BY46" s="29">
        <f t="shared" si="41"/>
        <v>2.449489743</v>
      </c>
      <c r="BZ46" s="30">
        <f t="shared" si="42"/>
        <v>44</v>
      </c>
      <c r="CB46" s="29">
        <f t="shared" si="43"/>
        <v>3.606937759</v>
      </c>
      <c r="CC46" s="30">
        <f t="shared" si="44"/>
        <v>105</v>
      </c>
      <c r="CE46" s="31">
        <f t="shared" si="45"/>
        <v>2.236067977</v>
      </c>
      <c r="CF46" s="30">
        <f t="shared" si="46"/>
        <v>28</v>
      </c>
      <c r="CH46" s="29">
        <f t="shared" si="47"/>
        <v>2.256102835</v>
      </c>
      <c r="CI46" s="30">
        <f t="shared" si="48"/>
        <v>43</v>
      </c>
      <c r="CK46" s="29">
        <f t="shared" si="49"/>
        <v>1.417744688</v>
      </c>
      <c r="CL46" s="30">
        <f t="shared" si="50"/>
        <v>7</v>
      </c>
      <c r="CN46" s="29">
        <f t="shared" si="51"/>
        <v>4.079215611</v>
      </c>
      <c r="CO46" s="30">
        <f t="shared" si="52"/>
        <v>109</v>
      </c>
      <c r="CQ46" s="29">
        <f t="shared" si="53"/>
        <v>4.23792402</v>
      </c>
      <c r="CR46" s="30">
        <f t="shared" si="54"/>
        <v>136</v>
      </c>
      <c r="CT46" s="29">
        <f t="shared" si="55"/>
        <v>2.947880595</v>
      </c>
      <c r="CU46" s="30">
        <f t="shared" si="56"/>
        <v>63</v>
      </c>
      <c r="CW46" s="29">
        <f t="shared" si="57"/>
        <v>4.583666655</v>
      </c>
      <c r="CX46" s="30">
        <f t="shared" si="58"/>
        <v>85</v>
      </c>
      <c r="CZ46" s="29">
        <f t="shared" si="59"/>
        <v>3.318132005</v>
      </c>
      <c r="DA46" s="30">
        <f t="shared" si="60"/>
        <v>106</v>
      </c>
      <c r="DC46" s="29">
        <f t="shared" si="61"/>
        <v>3.195309062</v>
      </c>
      <c r="DD46" s="30">
        <f t="shared" si="62"/>
        <v>85</v>
      </c>
      <c r="DF46" s="29">
        <f t="shared" si="63"/>
        <v>3.318132005</v>
      </c>
      <c r="DG46" s="30">
        <f t="shared" si="64"/>
        <v>71</v>
      </c>
      <c r="DI46" s="29">
        <f t="shared" si="65"/>
        <v>2.451530134</v>
      </c>
      <c r="DJ46" s="30">
        <f t="shared" si="66"/>
        <v>30</v>
      </c>
      <c r="DL46" s="29">
        <f t="shared" si="67"/>
        <v>2.736786437</v>
      </c>
      <c r="DM46" s="30">
        <f t="shared" si="68"/>
        <v>86</v>
      </c>
      <c r="DO46" s="29">
        <f t="shared" si="69"/>
        <v>4.124318125</v>
      </c>
      <c r="DP46" s="30">
        <f t="shared" si="70"/>
        <v>115</v>
      </c>
      <c r="DR46" s="29">
        <f t="shared" si="71"/>
        <v>3.201562119</v>
      </c>
      <c r="DS46" s="30">
        <f t="shared" si="72"/>
        <v>55</v>
      </c>
      <c r="DU46" s="29">
        <f t="shared" si="73"/>
        <v>2.315167381</v>
      </c>
      <c r="DV46" s="30">
        <f t="shared" si="74"/>
        <v>28</v>
      </c>
      <c r="DX46" s="29">
        <f t="shared" si="75"/>
        <v>2.039607805</v>
      </c>
      <c r="DY46" s="30">
        <f t="shared" si="76"/>
        <v>25</v>
      </c>
      <c r="EA46" s="29">
        <f t="shared" si="77"/>
        <v>4.004996879</v>
      </c>
      <c r="EB46" s="30">
        <f t="shared" si="78"/>
        <v>142</v>
      </c>
      <c r="ED46" s="29">
        <f t="shared" si="79"/>
        <v>2.856571371</v>
      </c>
      <c r="EE46" s="30">
        <f t="shared" si="80"/>
        <v>68</v>
      </c>
    </row>
    <row r="47">
      <c r="A47" s="7" t="s">
        <v>28</v>
      </c>
      <c r="B47" s="8">
        <v>2.0</v>
      </c>
      <c r="C47" s="8">
        <v>4.0</v>
      </c>
      <c r="D47" s="8">
        <v>8.9</v>
      </c>
      <c r="E47" s="8">
        <v>0.0</v>
      </c>
      <c r="F47" s="8">
        <v>0.0</v>
      </c>
      <c r="G47" s="8">
        <v>0.0</v>
      </c>
      <c r="H47" s="8">
        <v>0.0</v>
      </c>
      <c r="I47" s="8">
        <v>1.0</v>
      </c>
      <c r="J47" s="8">
        <v>1.0</v>
      </c>
      <c r="K47" s="8">
        <v>2.0</v>
      </c>
      <c r="L47" s="8">
        <v>600.0</v>
      </c>
      <c r="M47" s="7" t="s">
        <v>18</v>
      </c>
      <c r="R47" s="29">
        <f t="shared" si="1"/>
        <v>3.709447398</v>
      </c>
      <c r="S47" s="30">
        <f t="shared" si="2"/>
        <v>100</v>
      </c>
      <c r="U47" s="29">
        <f t="shared" si="3"/>
        <v>3.310589071</v>
      </c>
      <c r="V47" s="30">
        <f t="shared" si="4"/>
        <v>81</v>
      </c>
      <c r="X47" s="29">
        <f t="shared" si="5"/>
        <v>3.872983346</v>
      </c>
      <c r="Y47" s="30">
        <f t="shared" si="6"/>
        <v>87</v>
      </c>
      <c r="AA47" s="29">
        <f t="shared" si="7"/>
        <v>2.913760457</v>
      </c>
      <c r="AB47" s="30">
        <f t="shared" si="8"/>
        <v>75</v>
      </c>
      <c r="AD47" s="29">
        <f t="shared" si="9"/>
        <v>4.026164428</v>
      </c>
      <c r="AE47" s="30">
        <f t="shared" si="10"/>
        <v>148</v>
      </c>
      <c r="AG47" s="29">
        <f t="shared" si="11"/>
        <v>2.537715508</v>
      </c>
      <c r="AH47" s="30">
        <f t="shared" si="12"/>
        <v>21</v>
      </c>
      <c r="AJ47" s="29">
        <f t="shared" si="13"/>
        <v>4.220189569</v>
      </c>
      <c r="AK47" s="30">
        <f t="shared" si="14"/>
        <v>120</v>
      </c>
      <c r="AM47" s="29">
        <f t="shared" si="15"/>
        <v>3.762977544</v>
      </c>
      <c r="AN47" s="30">
        <f t="shared" si="16"/>
        <v>98</v>
      </c>
      <c r="AP47" s="29">
        <f t="shared" si="17"/>
        <v>2.449489743</v>
      </c>
      <c r="AQ47" s="30">
        <f t="shared" si="18"/>
        <v>33</v>
      </c>
      <c r="AS47" s="29">
        <f t="shared" si="19"/>
        <v>5.485435261</v>
      </c>
      <c r="AT47" s="30">
        <f t="shared" si="20"/>
        <v>129</v>
      </c>
      <c r="AV47" s="29">
        <f t="shared" si="21"/>
        <v>4.360045871</v>
      </c>
      <c r="AW47" s="30">
        <f t="shared" si="22"/>
        <v>121</v>
      </c>
      <c r="AY47" s="29">
        <f t="shared" si="23"/>
        <v>3.611094017</v>
      </c>
      <c r="AZ47" s="30">
        <f t="shared" si="24"/>
        <v>85</v>
      </c>
      <c r="BB47" s="29">
        <f t="shared" si="25"/>
        <v>4.8</v>
      </c>
      <c r="BC47" s="30">
        <f t="shared" si="26"/>
        <v>147</v>
      </c>
      <c r="BE47" s="29">
        <f t="shared" si="27"/>
        <v>3.340658618</v>
      </c>
      <c r="BF47" s="30">
        <f t="shared" si="28"/>
        <v>124</v>
      </c>
      <c r="BH47" s="29">
        <f t="shared" si="29"/>
        <v>3.627671429</v>
      </c>
      <c r="BI47" s="30">
        <f t="shared" si="30"/>
        <v>83</v>
      </c>
      <c r="BK47" s="29">
        <f t="shared" si="31"/>
        <v>2.675817632</v>
      </c>
      <c r="BL47" s="30">
        <f t="shared" si="32"/>
        <v>86</v>
      </c>
      <c r="BN47" s="29">
        <f t="shared" si="33"/>
        <v>1.802775638</v>
      </c>
      <c r="BO47" s="30">
        <f t="shared" si="34"/>
        <v>8</v>
      </c>
      <c r="BQ47" s="29">
        <f t="shared" si="35"/>
        <v>3.826225294</v>
      </c>
      <c r="BR47" s="30">
        <f t="shared" si="36"/>
        <v>148</v>
      </c>
      <c r="BT47" s="29">
        <f t="shared" si="37"/>
        <v>3.826225294</v>
      </c>
      <c r="BU47" s="30">
        <f t="shared" si="38"/>
        <v>110</v>
      </c>
      <c r="BW47" s="29">
        <f t="shared" si="39"/>
        <v>3.742993454</v>
      </c>
      <c r="BX47" s="30">
        <f t="shared" si="40"/>
        <v>132</v>
      </c>
      <c r="BY47" s="29">
        <f t="shared" si="41"/>
        <v>4.026164428</v>
      </c>
      <c r="BZ47" s="30">
        <f t="shared" si="42"/>
        <v>137</v>
      </c>
      <c r="CB47" s="29">
        <f t="shared" si="43"/>
        <v>2.653299832</v>
      </c>
      <c r="CC47" s="30">
        <f t="shared" si="44"/>
        <v>53</v>
      </c>
      <c r="CE47" s="31">
        <f t="shared" si="45"/>
        <v>4.583666655</v>
      </c>
      <c r="CF47" s="30">
        <f t="shared" si="46"/>
        <v>129</v>
      </c>
      <c r="CH47" s="29">
        <f t="shared" si="47"/>
        <v>3.02654919</v>
      </c>
      <c r="CI47" s="30">
        <f t="shared" si="48"/>
        <v>105</v>
      </c>
      <c r="CK47" s="29">
        <f t="shared" si="49"/>
        <v>4</v>
      </c>
      <c r="CL47" s="30">
        <f t="shared" si="50"/>
        <v>138</v>
      </c>
      <c r="CN47" s="29">
        <f t="shared" si="51"/>
        <v>3.848376281</v>
      </c>
      <c r="CO47" s="30">
        <f t="shared" si="52"/>
        <v>99</v>
      </c>
      <c r="CQ47" s="29">
        <f t="shared" si="53"/>
        <v>3.5</v>
      </c>
      <c r="CR47" s="30">
        <f t="shared" si="54"/>
        <v>99</v>
      </c>
      <c r="CT47" s="29">
        <f t="shared" si="55"/>
        <v>4.354308211</v>
      </c>
      <c r="CU47" s="30">
        <f t="shared" si="56"/>
        <v>143</v>
      </c>
      <c r="CW47" s="29">
        <f t="shared" si="57"/>
        <v>4.8</v>
      </c>
      <c r="CX47" s="30">
        <f t="shared" si="58"/>
        <v>95</v>
      </c>
      <c r="CZ47" s="29">
        <f t="shared" si="59"/>
        <v>3.322649545</v>
      </c>
      <c r="DA47" s="30">
        <f t="shared" si="60"/>
        <v>108</v>
      </c>
      <c r="DC47" s="29">
        <f t="shared" si="61"/>
        <v>4.054626987</v>
      </c>
      <c r="DD47" s="30">
        <f t="shared" si="62"/>
        <v>132</v>
      </c>
      <c r="DF47" s="29">
        <f t="shared" si="63"/>
        <v>3.878143886</v>
      </c>
      <c r="DG47" s="30">
        <f t="shared" si="64"/>
        <v>109</v>
      </c>
      <c r="DI47" s="29">
        <f t="shared" si="65"/>
        <v>3.741657387</v>
      </c>
      <c r="DJ47" s="30">
        <f t="shared" si="66"/>
        <v>122</v>
      </c>
      <c r="DL47" s="29">
        <f t="shared" si="67"/>
        <v>2.764054992</v>
      </c>
      <c r="DM47" s="30">
        <f t="shared" si="68"/>
        <v>88</v>
      </c>
      <c r="DO47" s="29">
        <f t="shared" si="69"/>
        <v>3.611094017</v>
      </c>
      <c r="DP47" s="30">
        <f t="shared" si="70"/>
        <v>91</v>
      </c>
      <c r="DR47" s="29">
        <f t="shared" si="71"/>
        <v>4.019950248</v>
      </c>
      <c r="DS47" s="30">
        <f t="shared" si="72"/>
        <v>82</v>
      </c>
      <c r="DU47" s="29">
        <f t="shared" si="73"/>
        <v>3.640054945</v>
      </c>
      <c r="DV47" s="30">
        <f t="shared" si="74"/>
        <v>131</v>
      </c>
      <c r="DX47" s="29">
        <f t="shared" si="75"/>
        <v>3.47706773</v>
      </c>
      <c r="DY47" s="30">
        <f t="shared" si="76"/>
        <v>135</v>
      </c>
      <c r="EA47" s="29">
        <f t="shared" si="77"/>
        <v>2.022374842</v>
      </c>
      <c r="EB47" s="30">
        <f t="shared" si="78"/>
        <v>15</v>
      </c>
      <c r="ED47" s="29">
        <f t="shared" si="79"/>
        <v>3.5</v>
      </c>
      <c r="EE47" s="30">
        <f t="shared" si="80"/>
        <v>107</v>
      </c>
    </row>
    <row r="48">
      <c r="A48" s="7" t="s">
        <v>30</v>
      </c>
      <c r="B48" s="8">
        <v>1.0</v>
      </c>
      <c r="C48" s="8">
        <v>4.0</v>
      </c>
      <c r="D48" s="8">
        <v>8.7</v>
      </c>
      <c r="E48" s="8">
        <v>1.0</v>
      </c>
      <c r="F48" s="8">
        <v>1.0</v>
      </c>
      <c r="G48" s="8">
        <v>0.0</v>
      </c>
      <c r="H48" s="8">
        <v>1.0</v>
      </c>
      <c r="I48" s="8">
        <v>1.0</v>
      </c>
      <c r="J48" s="8">
        <v>2.0</v>
      </c>
      <c r="K48" s="8">
        <v>1.0</v>
      </c>
      <c r="L48" s="8">
        <v>2350.0</v>
      </c>
      <c r="M48" s="7" t="s">
        <v>21</v>
      </c>
      <c r="R48" s="29">
        <f t="shared" si="1"/>
        <v>2.615339366</v>
      </c>
      <c r="S48" s="30">
        <f t="shared" si="2"/>
        <v>30</v>
      </c>
      <c r="U48" s="29">
        <f t="shared" si="3"/>
        <v>4.054626987</v>
      </c>
      <c r="V48" s="30">
        <f t="shared" si="4"/>
        <v>126</v>
      </c>
      <c r="X48" s="29">
        <f t="shared" si="5"/>
        <v>2.653299832</v>
      </c>
      <c r="Y48" s="30">
        <f t="shared" si="6"/>
        <v>45</v>
      </c>
      <c r="AA48" s="29">
        <f t="shared" si="7"/>
        <v>1.5</v>
      </c>
      <c r="AB48" s="30">
        <f t="shared" si="8"/>
        <v>11</v>
      </c>
      <c r="AD48" s="29">
        <f t="shared" si="9"/>
        <v>3.716180835</v>
      </c>
      <c r="AE48" s="30">
        <f t="shared" si="10"/>
        <v>139</v>
      </c>
      <c r="AG48" s="29">
        <f t="shared" si="11"/>
        <v>2.828427125</v>
      </c>
      <c r="AH48" s="30">
        <f t="shared" si="12"/>
        <v>32</v>
      </c>
      <c r="AJ48" s="29">
        <f t="shared" si="13"/>
        <v>4.635730795</v>
      </c>
      <c r="AK48" s="30">
        <f t="shared" si="14"/>
        <v>135</v>
      </c>
      <c r="AM48" s="29">
        <f t="shared" si="15"/>
        <v>2.457641145</v>
      </c>
      <c r="AN48" s="30">
        <f t="shared" si="16"/>
        <v>46</v>
      </c>
      <c r="AP48" s="29">
        <f t="shared" si="17"/>
        <v>3.746998799</v>
      </c>
      <c r="AQ48" s="30">
        <f t="shared" si="18"/>
        <v>116</v>
      </c>
      <c r="AS48" s="29">
        <f t="shared" si="19"/>
        <v>6.000833275</v>
      </c>
      <c r="AT48" s="30">
        <f t="shared" si="20"/>
        <v>146</v>
      </c>
      <c r="AV48" s="29">
        <f t="shared" si="21"/>
        <v>4.805205511</v>
      </c>
      <c r="AW48" s="30">
        <f t="shared" si="22"/>
        <v>134</v>
      </c>
      <c r="AY48" s="29">
        <f t="shared" si="23"/>
        <v>2.236067977</v>
      </c>
      <c r="AZ48" s="30">
        <f t="shared" si="24"/>
        <v>28</v>
      </c>
      <c r="BB48" s="29">
        <f t="shared" si="25"/>
        <v>4.123105626</v>
      </c>
      <c r="BC48" s="30">
        <f t="shared" si="26"/>
        <v>125</v>
      </c>
      <c r="BE48" s="29">
        <f t="shared" si="27"/>
        <v>3.322649545</v>
      </c>
      <c r="BF48" s="30">
        <f t="shared" si="28"/>
        <v>120</v>
      </c>
      <c r="BH48" s="29">
        <f t="shared" si="29"/>
        <v>2.653299832</v>
      </c>
      <c r="BI48" s="30">
        <f t="shared" si="30"/>
        <v>31</v>
      </c>
      <c r="BK48" s="29">
        <f t="shared" si="31"/>
        <v>1.743559577</v>
      </c>
      <c r="BL48" s="30">
        <f t="shared" si="32"/>
        <v>26</v>
      </c>
      <c r="BN48" s="29">
        <f t="shared" si="33"/>
        <v>3.618010503</v>
      </c>
      <c r="BO48" s="30">
        <f t="shared" si="34"/>
        <v>85</v>
      </c>
      <c r="BQ48" s="29">
        <f t="shared" si="35"/>
        <v>3.515679166</v>
      </c>
      <c r="BR48" s="30">
        <f t="shared" si="36"/>
        <v>137</v>
      </c>
      <c r="BT48" s="29">
        <f t="shared" si="37"/>
        <v>2.521904043</v>
      </c>
      <c r="BU48" s="30">
        <f t="shared" si="38"/>
        <v>49</v>
      </c>
      <c r="BW48" s="29">
        <f t="shared" si="39"/>
        <v>3.47706773</v>
      </c>
      <c r="BX48" s="30">
        <f t="shared" si="40"/>
        <v>109</v>
      </c>
      <c r="BY48" s="29">
        <f t="shared" si="41"/>
        <v>4.450842617</v>
      </c>
      <c r="BZ48" s="30">
        <f t="shared" si="42"/>
        <v>146</v>
      </c>
      <c r="CB48" s="29">
        <f t="shared" si="43"/>
        <v>4.123105626</v>
      </c>
      <c r="CC48" s="30">
        <f t="shared" si="44"/>
        <v>127</v>
      </c>
      <c r="CE48" s="31">
        <f t="shared" si="45"/>
        <v>5.0009999</v>
      </c>
      <c r="CF48" s="30">
        <f t="shared" si="46"/>
        <v>143</v>
      </c>
      <c r="CH48" s="29">
        <f t="shared" si="47"/>
        <v>2.244994432</v>
      </c>
      <c r="CI48" s="30">
        <f t="shared" si="48"/>
        <v>40</v>
      </c>
      <c r="CK48" s="29">
        <f t="shared" si="49"/>
        <v>3.746998799</v>
      </c>
      <c r="CL48" s="30">
        <f t="shared" si="50"/>
        <v>129</v>
      </c>
      <c r="CN48" s="29">
        <f t="shared" si="51"/>
        <v>3.534119409</v>
      </c>
      <c r="CO48" s="30">
        <f t="shared" si="52"/>
        <v>80</v>
      </c>
      <c r="CQ48" s="29">
        <f t="shared" si="53"/>
        <v>4.205948169</v>
      </c>
      <c r="CR48" s="30">
        <f t="shared" si="54"/>
        <v>133</v>
      </c>
      <c r="CT48" s="29">
        <f t="shared" si="55"/>
        <v>4.521061822</v>
      </c>
      <c r="CU48" s="30">
        <f t="shared" si="56"/>
        <v>146</v>
      </c>
      <c r="CW48" s="29">
        <f t="shared" si="57"/>
        <v>3</v>
      </c>
      <c r="CX48" s="30">
        <f t="shared" si="58"/>
        <v>27</v>
      </c>
      <c r="CZ48" s="29">
        <f t="shared" si="59"/>
        <v>3</v>
      </c>
      <c r="DA48" s="30">
        <f t="shared" si="60"/>
        <v>84</v>
      </c>
      <c r="DC48" s="29">
        <f t="shared" si="61"/>
        <v>4.69041576</v>
      </c>
      <c r="DD48" s="30">
        <f t="shared" si="62"/>
        <v>148</v>
      </c>
      <c r="DF48" s="29">
        <f t="shared" si="63"/>
        <v>5</v>
      </c>
      <c r="DG48" s="30">
        <f t="shared" si="64"/>
        <v>140</v>
      </c>
      <c r="DI48" s="29">
        <f t="shared" si="65"/>
        <v>4.247352116</v>
      </c>
      <c r="DJ48" s="30">
        <f t="shared" si="66"/>
        <v>142</v>
      </c>
      <c r="DL48" s="29">
        <f t="shared" si="67"/>
        <v>3.370459909</v>
      </c>
      <c r="DM48" s="30">
        <f t="shared" si="68"/>
        <v>133</v>
      </c>
      <c r="DO48" s="29">
        <f t="shared" si="69"/>
        <v>3.31662479</v>
      </c>
      <c r="DP48" s="30">
        <f t="shared" si="70"/>
        <v>66</v>
      </c>
      <c r="DR48" s="29">
        <f t="shared" si="71"/>
        <v>2.521904043</v>
      </c>
      <c r="DS48" s="30">
        <f t="shared" si="72"/>
        <v>34</v>
      </c>
      <c r="DU48" s="29">
        <f t="shared" si="73"/>
        <v>3.672873534</v>
      </c>
      <c r="DV48" s="30">
        <f t="shared" si="74"/>
        <v>134</v>
      </c>
      <c r="DX48" s="29">
        <f t="shared" si="75"/>
        <v>3.201562119</v>
      </c>
      <c r="DY48" s="30">
        <f t="shared" si="76"/>
        <v>120</v>
      </c>
      <c r="EA48" s="29">
        <f t="shared" si="77"/>
        <v>2.83019434</v>
      </c>
      <c r="EB48" s="30">
        <f t="shared" si="78"/>
        <v>52</v>
      </c>
      <c r="ED48" s="29">
        <f t="shared" si="79"/>
        <v>2.467792536</v>
      </c>
      <c r="EE48" s="30">
        <f t="shared" si="80"/>
        <v>52</v>
      </c>
    </row>
    <row r="49">
      <c r="A49" s="7" t="s">
        <v>32</v>
      </c>
      <c r="B49" s="8">
        <v>3.0</v>
      </c>
      <c r="C49" s="8">
        <v>4.0</v>
      </c>
      <c r="D49" s="8">
        <v>9.4</v>
      </c>
      <c r="E49" s="8">
        <v>1.0</v>
      </c>
      <c r="F49" s="8">
        <v>0.0</v>
      </c>
      <c r="G49" s="8">
        <v>0.0</v>
      </c>
      <c r="H49" s="8">
        <v>1.0</v>
      </c>
      <c r="I49" s="8">
        <v>1.0</v>
      </c>
      <c r="J49" s="8">
        <v>3.0</v>
      </c>
      <c r="K49" s="8">
        <v>4.0</v>
      </c>
      <c r="L49" s="8">
        <v>1121.0</v>
      </c>
      <c r="M49" s="7" t="s">
        <v>18</v>
      </c>
      <c r="R49" s="29">
        <f t="shared" si="1"/>
        <v>4.172529209</v>
      </c>
      <c r="S49" s="30">
        <f t="shared" si="2"/>
        <v>130</v>
      </c>
      <c r="U49" s="29">
        <f t="shared" si="3"/>
        <v>3.1</v>
      </c>
      <c r="V49" s="30">
        <f t="shared" si="4"/>
        <v>67</v>
      </c>
      <c r="X49" s="29">
        <f t="shared" si="5"/>
        <v>3.774917218</v>
      </c>
      <c r="Y49" s="30">
        <f t="shared" si="6"/>
        <v>84</v>
      </c>
      <c r="AA49" s="29">
        <f t="shared" si="7"/>
        <v>3.527038418</v>
      </c>
      <c r="AB49" s="30">
        <f t="shared" si="8"/>
        <v>99</v>
      </c>
      <c r="AD49" s="29">
        <f t="shared" si="9"/>
        <v>2.561249695</v>
      </c>
      <c r="AE49" s="30">
        <f t="shared" si="10"/>
        <v>49</v>
      </c>
      <c r="AG49" s="29">
        <f t="shared" si="11"/>
        <v>3.858756276</v>
      </c>
      <c r="AH49" s="30">
        <f t="shared" si="12"/>
        <v>104</v>
      </c>
      <c r="AJ49" s="29">
        <f t="shared" si="13"/>
        <v>1.989974874</v>
      </c>
      <c r="AK49" s="30">
        <f t="shared" si="14"/>
        <v>17</v>
      </c>
      <c r="AM49" s="29">
        <f t="shared" si="15"/>
        <v>3.716180835</v>
      </c>
      <c r="AN49" s="30">
        <f t="shared" si="16"/>
        <v>96</v>
      </c>
      <c r="AP49" s="29">
        <f t="shared" si="17"/>
        <v>2.291287847</v>
      </c>
      <c r="AQ49" s="30">
        <f t="shared" si="18"/>
        <v>21</v>
      </c>
      <c r="AS49" s="29">
        <f t="shared" si="19"/>
        <v>4.431703961</v>
      </c>
      <c r="AT49" s="30">
        <f t="shared" si="20"/>
        <v>64</v>
      </c>
      <c r="AV49" s="29">
        <f t="shared" si="21"/>
        <v>2.039607805</v>
      </c>
      <c r="AW49" s="30">
        <f t="shared" si="22"/>
        <v>14</v>
      </c>
      <c r="AY49" s="29">
        <f t="shared" si="23"/>
        <v>3.806573262</v>
      </c>
      <c r="AZ49" s="30">
        <f t="shared" si="24"/>
        <v>94</v>
      </c>
      <c r="BB49" s="29">
        <f t="shared" si="25"/>
        <v>2.547547841</v>
      </c>
      <c r="BC49" s="30">
        <f t="shared" si="26"/>
        <v>33</v>
      </c>
      <c r="BE49" s="29">
        <f t="shared" si="27"/>
        <v>1.676305461</v>
      </c>
      <c r="BF49" s="30">
        <f t="shared" si="28"/>
        <v>19</v>
      </c>
      <c r="BH49" s="29">
        <f t="shared" si="29"/>
        <v>4.1</v>
      </c>
      <c r="BI49" s="30">
        <f t="shared" si="30"/>
        <v>103</v>
      </c>
      <c r="BK49" s="29">
        <f t="shared" si="31"/>
        <v>2.60959767</v>
      </c>
      <c r="BL49" s="30">
        <f t="shared" si="32"/>
        <v>79</v>
      </c>
      <c r="BN49" s="29">
        <f t="shared" si="33"/>
        <v>3</v>
      </c>
      <c r="BO49" s="30">
        <f t="shared" si="34"/>
        <v>44</v>
      </c>
      <c r="BQ49" s="29">
        <f t="shared" si="35"/>
        <v>2.586503431</v>
      </c>
      <c r="BR49" s="30">
        <f t="shared" si="36"/>
        <v>56</v>
      </c>
      <c r="BT49" s="29">
        <f t="shared" si="37"/>
        <v>3.562302626</v>
      </c>
      <c r="BU49" s="30">
        <f t="shared" si="38"/>
        <v>90</v>
      </c>
      <c r="BW49" s="29">
        <f t="shared" si="39"/>
        <v>2.271563338</v>
      </c>
      <c r="BX49" s="30">
        <f t="shared" si="40"/>
        <v>30</v>
      </c>
      <c r="BY49" s="29">
        <f t="shared" si="41"/>
        <v>2.13541565</v>
      </c>
      <c r="BZ49" s="30">
        <f t="shared" si="42"/>
        <v>27</v>
      </c>
      <c r="CB49" s="29">
        <f t="shared" si="43"/>
        <v>2.11896201</v>
      </c>
      <c r="CC49" s="30">
        <f t="shared" si="44"/>
        <v>30</v>
      </c>
      <c r="CE49" s="31">
        <f t="shared" si="45"/>
        <v>1.53622915</v>
      </c>
      <c r="CF49" s="30">
        <f t="shared" si="46"/>
        <v>5</v>
      </c>
      <c r="CH49" s="29">
        <f t="shared" si="47"/>
        <v>2.60959767</v>
      </c>
      <c r="CI49" s="30">
        <f t="shared" si="48"/>
        <v>71</v>
      </c>
      <c r="CK49" s="29">
        <f t="shared" si="49"/>
        <v>1.802775638</v>
      </c>
      <c r="CL49" s="30">
        <f t="shared" si="50"/>
        <v>29</v>
      </c>
      <c r="CN49" s="29">
        <f t="shared" si="51"/>
        <v>3.867815921</v>
      </c>
      <c r="CO49" s="30">
        <f t="shared" si="52"/>
        <v>100</v>
      </c>
      <c r="CQ49" s="29">
        <f t="shared" si="53"/>
        <v>3.31662479</v>
      </c>
      <c r="CR49" s="30">
        <f t="shared" si="54"/>
        <v>83</v>
      </c>
      <c r="CT49" s="29">
        <f t="shared" si="55"/>
        <v>3.1</v>
      </c>
      <c r="CU49" s="30">
        <f t="shared" si="56"/>
        <v>82</v>
      </c>
      <c r="CW49" s="29">
        <f t="shared" si="57"/>
        <v>4.742362281</v>
      </c>
      <c r="CX49" s="30">
        <f t="shared" si="58"/>
        <v>91</v>
      </c>
      <c r="CZ49" s="29">
        <f t="shared" si="59"/>
        <v>2.913760457</v>
      </c>
      <c r="DA49" s="30">
        <f t="shared" si="60"/>
        <v>80</v>
      </c>
      <c r="DC49" s="29">
        <f t="shared" si="61"/>
        <v>2.62488095</v>
      </c>
      <c r="DD49" s="30">
        <f t="shared" si="62"/>
        <v>48</v>
      </c>
      <c r="DF49" s="29">
        <f t="shared" si="63"/>
        <v>2.11896201</v>
      </c>
      <c r="DG49" s="30">
        <f t="shared" si="64"/>
        <v>30</v>
      </c>
      <c r="DI49" s="29">
        <f t="shared" si="65"/>
        <v>2.291287847</v>
      </c>
      <c r="DJ49" s="30">
        <f t="shared" si="66"/>
        <v>17</v>
      </c>
      <c r="DL49" s="29">
        <f t="shared" si="67"/>
        <v>1.920937271</v>
      </c>
      <c r="DM49" s="30">
        <f t="shared" si="68"/>
        <v>13</v>
      </c>
      <c r="DO49" s="29">
        <f t="shared" si="69"/>
        <v>3.534119409</v>
      </c>
      <c r="DP49" s="30">
        <f t="shared" si="70"/>
        <v>87</v>
      </c>
      <c r="DR49" s="29">
        <f t="shared" si="71"/>
        <v>4.124318125</v>
      </c>
      <c r="DS49" s="30">
        <f t="shared" si="72"/>
        <v>88</v>
      </c>
      <c r="DU49" s="29">
        <f t="shared" si="73"/>
        <v>1.414213562</v>
      </c>
      <c r="DV49" s="30">
        <f t="shared" si="74"/>
        <v>1</v>
      </c>
      <c r="DX49" s="29">
        <f t="shared" si="75"/>
        <v>1.743559577</v>
      </c>
      <c r="DY49" s="30">
        <f t="shared" si="76"/>
        <v>10</v>
      </c>
      <c r="EA49" s="29">
        <f t="shared" si="77"/>
        <v>2.764054992</v>
      </c>
      <c r="EB49" s="30">
        <f t="shared" si="78"/>
        <v>50</v>
      </c>
      <c r="ED49" s="29">
        <f t="shared" si="79"/>
        <v>3.464101615</v>
      </c>
      <c r="EE49" s="30">
        <f t="shared" si="80"/>
        <v>100</v>
      </c>
    </row>
    <row r="50">
      <c r="A50" s="7" t="s">
        <v>34</v>
      </c>
      <c r="B50" s="8">
        <v>3.0</v>
      </c>
      <c r="C50" s="8">
        <v>3.0</v>
      </c>
      <c r="D50" s="8">
        <v>7.9</v>
      </c>
      <c r="E50" s="8">
        <v>0.0</v>
      </c>
      <c r="F50" s="8">
        <v>1.0</v>
      </c>
      <c r="G50" s="8">
        <v>0.0</v>
      </c>
      <c r="H50" s="8">
        <v>1.0</v>
      </c>
      <c r="I50" s="8">
        <v>1.0</v>
      </c>
      <c r="J50" s="8">
        <v>3.0</v>
      </c>
      <c r="K50" s="8">
        <v>4.0</v>
      </c>
      <c r="L50" s="8">
        <v>1135.0</v>
      </c>
      <c r="M50" s="7" t="s">
        <v>18</v>
      </c>
      <c r="R50" s="29">
        <f t="shared" si="1"/>
        <v>3.458323293</v>
      </c>
      <c r="S50" s="30">
        <f t="shared" si="2"/>
        <v>85</v>
      </c>
      <c r="U50" s="29">
        <f t="shared" si="3"/>
        <v>2.271563338</v>
      </c>
      <c r="V50" s="30">
        <f t="shared" si="4"/>
        <v>15</v>
      </c>
      <c r="X50" s="29">
        <f t="shared" si="5"/>
        <v>4.242640687</v>
      </c>
      <c r="Y50" s="30">
        <f t="shared" si="6"/>
        <v>104</v>
      </c>
      <c r="AA50" s="29">
        <f t="shared" si="7"/>
        <v>3.47706773</v>
      </c>
      <c r="AB50" s="30">
        <f t="shared" si="8"/>
        <v>94</v>
      </c>
      <c r="AD50" s="29">
        <f t="shared" si="9"/>
        <v>2.238302929</v>
      </c>
      <c r="AE50" s="30">
        <f t="shared" si="10"/>
        <v>28</v>
      </c>
      <c r="AG50" s="29">
        <f t="shared" si="11"/>
        <v>3.322649545</v>
      </c>
      <c r="AH50" s="30">
        <f t="shared" si="12"/>
        <v>61</v>
      </c>
      <c r="AJ50" s="29">
        <f t="shared" si="13"/>
        <v>1.734935157</v>
      </c>
      <c r="AK50" s="30">
        <f t="shared" si="14"/>
        <v>12</v>
      </c>
      <c r="AM50" s="29">
        <f t="shared" si="15"/>
        <v>3.789459064</v>
      </c>
      <c r="AN50" s="30">
        <f t="shared" si="16"/>
        <v>101</v>
      </c>
      <c r="AP50" s="29">
        <f t="shared" si="17"/>
        <v>2.645751311</v>
      </c>
      <c r="AQ50" s="30">
        <f t="shared" si="18"/>
        <v>46</v>
      </c>
      <c r="AS50" s="29">
        <f t="shared" si="19"/>
        <v>3.534119409</v>
      </c>
      <c r="AT50" s="30">
        <f t="shared" si="20"/>
        <v>23</v>
      </c>
      <c r="AV50" s="29">
        <f t="shared" si="21"/>
        <v>2.051828453</v>
      </c>
      <c r="AW50" s="30">
        <f t="shared" si="22"/>
        <v>16</v>
      </c>
      <c r="AY50" s="29">
        <f t="shared" si="23"/>
        <v>4.2</v>
      </c>
      <c r="AZ50" s="30">
        <f t="shared" si="24"/>
        <v>114</v>
      </c>
      <c r="BB50" s="29">
        <f t="shared" si="25"/>
        <v>3.104834939</v>
      </c>
      <c r="BC50" s="30">
        <f t="shared" si="26"/>
        <v>69</v>
      </c>
      <c r="BE50" s="29">
        <f t="shared" si="27"/>
        <v>1.833030278</v>
      </c>
      <c r="BF50" s="30">
        <f t="shared" si="28"/>
        <v>30</v>
      </c>
      <c r="BH50" s="29">
        <f t="shared" si="29"/>
        <v>3.919183588</v>
      </c>
      <c r="BI50" s="30">
        <f t="shared" si="30"/>
        <v>98</v>
      </c>
      <c r="BK50" s="29">
        <f t="shared" si="31"/>
        <v>2.712931993</v>
      </c>
      <c r="BL50" s="30">
        <f t="shared" si="32"/>
        <v>90</v>
      </c>
      <c r="BN50" s="29">
        <f t="shared" si="33"/>
        <v>2.692582404</v>
      </c>
      <c r="BO50" s="30">
        <f t="shared" si="34"/>
        <v>34</v>
      </c>
      <c r="BQ50" s="29">
        <f t="shared" si="35"/>
        <v>2.457641145</v>
      </c>
      <c r="BR50" s="30">
        <f t="shared" si="36"/>
        <v>45</v>
      </c>
      <c r="BT50" s="29">
        <f t="shared" si="37"/>
        <v>3.746998799</v>
      </c>
      <c r="BU50" s="30">
        <f t="shared" si="38"/>
        <v>105</v>
      </c>
      <c r="BW50" s="29">
        <f t="shared" si="39"/>
        <v>3.348133809</v>
      </c>
      <c r="BX50" s="30">
        <f t="shared" si="40"/>
        <v>96</v>
      </c>
      <c r="BY50" s="29">
        <f t="shared" si="41"/>
        <v>1.734935157</v>
      </c>
      <c r="BZ50" s="30">
        <f t="shared" si="42"/>
        <v>6</v>
      </c>
      <c r="CB50" s="29">
        <f t="shared" si="43"/>
        <v>1.907878403</v>
      </c>
      <c r="CC50" s="30">
        <f t="shared" si="44"/>
        <v>22</v>
      </c>
      <c r="CE50" s="31">
        <f t="shared" si="45"/>
        <v>2.410394159</v>
      </c>
      <c r="CF50" s="30">
        <f t="shared" si="46"/>
        <v>38</v>
      </c>
      <c r="CH50" s="29">
        <f t="shared" si="47"/>
        <v>2.712931993</v>
      </c>
      <c r="CI50" s="30">
        <f t="shared" si="48"/>
        <v>80</v>
      </c>
      <c r="CK50" s="29">
        <f t="shared" si="49"/>
        <v>2.236067977</v>
      </c>
      <c r="CL50" s="30">
        <f t="shared" si="50"/>
        <v>42</v>
      </c>
      <c r="CN50" s="29">
        <f t="shared" si="51"/>
        <v>3.742993454</v>
      </c>
      <c r="CO50" s="30">
        <f t="shared" si="52"/>
        <v>94</v>
      </c>
      <c r="CQ50" s="29">
        <f t="shared" si="53"/>
        <v>2.061552813</v>
      </c>
      <c r="CR50" s="30">
        <f t="shared" si="54"/>
        <v>10</v>
      </c>
      <c r="CT50" s="29">
        <f t="shared" si="55"/>
        <v>2.271563338</v>
      </c>
      <c r="CU50" s="30">
        <f t="shared" si="56"/>
        <v>9</v>
      </c>
      <c r="CW50" s="29">
        <f t="shared" si="57"/>
        <v>5.06359556</v>
      </c>
      <c r="CX50" s="30">
        <f t="shared" si="58"/>
        <v>108</v>
      </c>
      <c r="CZ50" s="29">
        <f t="shared" si="59"/>
        <v>3.104834939</v>
      </c>
      <c r="DA50" s="30">
        <f t="shared" si="60"/>
        <v>94</v>
      </c>
      <c r="DC50" s="29">
        <f t="shared" si="61"/>
        <v>1.743559577</v>
      </c>
      <c r="DD50" s="30">
        <f t="shared" si="62"/>
        <v>14</v>
      </c>
      <c r="DF50" s="29">
        <f t="shared" si="63"/>
        <v>1.907878403</v>
      </c>
      <c r="DG50" s="30">
        <f t="shared" si="64"/>
        <v>21</v>
      </c>
      <c r="DI50" s="29">
        <f t="shared" si="65"/>
        <v>2.645751311</v>
      </c>
      <c r="DJ50" s="30">
        <f t="shared" si="66"/>
        <v>48</v>
      </c>
      <c r="DL50" s="29">
        <f t="shared" si="67"/>
        <v>1.743559577</v>
      </c>
      <c r="DM50" s="30">
        <f t="shared" si="68"/>
        <v>6</v>
      </c>
      <c r="DO50" s="29">
        <f t="shared" si="69"/>
        <v>3.411744422</v>
      </c>
      <c r="DP50" s="30">
        <f t="shared" si="70"/>
        <v>79</v>
      </c>
      <c r="DR50" s="29">
        <f t="shared" si="71"/>
        <v>4.686149806</v>
      </c>
      <c r="DS50" s="30">
        <f t="shared" si="72"/>
        <v>111</v>
      </c>
      <c r="DU50" s="29">
        <f t="shared" si="73"/>
        <v>2.692582404</v>
      </c>
      <c r="DV50" s="30">
        <f t="shared" si="74"/>
        <v>57</v>
      </c>
      <c r="DX50" s="29">
        <f t="shared" si="75"/>
        <v>2.773084925</v>
      </c>
      <c r="DY50" s="30">
        <f t="shared" si="76"/>
        <v>84</v>
      </c>
      <c r="EA50" s="29">
        <f t="shared" si="77"/>
        <v>2.547547841</v>
      </c>
      <c r="EB50" s="30">
        <f t="shared" si="78"/>
        <v>37</v>
      </c>
      <c r="ED50" s="29">
        <f t="shared" si="79"/>
        <v>3.201562119</v>
      </c>
      <c r="EE50" s="30">
        <f t="shared" si="80"/>
        <v>88</v>
      </c>
    </row>
    <row r="51">
      <c r="A51" s="7" t="s">
        <v>35</v>
      </c>
      <c r="B51" s="8">
        <v>1.0</v>
      </c>
      <c r="C51" s="8">
        <v>4.0</v>
      </c>
      <c r="D51" s="8">
        <v>8.7</v>
      </c>
      <c r="E51" s="8">
        <v>1.0</v>
      </c>
      <c r="F51" s="8">
        <v>0.0</v>
      </c>
      <c r="G51" s="8">
        <v>0.0</v>
      </c>
      <c r="H51" s="8">
        <v>1.0</v>
      </c>
      <c r="I51" s="8">
        <v>1.0</v>
      </c>
      <c r="J51" s="8">
        <v>3.0</v>
      </c>
      <c r="K51" s="8">
        <v>1.0</v>
      </c>
      <c r="L51" s="8">
        <v>2056.0</v>
      </c>
      <c r="M51" s="7" t="s">
        <v>21</v>
      </c>
      <c r="R51" s="29">
        <f t="shared" si="1"/>
        <v>2.615339366</v>
      </c>
      <c r="S51" s="30">
        <f t="shared" si="2"/>
        <v>30</v>
      </c>
      <c r="U51" s="29">
        <f t="shared" si="3"/>
        <v>4.054626987</v>
      </c>
      <c r="V51" s="30">
        <f t="shared" si="4"/>
        <v>126</v>
      </c>
      <c r="X51" s="29">
        <f t="shared" si="5"/>
        <v>2.244994432</v>
      </c>
      <c r="Y51" s="30">
        <f t="shared" si="6"/>
        <v>34</v>
      </c>
      <c r="AA51" s="29">
        <f t="shared" si="7"/>
        <v>1.5</v>
      </c>
      <c r="AB51" s="30">
        <f t="shared" si="8"/>
        <v>11</v>
      </c>
      <c r="AD51" s="29">
        <f t="shared" si="9"/>
        <v>3.436568055</v>
      </c>
      <c r="AE51" s="30">
        <f t="shared" si="10"/>
        <v>124</v>
      </c>
      <c r="AG51" s="29">
        <f t="shared" si="11"/>
        <v>2.828427125</v>
      </c>
      <c r="AH51" s="30">
        <f t="shared" si="12"/>
        <v>32</v>
      </c>
      <c r="AJ51" s="29">
        <f t="shared" si="13"/>
        <v>4.635730795</v>
      </c>
      <c r="AK51" s="30">
        <f t="shared" si="14"/>
        <v>135</v>
      </c>
      <c r="AM51" s="29">
        <f t="shared" si="15"/>
        <v>2.009975124</v>
      </c>
      <c r="AN51" s="30">
        <f t="shared" si="16"/>
        <v>33</v>
      </c>
      <c r="AP51" s="29">
        <f t="shared" si="17"/>
        <v>3.746998799</v>
      </c>
      <c r="AQ51" s="30">
        <f t="shared" si="18"/>
        <v>116</v>
      </c>
      <c r="AS51" s="29">
        <f t="shared" si="19"/>
        <v>5.657738064</v>
      </c>
      <c r="AT51" s="30">
        <f t="shared" si="20"/>
        <v>137</v>
      </c>
      <c r="AV51" s="29">
        <f t="shared" si="21"/>
        <v>4.805205511</v>
      </c>
      <c r="AW51" s="30">
        <f t="shared" si="22"/>
        <v>134</v>
      </c>
      <c r="AY51" s="29">
        <f t="shared" si="23"/>
        <v>1</v>
      </c>
      <c r="AZ51" s="30">
        <f t="shared" si="24"/>
        <v>2</v>
      </c>
      <c r="BB51" s="29">
        <f t="shared" si="25"/>
        <v>3.872983346</v>
      </c>
      <c r="BC51" s="30">
        <f t="shared" si="26"/>
        <v>114</v>
      </c>
      <c r="BE51" s="29">
        <f t="shared" si="27"/>
        <v>3.322649545</v>
      </c>
      <c r="BF51" s="30">
        <f t="shared" si="28"/>
        <v>120</v>
      </c>
      <c r="BH51" s="29">
        <f t="shared" si="29"/>
        <v>1.743559577</v>
      </c>
      <c r="BI51" s="30">
        <f t="shared" si="30"/>
        <v>3</v>
      </c>
      <c r="BK51" s="29">
        <f t="shared" si="31"/>
        <v>1.743559577</v>
      </c>
      <c r="BL51" s="30">
        <f t="shared" si="32"/>
        <v>26</v>
      </c>
      <c r="BN51" s="29">
        <f t="shared" si="33"/>
        <v>3.88458492</v>
      </c>
      <c r="BO51" s="30">
        <f t="shared" si="34"/>
        <v>104</v>
      </c>
      <c r="BQ51" s="29">
        <f t="shared" si="35"/>
        <v>2.891366459</v>
      </c>
      <c r="BR51" s="30">
        <f t="shared" si="36"/>
        <v>91</v>
      </c>
      <c r="BT51" s="29">
        <f t="shared" si="37"/>
        <v>2.088061302</v>
      </c>
      <c r="BU51" s="30">
        <f t="shared" si="38"/>
        <v>38</v>
      </c>
      <c r="BW51" s="29">
        <f t="shared" si="39"/>
        <v>2.844292531</v>
      </c>
      <c r="BX51" s="30">
        <f t="shared" si="40"/>
        <v>62</v>
      </c>
      <c r="BY51" s="29">
        <f t="shared" si="41"/>
        <v>3.97617907</v>
      </c>
      <c r="BZ51" s="30">
        <f t="shared" si="42"/>
        <v>133</v>
      </c>
      <c r="CB51" s="29">
        <f t="shared" si="43"/>
        <v>4.123105626</v>
      </c>
      <c r="CC51" s="30">
        <f t="shared" si="44"/>
        <v>127</v>
      </c>
      <c r="CE51" s="31">
        <f t="shared" si="45"/>
        <v>4.583666655</v>
      </c>
      <c r="CF51" s="30">
        <f t="shared" si="46"/>
        <v>130</v>
      </c>
      <c r="CH51" s="29">
        <f t="shared" si="47"/>
        <v>2.244994432</v>
      </c>
      <c r="CI51" s="30">
        <f t="shared" si="48"/>
        <v>40</v>
      </c>
      <c r="CK51" s="29">
        <f t="shared" si="49"/>
        <v>3.469870315</v>
      </c>
      <c r="CL51" s="30">
        <f t="shared" si="50"/>
        <v>120</v>
      </c>
      <c r="CN51" s="29">
        <f t="shared" si="51"/>
        <v>2.913760457</v>
      </c>
      <c r="CO51" s="30">
        <f t="shared" si="52"/>
        <v>37</v>
      </c>
      <c r="CQ51" s="29">
        <f t="shared" si="53"/>
        <v>3.961060464</v>
      </c>
      <c r="CR51" s="30">
        <f t="shared" si="54"/>
        <v>125</v>
      </c>
      <c r="CT51" s="29">
        <f t="shared" si="55"/>
        <v>4.054626987</v>
      </c>
      <c r="CU51" s="30">
        <f t="shared" si="56"/>
        <v>131</v>
      </c>
      <c r="CW51" s="29">
        <f t="shared" si="57"/>
        <v>2.645751311</v>
      </c>
      <c r="CX51" s="30">
        <f t="shared" si="58"/>
        <v>13</v>
      </c>
      <c r="CZ51" s="29">
        <f t="shared" si="59"/>
        <v>2.236067977</v>
      </c>
      <c r="DA51" s="30">
        <f t="shared" si="60"/>
        <v>22</v>
      </c>
      <c r="DC51" s="29">
        <f t="shared" si="61"/>
        <v>4.242640687</v>
      </c>
      <c r="DD51" s="30">
        <f t="shared" si="62"/>
        <v>136</v>
      </c>
      <c r="DF51" s="29">
        <f t="shared" si="63"/>
        <v>4.795831523</v>
      </c>
      <c r="DG51" s="30">
        <f t="shared" si="64"/>
        <v>134</v>
      </c>
      <c r="DI51" s="29">
        <f t="shared" si="65"/>
        <v>3.746998799</v>
      </c>
      <c r="DJ51" s="30">
        <f t="shared" si="66"/>
        <v>123</v>
      </c>
      <c r="DL51" s="29">
        <f t="shared" si="67"/>
        <v>3.059411708</v>
      </c>
      <c r="DM51" s="30">
        <f t="shared" si="68"/>
        <v>116</v>
      </c>
      <c r="DO51" s="29">
        <f t="shared" si="69"/>
        <v>2.645751311</v>
      </c>
      <c r="DP51" s="30">
        <f t="shared" si="70"/>
        <v>28</v>
      </c>
      <c r="DR51" s="29">
        <f t="shared" si="71"/>
        <v>2.088061302</v>
      </c>
      <c r="DS51" s="30">
        <f t="shared" si="72"/>
        <v>23</v>
      </c>
      <c r="DU51" s="29">
        <f t="shared" si="73"/>
        <v>3.08058436</v>
      </c>
      <c r="DV51" s="30">
        <f t="shared" si="74"/>
        <v>95</v>
      </c>
      <c r="DX51" s="29">
        <f t="shared" si="75"/>
        <v>2.5</v>
      </c>
      <c r="DY51" s="30">
        <f t="shared" si="76"/>
        <v>56</v>
      </c>
      <c r="EA51" s="29">
        <f t="shared" si="77"/>
        <v>2.83019434</v>
      </c>
      <c r="EB51" s="30">
        <f t="shared" si="78"/>
        <v>52</v>
      </c>
      <c r="ED51" s="29">
        <f t="shared" si="79"/>
        <v>2.022374842</v>
      </c>
      <c r="EE51" s="30">
        <f t="shared" si="80"/>
        <v>28</v>
      </c>
    </row>
    <row r="52">
      <c r="A52" s="7" t="s">
        <v>36</v>
      </c>
      <c r="B52" s="8">
        <v>1.0</v>
      </c>
      <c r="C52" s="8">
        <v>2.0</v>
      </c>
      <c r="D52" s="8">
        <v>7.1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2.0</v>
      </c>
      <c r="K52" s="8">
        <v>3.0</v>
      </c>
      <c r="L52" s="8">
        <v>941.0</v>
      </c>
      <c r="M52" s="7" t="s">
        <v>18</v>
      </c>
      <c r="R52" s="29">
        <f t="shared" si="1"/>
        <v>3.218695388</v>
      </c>
      <c r="S52" s="30">
        <f t="shared" si="2"/>
        <v>61</v>
      </c>
      <c r="U52" s="29">
        <f t="shared" si="3"/>
        <v>2.271563338</v>
      </c>
      <c r="V52" s="30">
        <f t="shared" si="4"/>
        <v>15</v>
      </c>
      <c r="X52" s="29">
        <f t="shared" si="5"/>
        <v>5.12249939</v>
      </c>
      <c r="Y52" s="30">
        <f t="shared" si="6"/>
        <v>141</v>
      </c>
      <c r="AA52" s="29">
        <f t="shared" si="7"/>
        <v>3.9</v>
      </c>
      <c r="AB52" s="30">
        <f t="shared" si="8"/>
        <v>119</v>
      </c>
      <c r="AD52" s="29">
        <f t="shared" si="9"/>
        <v>3.935733731</v>
      </c>
      <c r="AE52" s="30">
        <f t="shared" si="10"/>
        <v>145</v>
      </c>
      <c r="AG52" s="29">
        <f t="shared" si="11"/>
        <v>3.370459909</v>
      </c>
      <c r="AH52" s="30">
        <f t="shared" si="12"/>
        <v>65</v>
      </c>
      <c r="AJ52" s="29">
        <f t="shared" si="13"/>
        <v>4.220189569</v>
      </c>
      <c r="AK52" s="30">
        <f t="shared" si="14"/>
        <v>120</v>
      </c>
      <c r="AM52" s="29">
        <f t="shared" si="15"/>
        <v>4.467661581</v>
      </c>
      <c r="AN52" s="30">
        <f t="shared" si="16"/>
        <v>127</v>
      </c>
      <c r="AP52" s="29">
        <f t="shared" si="17"/>
        <v>3.039736831</v>
      </c>
      <c r="AQ52" s="30">
        <f t="shared" si="18"/>
        <v>66</v>
      </c>
      <c r="AS52" s="29">
        <f t="shared" si="19"/>
        <v>4.031128874</v>
      </c>
      <c r="AT52" s="30">
        <f t="shared" si="20"/>
        <v>43</v>
      </c>
      <c r="AV52" s="29">
        <f t="shared" si="21"/>
        <v>4.075536774</v>
      </c>
      <c r="AW52" s="30">
        <f t="shared" si="22"/>
        <v>109</v>
      </c>
      <c r="AY52" s="29">
        <f t="shared" si="23"/>
        <v>4.190465368</v>
      </c>
      <c r="AZ52" s="30">
        <f t="shared" si="24"/>
        <v>112</v>
      </c>
      <c r="BB52" s="29">
        <f t="shared" si="25"/>
        <v>4.643274706</v>
      </c>
      <c r="BC52" s="30">
        <f t="shared" si="26"/>
        <v>142</v>
      </c>
      <c r="BE52" s="29">
        <f t="shared" si="27"/>
        <v>3.6</v>
      </c>
      <c r="BF52" s="30">
        <f t="shared" si="28"/>
        <v>134</v>
      </c>
      <c r="BH52" s="29">
        <f t="shared" si="29"/>
        <v>3.6</v>
      </c>
      <c r="BI52" s="30">
        <f t="shared" si="30"/>
        <v>80</v>
      </c>
      <c r="BK52" s="29">
        <f t="shared" si="31"/>
        <v>3.6</v>
      </c>
      <c r="BL52" s="30">
        <f t="shared" si="32"/>
        <v>133</v>
      </c>
      <c r="BN52" s="29">
        <f t="shared" si="33"/>
        <v>2.947880595</v>
      </c>
      <c r="BO52" s="30">
        <f t="shared" si="34"/>
        <v>43</v>
      </c>
      <c r="BQ52" s="29">
        <f t="shared" si="35"/>
        <v>3</v>
      </c>
      <c r="BR52" s="30">
        <f t="shared" si="36"/>
        <v>102</v>
      </c>
      <c r="BT52" s="29">
        <f t="shared" si="37"/>
        <v>4.358898944</v>
      </c>
      <c r="BU52" s="30">
        <f t="shared" si="38"/>
        <v>132</v>
      </c>
      <c r="BW52" s="29">
        <f t="shared" si="39"/>
        <v>4.64865572</v>
      </c>
      <c r="BX52" s="30">
        <f t="shared" si="40"/>
        <v>150</v>
      </c>
      <c r="BY52" s="29">
        <f t="shared" si="41"/>
        <v>3.935733731</v>
      </c>
      <c r="BZ52" s="30">
        <f t="shared" si="42"/>
        <v>131</v>
      </c>
      <c r="CB52" s="29">
        <f t="shared" si="43"/>
        <v>3.091924967</v>
      </c>
      <c r="CC52" s="30">
        <f t="shared" si="44"/>
        <v>73</v>
      </c>
      <c r="CE52" s="31">
        <f t="shared" si="45"/>
        <v>4.678675026</v>
      </c>
      <c r="CF52" s="30">
        <f t="shared" si="46"/>
        <v>136</v>
      </c>
      <c r="CH52" s="29">
        <f t="shared" si="47"/>
        <v>3.310589071</v>
      </c>
      <c r="CI52" s="30">
        <f t="shared" si="48"/>
        <v>122</v>
      </c>
      <c r="CK52" s="29">
        <f t="shared" si="49"/>
        <v>4.152107898</v>
      </c>
      <c r="CL52" s="30">
        <f t="shared" si="50"/>
        <v>140</v>
      </c>
      <c r="CN52" s="29">
        <f t="shared" si="51"/>
        <v>4.1</v>
      </c>
      <c r="CO52" s="30">
        <f t="shared" si="52"/>
        <v>111</v>
      </c>
      <c r="CQ52" s="29">
        <f t="shared" si="53"/>
        <v>2.467792536</v>
      </c>
      <c r="CR52" s="30">
        <f t="shared" si="54"/>
        <v>29</v>
      </c>
      <c r="CT52" s="29">
        <f t="shared" si="55"/>
        <v>3.02654919</v>
      </c>
      <c r="CU52" s="30">
        <f t="shared" si="56"/>
        <v>69</v>
      </c>
      <c r="CW52" s="29">
        <f t="shared" si="57"/>
        <v>5.436910888</v>
      </c>
      <c r="CX52" s="30">
        <f t="shared" si="58"/>
        <v>126</v>
      </c>
      <c r="CZ52" s="29">
        <f t="shared" si="59"/>
        <v>3.4</v>
      </c>
      <c r="DA52" s="30">
        <f t="shared" si="60"/>
        <v>116</v>
      </c>
      <c r="DC52" s="29">
        <f t="shared" si="61"/>
        <v>3.370459909</v>
      </c>
      <c r="DD52" s="30">
        <f t="shared" si="62"/>
        <v>98</v>
      </c>
      <c r="DF52" s="29">
        <f t="shared" si="63"/>
        <v>3.682390528</v>
      </c>
      <c r="DG52" s="30">
        <f t="shared" si="64"/>
        <v>89</v>
      </c>
      <c r="DI52" s="29">
        <f t="shared" si="65"/>
        <v>3.63868108</v>
      </c>
      <c r="DJ52" s="30">
        <f t="shared" si="66"/>
        <v>118</v>
      </c>
      <c r="DL52" s="29">
        <f t="shared" si="67"/>
        <v>3.464101615</v>
      </c>
      <c r="DM52" s="30">
        <f t="shared" si="68"/>
        <v>135</v>
      </c>
      <c r="DO52" s="29">
        <f t="shared" si="69"/>
        <v>4.190465368</v>
      </c>
      <c r="DP52" s="30">
        <f t="shared" si="70"/>
        <v>123</v>
      </c>
      <c r="DR52" s="29">
        <f t="shared" si="71"/>
        <v>5.180733539</v>
      </c>
      <c r="DS52" s="30">
        <f t="shared" si="72"/>
        <v>135</v>
      </c>
      <c r="DU52" s="29">
        <f t="shared" si="73"/>
        <v>4.504442252</v>
      </c>
      <c r="DV52" s="30">
        <f t="shared" si="74"/>
        <v>152</v>
      </c>
      <c r="DX52" s="29">
        <f t="shared" si="75"/>
        <v>4.05092582</v>
      </c>
      <c r="DY52" s="30">
        <f t="shared" si="76"/>
        <v>149</v>
      </c>
      <c r="EA52" s="29">
        <f t="shared" si="77"/>
        <v>3.201562119</v>
      </c>
      <c r="EB52" s="30">
        <f t="shared" si="78"/>
        <v>84</v>
      </c>
      <c r="ED52" s="29">
        <f t="shared" si="79"/>
        <v>3.7</v>
      </c>
      <c r="EE52" s="30">
        <f t="shared" si="80"/>
        <v>119</v>
      </c>
    </row>
    <row r="53">
      <c r="A53" s="7" t="s">
        <v>41</v>
      </c>
      <c r="B53" s="8">
        <v>3.0</v>
      </c>
      <c r="C53" s="8">
        <v>3.0</v>
      </c>
      <c r="D53" s="8">
        <v>8.0</v>
      </c>
      <c r="E53" s="8">
        <v>0.0</v>
      </c>
      <c r="F53" s="8">
        <v>0.0</v>
      </c>
      <c r="G53" s="8">
        <v>0.0</v>
      </c>
      <c r="H53" s="8">
        <v>0.0</v>
      </c>
      <c r="I53" s="8">
        <v>1.0</v>
      </c>
      <c r="J53" s="8">
        <v>3.0</v>
      </c>
      <c r="K53" s="8">
        <v>5.0</v>
      </c>
      <c r="L53" s="8">
        <v>1400.0</v>
      </c>
      <c r="M53" s="7" t="s">
        <v>21</v>
      </c>
      <c r="R53" s="29">
        <f t="shared" si="1"/>
        <v>4.387482194</v>
      </c>
      <c r="S53" s="30">
        <f t="shared" si="2"/>
        <v>139</v>
      </c>
      <c r="U53" s="29">
        <f t="shared" si="3"/>
        <v>2.5</v>
      </c>
      <c r="V53" s="30">
        <f t="shared" si="4"/>
        <v>25</v>
      </c>
      <c r="X53" s="29">
        <f t="shared" si="5"/>
        <v>5.177837386</v>
      </c>
      <c r="Y53" s="30">
        <f t="shared" si="6"/>
        <v>143</v>
      </c>
      <c r="AA53" s="29">
        <f t="shared" si="7"/>
        <v>4.586937976</v>
      </c>
      <c r="AB53" s="30">
        <f t="shared" si="8"/>
        <v>144</v>
      </c>
      <c r="AD53" s="29">
        <f t="shared" si="9"/>
        <v>3.168595904</v>
      </c>
      <c r="AE53" s="30">
        <f t="shared" si="10"/>
        <v>103</v>
      </c>
      <c r="AG53" s="29">
        <f t="shared" si="11"/>
        <v>4.253234064</v>
      </c>
      <c r="AH53" s="30">
        <f t="shared" si="12"/>
        <v>123</v>
      </c>
      <c r="AJ53" s="29">
        <f t="shared" si="13"/>
        <v>2</v>
      </c>
      <c r="AK53" s="30">
        <f t="shared" si="14"/>
        <v>18</v>
      </c>
      <c r="AM53" s="29">
        <f t="shared" si="15"/>
        <v>4.82182538</v>
      </c>
      <c r="AN53" s="30">
        <f t="shared" si="16"/>
        <v>145</v>
      </c>
      <c r="AP53" s="29">
        <f t="shared" si="17"/>
        <v>2.410394159</v>
      </c>
      <c r="AQ53" s="30">
        <f t="shared" si="18"/>
        <v>28</v>
      </c>
      <c r="AS53" s="29">
        <f t="shared" si="19"/>
        <v>3.370459909</v>
      </c>
      <c r="AT53" s="30">
        <f t="shared" si="20"/>
        <v>16</v>
      </c>
      <c r="AV53" s="29">
        <f t="shared" si="21"/>
        <v>2.236067977</v>
      </c>
      <c r="AW53" s="30">
        <f t="shared" si="22"/>
        <v>21</v>
      </c>
      <c r="AY53" s="29">
        <f t="shared" si="23"/>
        <v>4.948737213</v>
      </c>
      <c r="AZ53" s="30">
        <f t="shared" si="24"/>
        <v>145</v>
      </c>
      <c r="BB53" s="29">
        <f t="shared" si="25"/>
        <v>3.806573262</v>
      </c>
      <c r="BC53" s="30">
        <f t="shared" si="26"/>
        <v>109</v>
      </c>
      <c r="BE53" s="29">
        <f t="shared" si="27"/>
        <v>2.5</v>
      </c>
      <c r="BF53" s="30">
        <f t="shared" si="28"/>
        <v>82</v>
      </c>
      <c r="BH53" s="29">
        <f t="shared" si="29"/>
        <v>4.716990566</v>
      </c>
      <c r="BI53" s="30">
        <f t="shared" si="30"/>
        <v>142</v>
      </c>
      <c r="BK53" s="29">
        <f t="shared" si="31"/>
        <v>3.774917218</v>
      </c>
      <c r="BL53" s="30">
        <f t="shared" si="32"/>
        <v>146</v>
      </c>
      <c r="BN53" s="29">
        <f t="shared" si="33"/>
        <v>2.856571371</v>
      </c>
      <c r="BO53" s="30">
        <f t="shared" si="34"/>
        <v>39</v>
      </c>
      <c r="BQ53" s="29">
        <f t="shared" si="35"/>
        <v>3.001666204</v>
      </c>
      <c r="BR53" s="30">
        <f t="shared" si="36"/>
        <v>107</v>
      </c>
      <c r="BT53" s="29">
        <f t="shared" si="37"/>
        <v>4.583666655</v>
      </c>
      <c r="BU53" s="30">
        <f t="shared" si="38"/>
        <v>142</v>
      </c>
      <c r="BW53" s="29">
        <f t="shared" si="39"/>
        <v>3.741657387</v>
      </c>
      <c r="BX53" s="30">
        <f t="shared" si="40"/>
        <v>130</v>
      </c>
      <c r="BY53" s="29">
        <f t="shared" si="41"/>
        <v>2.009975124</v>
      </c>
      <c r="BZ53" s="30">
        <f t="shared" si="42"/>
        <v>17</v>
      </c>
      <c r="CB53" s="29">
        <f t="shared" si="43"/>
        <v>1.577973384</v>
      </c>
      <c r="CC53" s="30">
        <f t="shared" si="44"/>
        <v>13</v>
      </c>
      <c r="CE53" s="31">
        <f t="shared" si="45"/>
        <v>2.154065923</v>
      </c>
      <c r="CF53" s="30">
        <f t="shared" si="46"/>
        <v>24</v>
      </c>
      <c r="CH53" s="29">
        <f t="shared" si="47"/>
        <v>3.5</v>
      </c>
      <c r="CI53" s="30">
        <f t="shared" si="48"/>
        <v>133</v>
      </c>
      <c r="CK53" s="29">
        <f t="shared" si="49"/>
        <v>2.794637722</v>
      </c>
      <c r="CL53" s="30">
        <f t="shared" si="50"/>
        <v>88</v>
      </c>
      <c r="CN53" s="29">
        <f t="shared" si="51"/>
        <v>4.358898944</v>
      </c>
      <c r="CO53" s="30">
        <f t="shared" si="52"/>
        <v>124</v>
      </c>
      <c r="CQ53" s="29">
        <f t="shared" si="53"/>
        <v>2.315167381</v>
      </c>
      <c r="CR53" s="30">
        <f t="shared" si="54"/>
        <v>20</v>
      </c>
      <c r="CT53" s="29">
        <f t="shared" si="55"/>
        <v>2.5</v>
      </c>
      <c r="CU53" s="30">
        <f t="shared" si="56"/>
        <v>22</v>
      </c>
      <c r="CW53" s="29">
        <f t="shared" si="57"/>
        <v>6.204030948</v>
      </c>
      <c r="CX53" s="30">
        <f t="shared" si="58"/>
        <v>156</v>
      </c>
      <c r="CZ53" s="29">
        <f t="shared" si="59"/>
        <v>3.534119409</v>
      </c>
      <c r="DA53" s="30">
        <f t="shared" si="60"/>
        <v>129</v>
      </c>
      <c r="DC53" s="29">
        <f t="shared" si="61"/>
        <v>1.445683229</v>
      </c>
      <c r="DD53" s="30">
        <f t="shared" si="62"/>
        <v>8</v>
      </c>
      <c r="DF53" s="29">
        <f t="shared" si="63"/>
        <v>0.7</v>
      </c>
      <c r="DG53" s="30">
        <f t="shared" si="64"/>
        <v>2</v>
      </c>
      <c r="DI53" s="29">
        <f t="shared" si="65"/>
        <v>2.410394159</v>
      </c>
      <c r="DJ53" s="30">
        <f t="shared" si="66"/>
        <v>21</v>
      </c>
      <c r="DL53" s="29">
        <f t="shared" si="67"/>
        <v>2.451530134</v>
      </c>
      <c r="DM53" s="30">
        <f t="shared" si="68"/>
        <v>53</v>
      </c>
      <c r="DO53" s="29">
        <f t="shared" si="69"/>
        <v>4.3</v>
      </c>
      <c r="DP53" s="30">
        <f t="shared" si="70"/>
        <v>131</v>
      </c>
      <c r="DR53" s="29">
        <f t="shared" si="71"/>
        <v>5.539855594</v>
      </c>
      <c r="DS53" s="30">
        <f t="shared" si="72"/>
        <v>146</v>
      </c>
      <c r="DU53" s="29">
        <f t="shared" si="73"/>
        <v>3.155946768</v>
      </c>
      <c r="DV53" s="30">
        <f t="shared" si="74"/>
        <v>104</v>
      </c>
      <c r="DX53" s="29">
        <f t="shared" si="75"/>
        <v>3.231098884</v>
      </c>
      <c r="DY53" s="30">
        <f t="shared" si="76"/>
        <v>123</v>
      </c>
      <c r="EA53" s="29">
        <f t="shared" si="77"/>
        <v>3.370459909</v>
      </c>
      <c r="EB53" s="30">
        <f t="shared" si="78"/>
        <v>95</v>
      </c>
      <c r="ED53" s="29">
        <f t="shared" si="79"/>
        <v>4.142463035</v>
      </c>
      <c r="EE53" s="30">
        <f t="shared" si="80"/>
        <v>142</v>
      </c>
    </row>
    <row r="54">
      <c r="A54" s="7" t="s">
        <v>44</v>
      </c>
      <c r="B54" s="8">
        <v>3.0</v>
      </c>
      <c r="C54" s="8">
        <v>4.0</v>
      </c>
      <c r="D54" s="8">
        <v>8.6</v>
      </c>
      <c r="E54" s="8">
        <v>1.0</v>
      </c>
      <c r="F54" s="8">
        <v>1.0</v>
      </c>
      <c r="G54" s="8">
        <v>0.0</v>
      </c>
      <c r="H54" s="8">
        <v>1.0</v>
      </c>
      <c r="I54" s="8">
        <v>1.0</v>
      </c>
      <c r="J54" s="8">
        <v>3.0</v>
      </c>
      <c r="K54" s="8">
        <v>5.0</v>
      </c>
      <c r="L54" s="8">
        <v>1832.0</v>
      </c>
      <c r="M54" s="7" t="s">
        <v>21</v>
      </c>
      <c r="R54" s="29">
        <f t="shared" si="1"/>
        <v>4.172529209</v>
      </c>
      <c r="S54" s="30">
        <f t="shared" si="2"/>
        <v>129</v>
      </c>
      <c r="U54" s="29">
        <f t="shared" si="3"/>
        <v>3.034798181</v>
      </c>
      <c r="V54" s="30">
        <f t="shared" si="4"/>
        <v>63</v>
      </c>
      <c r="X54" s="29">
        <f t="shared" si="5"/>
        <v>4.482186966</v>
      </c>
      <c r="Y54" s="30">
        <f t="shared" si="6"/>
        <v>119</v>
      </c>
      <c r="AA54" s="29">
        <f t="shared" si="7"/>
        <v>4.142463035</v>
      </c>
      <c r="AB54" s="30">
        <f t="shared" si="8"/>
        <v>123</v>
      </c>
      <c r="AD54" s="29">
        <f t="shared" si="9"/>
        <v>2.576819745</v>
      </c>
      <c r="AE54" s="30">
        <f t="shared" si="10"/>
        <v>50</v>
      </c>
      <c r="AG54" s="29">
        <f t="shared" si="11"/>
        <v>4.561797891</v>
      </c>
      <c r="AH54" s="30">
        <f t="shared" si="12"/>
        <v>135</v>
      </c>
      <c r="AJ54" s="29">
        <f t="shared" si="13"/>
        <v>0.6</v>
      </c>
      <c r="AK54" s="30">
        <f t="shared" si="14"/>
        <v>1</v>
      </c>
      <c r="AM54" s="29">
        <f t="shared" si="15"/>
        <v>4.360045871</v>
      </c>
      <c r="AN54" s="30">
        <f t="shared" si="16"/>
        <v>122</v>
      </c>
      <c r="AP54" s="29">
        <f t="shared" si="17"/>
        <v>2.662705391</v>
      </c>
      <c r="AQ54" s="30">
        <f t="shared" si="18"/>
        <v>51</v>
      </c>
      <c r="AS54" s="29">
        <f t="shared" si="19"/>
        <v>4.582575695</v>
      </c>
      <c r="AT54" s="30">
        <f t="shared" si="20"/>
        <v>73</v>
      </c>
      <c r="AV54" s="29">
        <f t="shared" si="21"/>
        <v>1.469693846</v>
      </c>
      <c r="AW54" s="30">
        <f t="shared" si="22"/>
        <v>3</v>
      </c>
      <c r="AY54" s="29">
        <f t="shared" si="23"/>
        <v>4.691481642</v>
      </c>
      <c r="AZ54" s="30">
        <f t="shared" si="24"/>
        <v>132</v>
      </c>
      <c r="BB54" s="29">
        <f t="shared" si="25"/>
        <v>2.451530134</v>
      </c>
      <c r="BC54" s="30">
        <f t="shared" si="26"/>
        <v>28</v>
      </c>
      <c r="BE54" s="29">
        <f t="shared" si="27"/>
        <v>1.417744688</v>
      </c>
      <c r="BF54" s="30">
        <f t="shared" si="28"/>
        <v>8</v>
      </c>
      <c r="BH54" s="29">
        <f t="shared" si="29"/>
        <v>4.9</v>
      </c>
      <c r="BI54" s="30">
        <f t="shared" si="30"/>
        <v>153</v>
      </c>
      <c r="BK54" s="29">
        <f t="shared" si="31"/>
        <v>3.163858404</v>
      </c>
      <c r="BL54" s="30">
        <f t="shared" si="32"/>
        <v>114</v>
      </c>
      <c r="BN54" s="29">
        <f t="shared" si="33"/>
        <v>3.469870315</v>
      </c>
      <c r="BO54" s="30">
        <f t="shared" si="34"/>
        <v>74</v>
      </c>
      <c r="BQ54" s="29">
        <f t="shared" si="35"/>
        <v>3.041381265</v>
      </c>
      <c r="BR54" s="30">
        <f t="shared" si="36"/>
        <v>117</v>
      </c>
      <c r="BT54" s="29">
        <f t="shared" si="37"/>
        <v>3.905124838</v>
      </c>
      <c r="BU54" s="30">
        <f t="shared" si="38"/>
        <v>118</v>
      </c>
      <c r="BW54" s="29">
        <f t="shared" si="39"/>
        <v>3.02654919</v>
      </c>
      <c r="BX54" s="30">
        <f t="shared" si="40"/>
        <v>74</v>
      </c>
      <c r="BY54" s="29">
        <f t="shared" si="41"/>
        <v>2.154065923</v>
      </c>
      <c r="BZ54" s="30">
        <f t="shared" si="42"/>
        <v>28</v>
      </c>
      <c r="CB54" s="29">
        <f t="shared" si="43"/>
        <v>2.451530134</v>
      </c>
      <c r="CC54" s="30">
        <f t="shared" si="44"/>
        <v>43</v>
      </c>
      <c r="CE54" s="31">
        <f t="shared" si="45"/>
        <v>1.428285686</v>
      </c>
      <c r="CF54" s="30">
        <f t="shared" si="46"/>
        <v>2</v>
      </c>
      <c r="CH54" s="29">
        <f t="shared" si="47"/>
        <v>2.83019434</v>
      </c>
      <c r="CI54" s="30">
        <f t="shared" si="48"/>
        <v>87</v>
      </c>
      <c r="CK54" s="29">
        <f t="shared" si="49"/>
        <v>1.757839583</v>
      </c>
      <c r="CL54" s="30">
        <f t="shared" si="50"/>
        <v>27</v>
      </c>
      <c r="CN54" s="29">
        <f t="shared" si="51"/>
        <v>4.621688003</v>
      </c>
      <c r="CO54" s="30">
        <f t="shared" si="52"/>
        <v>149</v>
      </c>
      <c r="CQ54" s="29">
        <f t="shared" si="53"/>
        <v>3.527038418</v>
      </c>
      <c r="CR54" s="30">
        <f t="shared" si="54"/>
        <v>101</v>
      </c>
      <c r="CT54" s="29">
        <f t="shared" si="55"/>
        <v>3.034798181</v>
      </c>
      <c r="CU54" s="30">
        <f t="shared" si="56"/>
        <v>71</v>
      </c>
      <c r="CW54" s="29">
        <f t="shared" si="57"/>
        <v>5.47813837</v>
      </c>
      <c r="CX54" s="30">
        <f t="shared" si="58"/>
        <v>127</v>
      </c>
      <c r="CZ54" s="29">
        <f t="shared" si="59"/>
        <v>3.742993454</v>
      </c>
      <c r="DA54" s="30">
        <f t="shared" si="60"/>
        <v>140</v>
      </c>
      <c r="DC54" s="29">
        <f t="shared" si="61"/>
        <v>2.60959767</v>
      </c>
      <c r="DD54" s="30">
        <f t="shared" si="62"/>
        <v>47</v>
      </c>
      <c r="DF54" s="29">
        <f t="shared" si="63"/>
        <v>2.002498439</v>
      </c>
      <c r="DG54" s="30">
        <f t="shared" si="64"/>
        <v>23</v>
      </c>
      <c r="DI54" s="29">
        <f t="shared" si="65"/>
        <v>2.662705391</v>
      </c>
      <c r="DJ54" s="30">
        <f t="shared" si="66"/>
        <v>56</v>
      </c>
      <c r="DL54" s="29">
        <f t="shared" si="67"/>
        <v>2.5</v>
      </c>
      <c r="DM54" s="30">
        <f t="shared" si="68"/>
        <v>64</v>
      </c>
      <c r="DO54" s="29">
        <f t="shared" si="69"/>
        <v>4.473253849</v>
      </c>
      <c r="DP54" s="30">
        <f t="shared" si="70"/>
        <v>141</v>
      </c>
      <c r="DR54" s="29">
        <f t="shared" si="71"/>
        <v>4.846648326</v>
      </c>
      <c r="DS54" s="30">
        <f t="shared" si="72"/>
        <v>123</v>
      </c>
      <c r="DU54" s="29">
        <f t="shared" si="73"/>
        <v>2.576819745</v>
      </c>
      <c r="DV54" s="30">
        <f t="shared" si="74"/>
        <v>50</v>
      </c>
      <c r="DX54" s="29">
        <f t="shared" si="75"/>
        <v>2.712931993</v>
      </c>
      <c r="DY54" s="30">
        <f t="shared" si="76"/>
        <v>78</v>
      </c>
      <c r="EA54" s="29">
        <f t="shared" si="77"/>
        <v>3.605551275</v>
      </c>
      <c r="EB54" s="30">
        <f t="shared" si="78"/>
        <v>115</v>
      </c>
      <c r="ED54" s="29">
        <f t="shared" si="79"/>
        <v>3.878143886</v>
      </c>
      <c r="EE54" s="30">
        <f t="shared" si="80"/>
        <v>130</v>
      </c>
    </row>
    <row r="55">
      <c r="A55" s="7" t="s">
        <v>47</v>
      </c>
      <c r="B55" s="8">
        <v>1.0</v>
      </c>
      <c r="C55" s="8">
        <v>5.0</v>
      </c>
      <c r="D55" s="8">
        <v>8.0</v>
      </c>
      <c r="E55" s="8">
        <v>1.0</v>
      </c>
      <c r="F55" s="8">
        <v>1.0</v>
      </c>
      <c r="G55" s="8">
        <v>1.0</v>
      </c>
      <c r="H55" s="8">
        <v>1.0</v>
      </c>
      <c r="I55" s="8">
        <v>1.0</v>
      </c>
      <c r="J55" s="8">
        <v>3.0</v>
      </c>
      <c r="K55" s="8">
        <v>1.0</v>
      </c>
      <c r="L55" s="8">
        <v>3799.0</v>
      </c>
      <c r="M55" s="7" t="s">
        <v>15</v>
      </c>
      <c r="R55" s="29">
        <f t="shared" si="1"/>
        <v>2.291287847</v>
      </c>
      <c r="S55" s="30">
        <f t="shared" si="2"/>
        <v>17</v>
      </c>
      <c r="U55" s="29">
        <f t="shared" si="3"/>
        <v>4.272001873</v>
      </c>
      <c r="V55" s="30">
        <f t="shared" si="4"/>
        <v>138</v>
      </c>
      <c r="X55" s="29">
        <f t="shared" si="5"/>
        <v>1.676305461</v>
      </c>
      <c r="Y55" s="30">
        <f t="shared" si="6"/>
        <v>18</v>
      </c>
      <c r="AA55" s="29">
        <f t="shared" si="7"/>
        <v>1.743559577</v>
      </c>
      <c r="AB55" s="30">
        <f t="shared" si="8"/>
        <v>18</v>
      </c>
      <c r="AD55" s="29">
        <f t="shared" si="9"/>
        <v>3.469870315</v>
      </c>
      <c r="AE55" s="30">
        <f t="shared" si="10"/>
        <v>126</v>
      </c>
      <c r="AG55" s="29">
        <f t="shared" si="11"/>
        <v>3.47706773</v>
      </c>
      <c r="AH55" s="30">
        <f t="shared" si="12"/>
        <v>75</v>
      </c>
      <c r="AJ55" s="29">
        <f t="shared" si="13"/>
        <v>4.69041576</v>
      </c>
      <c r="AK55" s="30">
        <f t="shared" si="14"/>
        <v>138</v>
      </c>
      <c r="AM55" s="29">
        <f t="shared" si="15"/>
        <v>1.802775638</v>
      </c>
      <c r="AN55" s="30">
        <f t="shared" si="16"/>
        <v>28</v>
      </c>
      <c r="AP55" s="29">
        <f t="shared" si="17"/>
        <v>4.220189569</v>
      </c>
      <c r="AQ55" s="30">
        <f t="shared" si="18"/>
        <v>134</v>
      </c>
      <c r="AS55" s="29">
        <f t="shared" si="19"/>
        <v>6.584831053</v>
      </c>
      <c r="AT55" s="30">
        <f t="shared" si="20"/>
        <v>157</v>
      </c>
      <c r="AV55" s="29">
        <f t="shared" si="21"/>
        <v>5.196152423</v>
      </c>
      <c r="AW55" s="30">
        <f t="shared" si="22"/>
        <v>144</v>
      </c>
      <c r="AY55" s="29">
        <f t="shared" si="23"/>
        <v>2.11896201</v>
      </c>
      <c r="AZ55" s="30">
        <f t="shared" si="24"/>
        <v>26</v>
      </c>
      <c r="BB55" s="29">
        <f t="shared" si="25"/>
        <v>4.060788101</v>
      </c>
      <c r="BC55" s="30">
        <f t="shared" si="26"/>
        <v>124</v>
      </c>
      <c r="BE55" s="29">
        <f t="shared" si="27"/>
        <v>3.5</v>
      </c>
      <c r="BF55" s="30">
        <f t="shared" si="28"/>
        <v>130</v>
      </c>
      <c r="BH55" s="29">
        <f t="shared" si="29"/>
        <v>2.872281323</v>
      </c>
      <c r="BI55" s="30">
        <f t="shared" si="30"/>
        <v>47</v>
      </c>
      <c r="BK55" s="29">
        <f t="shared" si="31"/>
        <v>2.061552813</v>
      </c>
      <c r="BL55" s="30">
        <f t="shared" si="32"/>
        <v>47</v>
      </c>
      <c r="BN55" s="29">
        <f t="shared" si="33"/>
        <v>4.489988864</v>
      </c>
      <c r="BO55" s="30">
        <f t="shared" si="34"/>
        <v>137</v>
      </c>
      <c r="BQ55" s="29">
        <f t="shared" si="35"/>
        <v>3.606937759</v>
      </c>
      <c r="BR55" s="30">
        <f t="shared" si="36"/>
        <v>139</v>
      </c>
      <c r="BT55" s="29">
        <f t="shared" si="37"/>
        <v>1.734935157</v>
      </c>
      <c r="BU55" s="30">
        <f t="shared" si="38"/>
        <v>14</v>
      </c>
      <c r="BW55" s="29">
        <f t="shared" si="39"/>
        <v>2.828427125</v>
      </c>
      <c r="BX55" s="30">
        <f t="shared" si="40"/>
        <v>59</v>
      </c>
      <c r="BY55" s="29">
        <f t="shared" si="41"/>
        <v>4.247352116</v>
      </c>
      <c r="BZ55" s="30">
        <f t="shared" si="42"/>
        <v>140</v>
      </c>
      <c r="CB55" s="29">
        <f t="shared" si="43"/>
        <v>4.742362281</v>
      </c>
      <c r="CC55" s="30">
        <f t="shared" si="44"/>
        <v>148</v>
      </c>
      <c r="CE55" s="31">
        <f t="shared" si="45"/>
        <v>4.963869458</v>
      </c>
      <c r="CF55" s="30">
        <f t="shared" si="46"/>
        <v>142</v>
      </c>
      <c r="CH55" s="29">
        <f t="shared" si="47"/>
        <v>2.5</v>
      </c>
      <c r="CI55" s="30">
        <f t="shared" si="48"/>
        <v>64</v>
      </c>
      <c r="CK55" s="29">
        <f t="shared" si="49"/>
        <v>3.716180835</v>
      </c>
      <c r="CL55" s="30">
        <f t="shared" si="50"/>
        <v>127</v>
      </c>
      <c r="CN55" s="29">
        <f t="shared" si="51"/>
        <v>3.31662479</v>
      </c>
      <c r="CO55" s="30">
        <f t="shared" si="52"/>
        <v>63</v>
      </c>
      <c r="CQ55" s="29">
        <f t="shared" si="53"/>
        <v>4.621688003</v>
      </c>
      <c r="CR55" s="30">
        <f t="shared" si="54"/>
        <v>148</v>
      </c>
      <c r="CT55" s="29">
        <f t="shared" si="55"/>
        <v>4.272001873</v>
      </c>
      <c r="CU55" s="30">
        <f t="shared" si="56"/>
        <v>137</v>
      </c>
      <c r="CW55" s="29">
        <f t="shared" si="57"/>
        <v>2.913760457</v>
      </c>
      <c r="CX55" s="30">
        <f t="shared" si="58"/>
        <v>26</v>
      </c>
      <c r="CZ55" s="29">
        <f t="shared" si="59"/>
        <v>3.238826948</v>
      </c>
      <c r="DA55" s="30">
        <f t="shared" si="60"/>
        <v>101</v>
      </c>
      <c r="DC55" s="29">
        <f t="shared" si="61"/>
        <v>4.7</v>
      </c>
      <c r="DD55" s="30">
        <f t="shared" si="62"/>
        <v>150</v>
      </c>
      <c r="DF55" s="29">
        <f t="shared" si="63"/>
        <v>5.337602458</v>
      </c>
      <c r="DG55" s="30">
        <f t="shared" si="64"/>
        <v>148</v>
      </c>
      <c r="DI55" s="29">
        <f t="shared" si="65"/>
        <v>4.220189569</v>
      </c>
      <c r="DJ55" s="30">
        <f t="shared" si="66"/>
        <v>141</v>
      </c>
      <c r="DL55" s="29">
        <f t="shared" si="67"/>
        <v>3.46554469</v>
      </c>
      <c r="DM55" s="30">
        <f t="shared" si="68"/>
        <v>139</v>
      </c>
      <c r="DO55" s="29">
        <f t="shared" si="69"/>
        <v>3.534119409</v>
      </c>
      <c r="DP55" s="30">
        <f t="shared" si="70"/>
        <v>85</v>
      </c>
      <c r="DR55" s="29">
        <f t="shared" si="71"/>
        <v>1.640121947</v>
      </c>
      <c r="DS55" s="30">
        <f t="shared" si="72"/>
        <v>11</v>
      </c>
      <c r="DU55" s="29">
        <f t="shared" si="73"/>
        <v>3.736308338</v>
      </c>
      <c r="DV55" s="30">
        <f t="shared" si="74"/>
        <v>139</v>
      </c>
      <c r="DX55" s="29">
        <f t="shared" si="75"/>
        <v>3.231098884</v>
      </c>
      <c r="DY55" s="30">
        <f t="shared" si="76"/>
        <v>123</v>
      </c>
      <c r="EA55" s="29">
        <f t="shared" si="77"/>
        <v>3.655133376</v>
      </c>
      <c r="EB55" s="30">
        <f t="shared" si="78"/>
        <v>122</v>
      </c>
      <c r="ED55" s="29">
        <f t="shared" si="79"/>
        <v>2.271563338</v>
      </c>
      <c r="EE55" s="30">
        <f t="shared" si="80"/>
        <v>45</v>
      </c>
    </row>
    <row r="56">
      <c r="A56" s="7" t="s">
        <v>50</v>
      </c>
      <c r="B56" s="8">
        <v>3.0</v>
      </c>
      <c r="C56" s="8">
        <v>3.0</v>
      </c>
      <c r="D56" s="8">
        <v>8.4</v>
      </c>
      <c r="E56" s="8">
        <v>0.0</v>
      </c>
      <c r="F56" s="8">
        <v>1.0</v>
      </c>
      <c r="G56" s="8">
        <v>0.0</v>
      </c>
      <c r="H56" s="8">
        <v>0.0</v>
      </c>
      <c r="I56" s="8">
        <v>1.0</v>
      </c>
      <c r="J56" s="8">
        <v>4.0</v>
      </c>
      <c r="K56" s="8">
        <v>5.0</v>
      </c>
      <c r="L56" s="8">
        <v>1521.0</v>
      </c>
      <c r="M56" s="7" t="s">
        <v>21</v>
      </c>
      <c r="R56" s="29">
        <f t="shared" si="1"/>
        <v>4.539823785</v>
      </c>
      <c r="S56" s="30">
        <f t="shared" si="2"/>
        <v>147</v>
      </c>
      <c r="U56" s="29">
        <f t="shared" si="3"/>
        <v>3.287856445</v>
      </c>
      <c r="V56" s="30">
        <f t="shared" si="4"/>
        <v>79</v>
      </c>
      <c r="X56" s="29">
        <f t="shared" si="5"/>
        <v>4.924428901</v>
      </c>
      <c r="Y56" s="30">
        <f t="shared" si="6"/>
        <v>135</v>
      </c>
      <c r="AA56" s="29">
        <f t="shared" si="7"/>
        <v>4.586937976</v>
      </c>
      <c r="AB56" s="30">
        <f t="shared" si="8"/>
        <v>144</v>
      </c>
      <c r="AD56" s="29">
        <f t="shared" si="9"/>
        <v>2.891366459</v>
      </c>
      <c r="AE56" s="30">
        <f t="shared" si="10"/>
        <v>85</v>
      </c>
      <c r="AG56" s="29">
        <f t="shared" si="11"/>
        <v>4.742362281</v>
      </c>
      <c r="AH56" s="30">
        <f t="shared" si="12"/>
        <v>144</v>
      </c>
      <c r="AJ56" s="29">
        <f t="shared" si="13"/>
        <v>2.039607805</v>
      </c>
      <c r="AK56" s="30">
        <f t="shared" si="14"/>
        <v>28</v>
      </c>
      <c r="AM56" s="29">
        <f t="shared" si="15"/>
        <v>4.583666655</v>
      </c>
      <c r="AN56" s="30">
        <f t="shared" si="16"/>
        <v>135</v>
      </c>
      <c r="AP56" s="29">
        <f t="shared" si="17"/>
        <v>3.041381265</v>
      </c>
      <c r="AQ56" s="30">
        <f t="shared" si="18"/>
        <v>68</v>
      </c>
      <c r="AS56" s="29">
        <f t="shared" si="19"/>
        <v>3.322649545</v>
      </c>
      <c r="AT56" s="30">
        <f t="shared" si="20"/>
        <v>14</v>
      </c>
      <c r="AV56" s="29">
        <f t="shared" si="21"/>
        <v>2.088061302</v>
      </c>
      <c r="AW56" s="30">
        <f t="shared" si="22"/>
        <v>17</v>
      </c>
      <c r="AY56" s="29">
        <f t="shared" si="23"/>
        <v>4.908156477</v>
      </c>
      <c r="AZ56" s="30">
        <f t="shared" si="24"/>
        <v>144</v>
      </c>
      <c r="BB56" s="29">
        <f t="shared" si="25"/>
        <v>3.47706773</v>
      </c>
      <c r="BC56" s="30">
        <f t="shared" si="26"/>
        <v>81</v>
      </c>
      <c r="BE56" s="29">
        <f t="shared" si="27"/>
        <v>2.451530134</v>
      </c>
      <c r="BF56" s="30">
        <f t="shared" si="28"/>
        <v>73</v>
      </c>
      <c r="BH56" s="29">
        <f t="shared" si="29"/>
        <v>4.691481642</v>
      </c>
      <c r="BI56" s="30">
        <f t="shared" si="30"/>
        <v>139</v>
      </c>
      <c r="BK56" s="29">
        <f t="shared" si="31"/>
        <v>3.742993454</v>
      </c>
      <c r="BL56" s="30">
        <f t="shared" si="32"/>
        <v>142</v>
      </c>
      <c r="BN56" s="29">
        <f t="shared" si="33"/>
        <v>3.741657387</v>
      </c>
      <c r="BO56" s="30">
        <f t="shared" si="34"/>
        <v>89</v>
      </c>
      <c r="BQ56" s="29">
        <f t="shared" si="35"/>
        <v>3.014962686</v>
      </c>
      <c r="BR56" s="30">
        <f t="shared" si="36"/>
        <v>111</v>
      </c>
      <c r="BT56" s="29">
        <f t="shared" si="37"/>
        <v>4.369210455</v>
      </c>
      <c r="BU56" s="30">
        <f t="shared" si="38"/>
        <v>133</v>
      </c>
      <c r="BW56" s="29">
        <f t="shared" si="39"/>
        <v>3.655133376</v>
      </c>
      <c r="BX56" s="30">
        <f t="shared" si="40"/>
        <v>125</v>
      </c>
      <c r="BY56" s="29">
        <f t="shared" si="41"/>
        <v>2.088061302</v>
      </c>
      <c r="BZ56" s="30">
        <f t="shared" si="42"/>
        <v>24</v>
      </c>
      <c r="CB56" s="29">
        <f t="shared" si="43"/>
        <v>2.467792536</v>
      </c>
      <c r="CC56" s="30">
        <f t="shared" si="44"/>
        <v>46</v>
      </c>
      <c r="CE56" s="31">
        <f t="shared" si="45"/>
        <v>2.039607805</v>
      </c>
      <c r="CF56" s="30">
        <f t="shared" si="46"/>
        <v>21</v>
      </c>
      <c r="CH56" s="29">
        <f t="shared" si="47"/>
        <v>3.46554469</v>
      </c>
      <c r="CI56" s="30">
        <f t="shared" si="48"/>
        <v>129</v>
      </c>
      <c r="CK56" s="29">
        <f t="shared" si="49"/>
        <v>2.291287847</v>
      </c>
      <c r="CL56" s="30">
        <f t="shared" si="50"/>
        <v>50</v>
      </c>
      <c r="CN56" s="29">
        <f t="shared" si="51"/>
        <v>4.377213726</v>
      </c>
      <c r="CO56" s="30">
        <f t="shared" si="52"/>
        <v>127</v>
      </c>
      <c r="CQ56" s="29">
        <f t="shared" si="53"/>
        <v>2.828427125</v>
      </c>
      <c r="CR56" s="30">
        <f t="shared" si="54"/>
        <v>47</v>
      </c>
      <c r="CT56" s="29">
        <f t="shared" si="55"/>
        <v>2.60959767</v>
      </c>
      <c r="CU56" s="30">
        <f t="shared" si="56"/>
        <v>30</v>
      </c>
      <c r="CW56" s="29">
        <f t="shared" si="57"/>
        <v>6.007495318</v>
      </c>
      <c r="CX56" s="30">
        <f t="shared" si="58"/>
        <v>143</v>
      </c>
      <c r="CZ56" s="29">
        <f t="shared" si="59"/>
        <v>3.47706773</v>
      </c>
      <c r="DA56" s="30">
        <f t="shared" si="60"/>
        <v>124</v>
      </c>
      <c r="DC56" s="29">
        <f t="shared" si="61"/>
        <v>1.577973384</v>
      </c>
      <c r="DD56" s="30">
        <f t="shared" si="62"/>
        <v>12</v>
      </c>
      <c r="DF56" s="29">
        <f t="shared" si="63"/>
        <v>1.445683229</v>
      </c>
      <c r="DG56" s="30">
        <f t="shared" si="64"/>
        <v>10</v>
      </c>
      <c r="DI56" s="29">
        <f t="shared" si="65"/>
        <v>2.291287847</v>
      </c>
      <c r="DJ56" s="30">
        <f t="shared" si="66"/>
        <v>17</v>
      </c>
      <c r="DL56" s="29">
        <f t="shared" si="67"/>
        <v>2.844292531</v>
      </c>
      <c r="DM56" s="30">
        <f t="shared" si="68"/>
        <v>98</v>
      </c>
      <c r="DO56" s="29">
        <f t="shared" si="69"/>
        <v>4.253234064</v>
      </c>
      <c r="DP56" s="30">
        <f t="shared" si="70"/>
        <v>130</v>
      </c>
      <c r="DR56" s="29">
        <f t="shared" si="71"/>
        <v>5.273518749</v>
      </c>
      <c r="DS56" s="30">
        <f t="shared" si="72"/>
        <v>138</v>
      </c>
      <c r="DU56" s="29">
        <f t="shared" si="73"/>
        <v>3</v>
      </c>
      <c r="DV56" s="30">
        <f t="shared" si="74"/>
        <v>89</v>
      </c>
      <c r="DX56" s="29">
        <f t="shared" si="75"/>
        <v>3.104834939</v>
      </c>
      <c r="DY56" s="30">
        <f t="shared" si="76"/>
        <v>114</v>
      </c>
      <c r="EA56" s="29">
        <f t="shared" si="77"/>
        <v>3.878143886</v>
      </c>
      <c r="EB56" s="30">
        <f t="shared" si="78"/>
        <v>134</v>
      </c>
      <c r="ED56" s="29">
        <f t="shared" si="79"/>
        <v>3.872983346</v>
      </c>
      <c r="EE56" s="30">
        <f t="shared" si="80"/>
        <v>127</v>
      </c>
    </row>
    <row r="57">
      <c r="A57" s="7" t="s">
        <v>53</v>
      </c>
      <c r="B57" s="8">
        <v>3.0</v>
      </c>
      <c r="C57" s="8">
        <v>4.0</v>
      </c>
      <c r="D57" s="8">
        <v>7.8</v>
      </c>
      <c r="E57" s="8">
        <v>0.0</v>
      </c>
      <c r="F57" s="8">
        <v>0.0</v>
      </c>
      <c r="G57" s="8">
        <v>0.0</v>
      </c>
      <c r="H57" s="8">
        <v>1.0</v>
      </c>
      <c r="I57" s="8">
        <v>1.0</v>
      </c>
      <c r="J57" s="8">
        <v>3.0</v>
      </c>
      <c r="K57" s="8">
        <v>5.0</v>
      </c>
      <c r="L57" s="8">
        <v>600.0</v>
      </c>
      <c r="M57" s="7" t="s">
        <v>18</v>
      </c>
      <c r="R57" s="29">
        <f t="shared" si="1"/>
        <v>4.085339643</v>
      </c>
      <c r="S57" s="30">
        <f t="shared" si="2"/>
        <v>125</v>
      </c>
      <c r="U57" s="29">
        <f t="shared" si="3"/>
        <v>2.467792536</v>
      </c>
      <c r="V57" s="30">
        <f t="shared" si="4"/>
        <v>22</v>
      </c>
      <c r="X57" s="29">
        <f t="shared" si="5"/>
        <v>4.817675788</v>
      </c>
      <c r="Y57" s="30">
        <f t="shared" si="6"/>
        <v>133</v>
      </c>
      <c r="AA57" s="29">
        <f t="shared" si="7"/>
        <v>4.377213726</v>
      </c>
      <c r="AB57" s="30">
        <f t="shared" si="8"/>
        <v>133</v>
      </c>
      <c r="AD57" s="29">
        <f t="shared" si="9"/>
        <v>2.828427125</v>
      </c>
      <c r="AE57" s="30">
        <f t="shared" si="10"/>
        <v>75</v>
      </c>
      <c r="AG57" s="29">
        <f t="shared" si="11"/>
        <v>4.243819035</v>
      </c>
      <c r="AH57" s="30">
        <f t="shared" si="12"/>
        <v>122</v>
      </c>
      <c r="AJ57" s="29">
        <f t="shared" si="13"/>
        <v>1.428285686</v>
      </c>
      <c r="AK57" s="30">
        <f t="shared" si="14"/>
        <v>7</v>
      </c>
      <c r="AM57" s="29">
        <f t="shared" si="15"/>
        <v>4.635730795</v>
      </c>
      <c r="AN57" s="30">
        <f t="shared" si="16"/>
        <v>138</v>
      </c>
      <c r="AP57" s="29">
        <f t="shared" si="17"/>
        <v>2.491987159</v>
      </c>
      <c r="AQ57" s="30">
        <f t="shared" si="18"/>
        <v>40</v>
      </c>
      <c r="AS57" s="29">
        <f t="shared" si="19"/>
        <v>4.431703961</v>
      </c>
      <c r="AT57" s="30">
        <f t="shared" si="20"/>
        <v>64</v>
      </c>
      <c r="AV57" s="29">
        <f t="shared" si="21"/>
        <v>2.332380758</v>
      </c>
      <c r="AW57" s="30">
        <f t="shared" si="22"/>
        <v>34</v>
      </c>
      <c r="AY57" s="29">
        <f t="shared" si="23"/>
        <v>4.775981575</v>
      </c>
      <c r="AZ57" s="30">
        <f t="shared" si="24"/>
        <v>135</v>
      </c>
      <c r="BB57" s="29">
        <f t="shared" si="25"/>
        <v>3.287856445</v>
      </c>
      <c r="BC57" s="30">
        <f t="shared" si="26"/>
        <v>75</v>
      </c>
      <c r="BE57" s="29">
        <f t="shared" si="27"/>
        <v>2.11896201</v>
      </c>
      <c r="BF57" s="30">
        <f t="shared" si="28"/>
        <v>50</v>
      </c>
      <c r="BH57" s="29">
        <f t="shared" si="29"/>
        <v>4.742362281</v>
      </c>
      <c r="BI57" s="30">
        <f t="shared" si="30"/>
        <v>144</v>
      </c>
      <c r="BK57" s="29">
        <f t="shared" si="31"/>
        <v>3.534119409</v>
      </c>
      <c r="BL57" s="30">
        <f t="shared" si="32"/>
        <v>132</v>
      </c>
      <c r="BN57" s="29">
        <f t="shared" si="33"/>
        <v>3.218695388</v>
      </c>
      <c r="BO57" s="30">
        <f t="shared" si="34"/>
        <v>64</v>
      </c>
      <c r="BQ57" s="29">
        <f t="shared" si="35"/>
        <v>3.014962686</v>
      </c>
      <c r="BR57" s="30">
        <f t="shared" si="36"/>
        <v>111</v>
      </c>
      <c r="BT57" s="29">
        <f t="shared" si="37"/>
        <v>4.134005322</v>
      </c>
      <c r="BU57" s="30">
        <f t="shared" si="38"/>
        <v>126</v>
      </c>
      <c r="BW57" s="29">
        <f t="shared" si="39"/>
        <v>3.231098884</v>
      </c>
      <c r="BX57" s="30">
        <f t="shared" si="40"/>
        <v>90</v>
      </c>
      <c r="BY57" s="29">
        <f t="shared" si="41"/>
        <v>1.414213562</v>
      </c>
      <c r="BZ57" s="30">
        <f t="shared" si="42"/>
        <v>2</v>
      </c>
      <c r="CB57" s="29">
        <f t="shared" si="43"/>
        <v>2.19317122</v>
      </c>
      <c r="CC57" s="30">
        <f t="shared" si="44"/>
        <v>31</v>
      </c>
      <c r="CE57" s="31">
        <f t="shared" si="45"/>
        <v>1.732050808</v>
      </c>
      <c r="CF57" s="30">
        <f t="shared" si="46"/>
        <v>7</v>
      </c>
      <c r="CH57" s="29">
        <f t="shared" si="47"/>
        <v>3.238826948</v>
      </c>
      <c r="CI57" s="30">
        <f t="shared" si="48"/>
        <v>121</v>
      </c>
      <c r="CK57" s="29">
        <f t="shared" si="49"/>
        <v>2.491987159</v>
      </c>
      <c r="CL57" s="30">
        <f t="shared" si="50"/>
        <v>68</v>
      </c>
      <c r="CN57" s="29">
        <f t="shared" si="51"/>
        <v>4.586937976</v>
      </c>
      <c r="CO57" s="30">
        <f t="shared" si="52"/>
        <v>146</v>
      </c>
      <c r="CQ57" s="29">
        <f t="shared" si="53"/>
        <v>3.02654919</v>
      </c>
      <c r="CR57" s="30">
        <f t="shared" si="54"/>
        <v>62</v>
      </c>
      <c r="CT57" s="29">
        <f t="shared" si="55"/>
        <v>2.467792536</v>
      </c>
      <c r="CU57" s="30">
        <f t="shared" si="56"/>
        <v>16</v>
      </c>
      <c r="CW57" s="29">
        <f t="shared" si="57"/>
        <v>5.9</v>
      </c>
      <c r="CX57" s="30">
        <f t="shared" si="58"/>
        <v>141</v>
      </c>
      <c r="CZ57" s="29">
        <f t="shared" si="59"/>
        <v>3.848376281</v>
      </c>
      <c r="DA57" s="30">
        <f t="shared" si="60"/>
        <v>143</v>
      </c>
      <c r="DC57" s="29">
        <f t="shared" si="61"/>
        <v>2.002498439</v>
      </c>
      <c r="DD57" s="30">
        <f t="shared" si="62"/>
        <v>19</v>
      </c>
      <c r="DF57" s="29">
        <f t="shared" si="63"/>
        <v>1.676305461</v>
      </c>
      <c r="DG57" s="30">
        <f t="shared" si="64"/>
        <v>14</v>
      </c>
      <c r="DI57" s="29">
        <f t="shared" si="65"/>
        <v>2.491987159</v>
      </c>
      <c r="DJ57" s="30">
        <f t="shared" si="66"/>
        <v>41</v>
      </c>
      <c r="DL57" s="29">
        <f t="shared" si="67"/>
        <v>2.022374842</v>
      </c>
      <c r="DM57" s="30">
        <f t="shared" si="68"/>
        <v>26</v>
      </c>
      <c r="DO57" s="29">
        <f t="shared" si="69"/>
        <v>4.337049688</v>
      </c>
      <c r="DP57" s="30">
        <f t="shared" si="70"/>
        <v>133</v>
      </c>
      <c r="DR57" s="29">
        <f t="shared" si="71"/>
        <v>5.220153254</v>
      </c>
      <c r="DS57" s="30">
        <f t="shared" si="72"/>
        <v>136</v>
      </c>
      <c r="DU57" s="29">
        <f t="shared" si="73"/>
        <v>2.925747768</v>
      </c>
      <c r="DV57" s="30">
        <f t="shared" si="74"/>
        <v>81</v>
      </c>
      <c r="DX57" s="29">
        <f t="shared" si="75"/>
        <v>2.993325909</v>
      </c>
      <c r="DY57" s="30">
        <f t="shared" si="76"/>
        <v>103</v>
      </c>
      <c r="EA57" s="29">
        <f t="shared" si="77"/>
        <v>3.411744422</v>
      </c>
      <c r="EB57" s="30">
        <f t="shared" si="78"/>
        <v>98</v>
      </c>
      <c r="ED57" s="29">
        <f t="shared" si="79"/>
        <v>3.919183588</v>
      </c>
      <c r="EE57" s="30">
        <f t="shared" si="80"/>
        <v>133</v>
      </c>
    </row>
    <row r="58">
      <c r="A58" s="7" t="s">
        <v>56</v>
      </c>
      <c r="B58" s="8">
        <v>1.0</v>
      </c>
      <c r="C58" s="8">
        <v>5.0</v>
      </c>
      <c r="D58" s="8">
        <v>9.3</v>
      </c>
      <c r="E58" s="8">
        <v>1.0</v>
      </c>
      <c r="F58" s="8">
        <v>1.0</v>
      </c>
      <c r="G58" s="8">
        <v>1.0</v>
      </c>
      <c r="H58" s="8">
        <v>1.0</v>
      </c>
      <c r="I58" s="8">
        <v>1.0</v>
      </c>
      <c r="J58" s="8">
        <v>4.0</v>
      </c>
      <c r="K58" s="8">
        <v>1.0</v>
      </c>
      <c r="L58" s="8">
        <v>6831.0</v>
      </c>
      <c r="M58" s="7" t="s">
        <v>15</v>
      </c>
      <c r="R58" s="29">
        <f t="shared" si="1"/>
        <v>3.440930107</v>
      </c>
      <c r="S58" s="30">
        <f t="shared" si="2"/>
        <v>82</v>
      </c>
      <c r="U58" s="29">
        <f t="shared" si="3"/>
        <v>4.92341345</v>
      </c>
      <c r="V58" s="30">
        <f t="shared" si="4"/>
        <v>153</v>
      </c>
      <c r="X58" s="29">
        <f t="shared" si="5"/>
        <v>1.077032961</v>
      </c>
      <c r="Y58" s="30">
        <f t="shared" si="6"/>
        <v>6</v>
      </c>
      <c r="AA58" s="29">
        <f t="shared" si="7"/>
        <v>2.282542442</v>
      </c>
      <c r="AB58" s="30">
        <f t="shared" si="8"/>
        <v>52</v>
      </c>
      <c r="AD58" s="29">
        <f t="shared" si="9"/>
        <v>3.640054945</v>
      </c>
      <c r="AE58" s="30">
        <f t="shared" si="10"/>
        <v>135</v>
      </c>
      <c r="AG58" s="29">
        <f t="shared" si="11"/>
        <v>4.190465368</v>
      </c>
      <c r="AH58" s="30">
        <f t="shared" si="12"/>
        <v>119</v>
      </c>
      <c r="AJ58" s="29">
        <f t="shared" si="13"/>
        <v>4.9689033</v>
      </c>
      <c r="AK58" s="30">
        <f t="shared" si="14"/>
        <v>146</v>
      </c>
      <c r="AM58" s="29">
        <f t="shared" si="15"/>
        <v>1.624807681</v>
      </c>
      <c r="AN58" s="30">
        <f t="shared" si="16"/>
        <v>19</v>
      </c>
      <c r="AP58" s="29">
        <f t="shared" si="17"/>
        <v>4.489988864</v>
      </c>
      <c r="AQ58" s="30">
        <f t="shared" si="18"/>
        <v>144</v>
      </c>
      <c r="AS58" s="29">
        <f t="shared" si="19"/>
        <v>6.518435395</v>
      </c>
      <c r="AT58" s="30">
        <f t="shared" si="20"/>
        <v>155</v>
      </c>
      <c r="AV58" s="29">
        <f t="shared" si="21"/>
        <v>5.204805472</v>
      </c>
      <c r="AW58" s="30">
        <f t="shared" si="22"/>
        <v>145</v>
      </c>
      <c r="AY58" s="29">
        <f t="shared" si="23"/>
        <v>1.833030278</v>
      </c>
      <c r="AZ58" s="30">
        <f t="shared" si="24"/>
        <v>11</v>
      </c>
      <c r="BB58" s="29">
        <f t="shared" si="25"/>
        <v>3.919183588</v>
      </c>
      <c r="BC58" s="30">
        <f t="shared" si="26"/>
        <v>116</v>
      </c>
      <c r="BE58" s="29">
        <f t="shared" si="27"/>
        <v>3.693237063</v>
      </c>
      <c r="BF58" s="30">
        <f t="shared" si="28"/>
        <v>137</v>
      </c>
      <c r="BH58" s="29">
        <f t="shared" si="29"/>
        <v>2.764054992</v>
      </c>
      <c r="BI58" s="30">
        <f t="shared" si="30"/>
        <v>40</v>
      </c>
      <c r="BK58" s="29">
        <f t="shared" si="31"/>
        <v>2.374868417</v>
      </c>
      <c r="BL58" s="30">
        <f t="shared" si="32"/>
        <v>60</v>
      </c>
      <c r="BN58" s="29">
        <f t="shared" si="33"/>
        <v>5.080354318</v>
      </c>
      <c r="BO58" s="30">
        <f t="shared" si="34"/>
        <v>157</v>
      </c>
      <c r="BQ58" s="29">
        <f t="shared" si="35"/>
        <v>3.666060556</v>
      </c>
      <c r="BR58" s="30">
        <f t="shared" si="36"/>
        <v>143</v>
      </c>
      <c r="BT58" s="29">
        <f t="shared" si="37"/>
        <v>1.854723699</v>
      </c>
      <c r="BU58" s="30">
        <f t="shared" si="38"/>
        <v>25</v>
      </c>
      <c r="BW58" s="29">
        <f t="shared" si="39"/>
        <v>2.467792536</v>
      </c>
      <c r="BX58" s="30">
        <f t="shared" si="40"/>
        <v>40</v>
      </c>
      <c r="BY58" s="29">
        <f t="shared" si="41"/>
        <v>4.387482194</v>
      </c>
      <c r="BZ58" s="30">
        <f t="shared" si="42"/>
        <v>144</v>
      </c>
      <c r="CB58" s="29">
        <f t="shared" si="43"/>
        <v>5.035871325</v>
      </c>
      <c r="CC58" s="30">
        <f t="shared" si="44"/>
        <v>155</v>
      </c>
      <c r="CE58" s="31">
        <f t="shared" si="45"/>
        <v>4.82182538</v>
      </c>
      <c r="CF58" s="30">
        <f t="shared" si="46"/>
        <v>139</v>
      </c>
      <c r="CH58" s="29">
        <f t="shared" si="47"/>
        <v>2.764054992</v>
      </c>
      <c r="CI58" s="30">
        <f t="shared" si="48"/>
        <v>83</v>
      </c>
      <c r="CK58" s="29">
        <f t="shared" si="49"/>
        <v>3.487119155</v>
      </c>
      <c r="CL58" s="30">
        <f t="shared" si="50"/>
        <v>122</v>
      </c>
      <c r="CN58" s="29">
        <f t="shared" si="51"/>
        <v>3.419064199</v>
      </c>
      <c r="CO58" s="30">
        <f t="shared" si="52"/>
        <v>68</v>
      </c>
      <c r="CQ58" s="29">
        <f t="shared" si="53"/>
        <v>5.060632372</v>
      </c>
      <c r="CR58" s="30">
        <f t="shared" si="54"/>
        <v>156</v>
      </c>
      <c r="CT58" s="29">
        <f t="shared" si="55"/>
        <v>4.498888752</v>
      </c>
      <c r="CU58" s="30">
        <f t="shared" si="56"/>
        <v>144</v>
      </c>
      <c r="CW58" s="29">
        <f t="shared" si="57"/>
        <v>2.712931993</v>
      </c>
      <c r="CX58" s="30">
        <f t="shared" si="58"/>
        <v>16</v>
      </c>
      <c r="CZ58" s="29">
        <f t="shared" si="59"/>
        <v>3.059411708</v>
      </c>
      <c r="DA58" s="30">
        <f t="shared" si="60"/>
        <v>90</v>
      </c>
      <c r="DC58" s="29">
        <f t="shared" si="61"/>
        <v>4.85386444</v>
      </c>
      <c r="DD58" s="30">
        <f t="shared" si="62"/>
        <v>153</v>
      </c>
      <c r="DF58" s="29">
        <f t="shared" si="63"/>
        <v>5.418486874</v>
      </c>
      <c r="DG58" s="30">
        <f t="shared" si="64"/>
        <v>152</v>
      </c>
      <c r="DI58" s="29">
        <f t="shared" si="65"/>
        <v>4.019950248</v>
      </c>
      <c r="DJ58" s="30">
        <f t="shared" si="66"/>
        <v>137</v>
      </c>
      <c r="DL58" s="29">
        <f t="shared" si="67"/>
        <v>3.8</v>
      </c>
      <c r="DM58" s="30">
        <f t="shared" si="68"/>
        <v>149</v>
      </c>
      <c r="DO58" s="29">
        <f t="shared" si="69"/>
        <v>3.370459909</v>
      </c>
      <c r="DP58" s="30">
        <f t="shared" si="70"/>
        <v>76</v>
      </c>
      <c r="DR58" s="29">
        <f t="shared" si="71"/>
        <v>0</v>
      </c>
      <c r="DS58" s="30">
        <f t="shared" si="72"/>
        <v>1</v>
      </c>
      <c r="DU58" s="29">
        <f t="shared" si="73"/>
        <v>3.318132005</v>
      </c>
      <c r="DV58" s="30">
        <f t="shared" si="74"/>
        <v>116</v>
      </c>
      <c r="DX58" s="29">
        <f t="shared" si="75"/>
        <v>2.83019434</v>
      </c>
      <c r="DY58" s="30">
        <f t="shared" si="76"/>
        <v>88</v>
      </c>
      <c r="EA58" s="29">
        <f t="shared" si="77"/>
        <v>4.060788101</v>
      </c>
      <c r="EB58" s="30">
        <f t="shared" si="78"/>
        <v>149</v>
      </c>
      <c r="ED58" s="29">
        <f t="shared" si="79"/>
        <v>2.19317122</v>
      </c>
      <c r="EE58" s="30">
        <f t="shared" si="80"/>
        <v>38</v>
      </c>
    </row>
    <row r="59">
      <c r="A59" s="7" t="s">
        <v>58</v>
      </c>
      <c r="B59" s="8">
        <v>2.0</v>
      </c>
      <c r="C59" s="8">
        <v>4.0</v>
      </c>
      <c r="D59" s="8">
        <v>8.7</v>
      </c>
      <c r="E59" s="8">
        <v>1.0</v>
      </c>
      <c r="F59" s="8">
        <v>1.0</v>
      </c>
      <c r="G59" s="8">
        <v>0.0</v>
      </c>
      <c r="H59" s="8">
        <v>1.0</v>
      </c>
      <c r="I59" s="8">
        <v>1.0</v>
      </c>
      <c r="J59" s="8">
        <v>3.0</v>
      </c>
      <c r="K59" s="8">
        <v>4.0</v>
      </c>
      <c r="L59" s="8">
        <v>2800.0</v>
      </c>
      <c r="M59" s="7" t="s">
        <v>21</v>
      </c>
      <c r="R59" s="29">
        <f t="shared" si="1"/>
        <v>3.136877428</v>
      </c>
      <c r="S59" s="30">
        <f t="shared" si="2"/>
        <v>56</v>
      </c>
      <c r="U59" s="29">
        <f t="shared" si="3"/>
        <v>2.727636339</v>
      </c>
      <c r="V59" s="30">
        <f t="shared" si="4"/>
        <v>45</v>
      </c>
      <c r="X59" s="29">
        <f t="shared" si="5"/>
        <v>3.469870315</v>
      </c>
      <c r="Y59" s="30">
        <f t="shared" si="6"/>
        <v>70</v>
      </c>
      <c r="AA59" s="29">
        <f t="shared" si="7"/>
        <v>3.041381265</v>
      </c>
      <c r="AB59" s="30">
        <f t="shared" si="8"/>
        <v>82</v>
      </c>
      <c r="AD59" s="29">
        <f t="shared" si="9"/>
        <v>2.19317122</v>
      </c>
      <c r="AE59" s="30">
        <f t="shared" si="10"/>
        <v>22</v>
      </c>
      <c r="AG59" s="29">
        <f t="shared" si="11"/>
        <v>3.872983346</v>
      </c>
      <c r="AH59" s="30">
        <f t="shared" si="12"/>
        <v>106</v>
      </c>
      <c r="AJ59" s="29">
        <f t="shared" si="13"/>
        <v>1.577973384</v>
      </c>
      <c r="AK59" s="30">
        <f t="shared" si="14"/>
        <v>10</v>
      </c>
      <c r="AM59" s="29">
        <f t="shared" si="15"/>
        <v>3.322649545</v>
      </c>
      <c r="AN59" s="30">
        <f t="shared" si="16"/>
        <v>78</v>
      </c>
      <c r="AP59" s="29">
        <f t="shared" si="17"/>
        <v>2.244994432</v>
      </c>
      <c r="AQ59" s="30">
        <f t="shared" si="18"/>
        <v>19</v>
      </c>
      <c r="AS59" s="29">
        <f t="shared" si="19"/>
        <v>4.583666655</v>
      </c>
      <c r="AT59" s="30">
        <f t="shared" si="20"/>
        <v>74</v>
      </c>
      <c r="AV59" s="29">
        <f t="shared" si="21"/>
        <v>2.022374842</v>
      </c>
      <c r="AW59" s="30">
        <f t="shared" si="22"/>
        <v>13</v>
      </c>
      <c r="AY59" s="29">
        <f t="shared" si="23"/>
        <v>3.464101615</v>
      </c>
      <c r="AZ59" s="30">
        <f t="shared" si="24"/>
        <v>74</v>
      </c>
      <c r="BB59" s="29">
        <f t="shared" si="25"/>
        <v>2</v>
      </c>
      <c r="BC59" s="30">
        <f t="shared" si="26"/>
        <v>6</v>
      </c>
      <c r="BE59" s="29">
        <f t="shared" si="27"/>
        <v>0.2</v>
      </c>
      <c r="BF59" s="30">
        <f t="shared" si="28"/>
        <v>1</v>
      </c>
      <c r="BH59" s="29">
        <f t="shared" si="29"/>
        <v>3.746998799</v>
      </c>
      <c r="BI59" s="30">
        <f t="shared" si="30"/>
        <v>87</v>
      </c>
      <c r="BK59" s="29">
        <f t="shared" si="31"/>
        <v>2.009975124</v>
      </c>
      <c r="BL59" s="30">
        <f t="shared" si="32"/>
        <v>42</v>
      </c>
      <c r="BN59" s="29">
        <f t="shared" si="33"/>
        <v>3.176476035</v>
      </c>
      <c r="BO59" s="30">
        <f t="shared" si="34"/>
        <v>60</v>
      </c>
      <c r="BQ59" s="29">
        <f t="shared" si="35"/>
        <v>2.315167381</v>
      </c>
      <c r="BR59" s="30">
        <f t="shared" si="36"/>
        <v>33</v>
      </c>
      <c r="BT59" s="29">
        <f t="shared" si="37"/>
        <v>2.712931993</v>
      </c>
      <c r="BU59" s="30">
        <f t="shared" si="38"/>
        <v>58</v>
      </c>
      <c r="BW59" s="29">
        <f t="shared" si="39"/>
        <v>2.256102835</v>
      </c>
      <c r="BX59" s="30">
        <f t="shared" si="40"/>
        <v>28</v>
      </c>
      <c r="BY59" s="29">
        <f t="shared" si="41"/>
        <v>2.19317122</v>
      </c>
      <c r="BZ59" s="30">
        <f t="shared" si="42"/>
        <v>29</v>
      </c>
      <c r="CB59" s="29">
        <f t="shared" si="43"/>
        <v>2.449489743</v>
      </c>
      <c r="CC59" s="30">
        <f t="shared" si="44"/>
        <v>42</v>
      </c>
      <c r="CE59" s="31">
        <f t="shared" si="45"/>
        <v>2.002498439</v>
      </c>
      <c r="CF59" s="30">
        <f t="shared" si="46"/>
        <v>19</v>
      </c>
      <c r="CH59" s="29">
        <f t="shared" si="47"/>
        <v>1.428285686</v>
      </c>
      <c r="CI59" s="30">
        <f t="shared" si="48"/>
        <v>13</v>
      </c>
      <c r="CK59" s="29">
        <f t="shared" si="49"/>
        <v>1.019803903</v>
      </c>
      <c r="CL59" s="30">
        <f t="shared" si="50"/>
        <v>1</v>
      </c>
      <c r="CN59" s="29">
        <f t="shared" si="51"/>
        <v>3.935733731</v>
      </c>
      <c r="CO59" s="30">
        <f t="shared" si="52"/>
        <v>104</v>
      </c>
      <c r="CQ59" s="29">
        <f t="shared" si="53"/>
        <v>3.269556545</v>
      </c>
      <c r="CR59" s="30">
        <f t="shared" si="54"/>
        <v>81</v>
      </c>
      <c r="CT59" s="29">
        <f t="shared" si="55"/>
        <v>2.727636339</v>
      </c>
      <c r="CU59" s="30">
        <f t="shared" si="56"/>
        <v>43</v>
      </c>
      <c r="CW59" s="29">
        <f t="shared" si="57"/>
        <v>4.472135955</v>
      </c>
      <c r="CX59" s="30">
        <f t="shared" si="58"/>
        <v>78</v>
      </c>
      <c r="CZ59" s="29">
        <f t="shared" si="59"/>
        <v>2.828427125</v>
      </c>
      <c r="DA59" s="30">
        <f t="shared" si="60"/>
        <v>66</v>
      </c>
      <c r="DC59" s="29">
        <f t="shared" si="61"/>
        <v>2.645751311</v>
      </c>
      <c r="DD59" s="30">
        <f t="shared" si="62"/>
        <v>50</v>
      </c>
      <c r="DF59" s="29">
        <f t="shared" si="63"/>
        <v>2.449489743</v>
      </c>
      <c r="DG59" s="30">
        <f t="shared" si="64"/>
        <v>44</v>
      </c>
      <c r="DI59" s="29">
        <f t="shared" si="65"/>
        <v>2.244994432</v>
      </c>
      <c r="DJ59" s="30">
        <f t="shared" si="66"/>
        <v>15</v>
      </c>
      <c r="DL59" s="29">
        <f t="shared" si="67"/>
        <v>2.088061302</v>
      </c>
      <c r="DM59" s="30">
        <f t="shared" si="68"/>
        <v>31</v>
      </c>
      <c r="DO59" s="29">
        <f t="shared" si="69"/>
        <v>3.741657387</v>
      </c>
      <c r="DP59" s="30">
        <f t="shared" si="70"/>
        <v>97</v>
      </c>
      <c r="DR59" s="29">
        <f t="shared" si="71"/>
        <v>3.655133376</v>
      </c>
      <c r="DS59" s="30">
        <f t="shared" si="72"/>
        <v>72</v>
      </c>
      <c r="DU59" s="29">
        <f t="shared" si="73"/>
        <v>2.11896201</v>
      </c>
      <c r="DV59" s="30">
        <f t="shared" si="74"/>
        <v>17</v>
      </c>
      <c r="DX59" s="29">
        <f t="shared" si="75"/>
        <v>1.802775638</v>
      </c>
      <c r="DY59" s="30">
        <f t="shared" si="76"/>
        <v>12</v>
      </c>
      <c r="EA59" s="29">
        <f t="shared" si="77"/>
        <v>3.001666204</v>
      </c>
      <c r="EB59" s="30">
        <f t="shared" si="78"/>
        <v>64</v>
      </c>
      <c r="ED59" s="29">
        <f t="shared" si="79"/>
        <v>2.662705391</v>
      </c>
      <c r="EE59" s="30">
        <f t="shared" si="80"/>
        <v>54</v>
      </c>
    </row>
    <row r="60">
      <c r="A60" s="7" t="s">
        <v>59</v>
      </c>
      <c r="B60" s="8">
        <v>2.0</v>
      </c>
      <c r="C60" s="8">
        <v>3.0</v>
      </c>
      <c r="D60" s="8">
        <v>7.0</v>
      </c>
      <c r="E60" s="8">
        <v>0.0</v>
      </c>
      <c r="F60" s="8">
        <v>0.0</v>
      </c>
      <c r="G60" s="8">
        <v>0.0</v>
      </c>
      <c r="H60" s="8">
        <v>0.0</v>
      </c>
      <c r="I60" s="8">
        <v>0.0</v>
      </c>
      <c r="J60" s="8">
        <v>2.0</v>
      </c>
      <c r="K60" s="8">
        <v>2.0</v>
      </c>
      <c r="L60" s="8">
        <v>1650.0</v>
      </c>
      <c r="M60" s="7" t="s">
        <v>21</v>
      </c>
      <c r="R60" s="29">
        <f t="shared" si="1"/>
        <v>2.692582404</v>
      </c>
      <c r="S60" s="30">
        <f t="shared" si="2"/>
        <v>37</v>
      </c>
      <c r="U60" s="29">
        <f t="shared" si="3"/>
        <v>2.5</v>
      </c>
      <c r="V60" s="30">
        <f t="shared" si="4"/>
        <v>25</v>
      </c>
      <c r="X60" s="29">
        <f t="shared" si="5"/>
        <v>4.196427052</v>
      </c>
      <c r="Y60" s="30">
        <f t="shared" si="6"/>
        <v>100</v>
      </c>
      <c r="AA60" s="29">
        <f t="shared" si="7"/>
        <v>2.905167809</v>
      </c>
      <c r="AB60" s="30">
        <f t="shared" si="8"/>
        <v>74</v>
      </c>
      <c r="AD60" s="29">
        <f t="shared" si="9"/>
        <v>3.261901286</v>
      </c>
      <c r="AE60" s="30">
        <f t="shared" si="10"/>
        <v>115</v>
      </c>
      <c r="AG60" s="29">
        <f t="shared" si="11"/>
        <v>2.11896201</v>
      </c>
      <c r="AH60" s="30">
        <f t="shared" si="12"/>
        <v>9</v>
      </c>
      <c r="AJ60" s="29">
        <f t="shared" si="13"/>
        <v>4.123105626</v>
      </c>
      <c r="AK60" s="30">
        <f t="shared" si="14"/>
        <v>116</v>
      </c>
      <c r="AM60" s="29">
        <f t="shared" si="15"/>
        <v>3.640054945</v>
      </c>
      <c r="AN60" s="30">
        <f t="shared" si="16"/>
        <v>91</v>
      </c>
      <c r="AP60" s="29">
        <f t="shared" si="17"/>
        <v>2.93428015</v>
      </c>
      <c r="AQ60" s="30">
        <f t="shared" si="18"/>
        <v>58</v>
      </c>
      <c r="AS60" s="29">
        <f t="shared" si="19"/>
        <v>4.643274706</v>
      </c>
      <c r="AT60" s="30">
        <f t="shared" si="20"/>
        <v>80</v>
      </c>
      <c r="AV60" s="29">
        <f t="shared" si="21"/>
        <v>4.242640687</v>
      </c>
      <c r="AW60" s="30">
        <f t="shared" si="22"/>
        <v>118</v>
      </c>
      <c r="AY60" s="29">
        <f t="shared" si="23"/>
        <v>3.590264614</v>
      </c>
      <c r="AZ60" s="30">
        <f t="shared" si="24"/>
        <v>81</v>
      </c>
      <c r="BB60" s="29">
        <f t="shared" si="25"/>
        <v>4.570557953</v>
      </c>
      <c r="BC60" s="30">
        <f t="shared" si="26"/>
        <v>138</v>
      </c>
      <c r="BE60" s="29">
        <f t="shared" si="27"/>
        <v>3.5</v>
      </c>
      <c r="BF60" s="30">
        <f t="shared" si="28"/>
        <v>130</v>
      </c>
      <c r="BH60" s="29">
        <f t="shared" si="29"/>
        <v>3.201562119</v>
      </c>
      <c r="BI60" s="30">
        <f t="shared" si="30"/>
        <v>70</v>
      </c>
      <c r="BK60" s="29">
        <f t="shared" si="31"/>
        <v>2.872281323</v>
      </c>
      <c r="BL60" s="30">
        <f t="shared" si="32"/>
        <v>99</v>
      </c>
      <c r="BN60" s="29">
        <f t="shared" si="33"/>
        <v>2.441311123</v>
      </c>
      <c r="BO60" s="30">
        <f t="shared" si="34"/>
        <v>22</v>
      </c>
      <c r="BQ60" s="29">
        <f t="shared" si="35"/>
        <v>2.865309756</v>
      </c>
      <c r="BR60" s="30">
        <f t="shared" si="36"/>
        <v>89</v>
      </c>
      <c r="BT60" s="29">
        <f t="shared" si="37"/>
        <v>3.769615365</v>
      </c>
      <c r="BU60" s="30">
        <f t="shared" si="38"/>
        <v>106</v>
      </c>
      <c r="BW60" s="29">
        <f t="shared" si="39"/>
        <v>4.123105626</v>
      </c>
      <c r="BX60" s="30">
        <f t="shared" si="40"/>
        <v>143</v>
      </c>
      <c r="BY60" s="29">
        <f t="shared" si="41"/>
        <v>3.555277767</v>
      </c>
      <c r="BZ60" s="30">
        <f t="shared" si="42"/>
        <v>119</v>
      </c>
      <c r="CB60" s="29">
        <f t="shared" si="43"/>
        <v>2.981610303</v>
      </c>
      <c r="CC60" s="30">
        <f t="shared" si="44"/>
        <v>67</v>
      </c>
      <c r="CE60" s="31">
        <f t="shared" si="45"/>
        <v>4.608687449</v>
      </c>
      <c r="CF60" s="30">
        <f t="shared" si="46"/>
        <v>133</v>
      </c>
      <c r="CH60" s="29">
        <f t="shared" si="47"/>
        <v>3.201562119</v>
      </c>
      <c r="CI60" s="30">
        <f t="shared" si="48"/>
        <v>119</v>
      </c>
      <c r="CK60" s="29">
        <f t="shared" si="49"/>
        <v>4.075536774</v>
      </c>
      <c r="CL60" s="30">
        <f t="shared" si="50"/>
        <v>139</v>
      </c>
      <c r="CN60" s="29">
        <f t="shared" si="51"/>
        <v>3.16227766</v>
      </c>
      <c r="CO60" s="30">
        <f t="shared" si="52"/>
        <v>50</v>
      </c>
      <c r="CQ60" s="29">
        <f t="shared" si="53"/>
        <v>2.271563338</v>
      </c>
      <c r="CR60" s="30">
        <f t="shared" si="54"/>
        <v>17</v>
      </c>
      <c r="CT60" s="29">
        <f t="shared" si="55"/>
        <v>3.201562119</v>
      </c>
      <c r="CU60" s="30">
        <f t="shared" si="56"/>
        <v>86</v>
      </c>
      <c r="CW60" s="29">
        <f t="shared" si="57"/>
        <v>4.570557953</v>
      </c>
      <c r="CX60" s="30">
        <f t="shared" si="58"/>
        <v>83</v>
      </c>
      <c r="CZ60" s="29">
        <f t="shared" si="59"/>
        <v>2.981610303</v>
      </c>
      <c r="DA60" s="30">
        <f t="shared" si="60"/>
        <v>83</v>
      </c>
      <c r="DC60" s="29">
        <f t="shared" si="61"/>
        <v>3.238826948</v>
      </c>
      <c r="DD60" s="30">
        <f t="shared" si="62"/>
        <v>88</v>
      </c>
      <c r="DF60" s="29">
        <f t="shared" si="63"/>
        <v>3.858756276</v>
      </c>
      <c r="DG60" s="30">
        <f t="shared" si="64"/>
        <v>104</v>
      </c>
      <c r="DI60" s="29">
        <f t="shared" si="65"/>
        <v>3.551056181</v>
      </c>
      <c r="DJ60" s="30">
        <f t="shared" si="66"/>
        <v>111</v>
      </c>
      <c r="DL60" s="29">
        <f t="shared" si="67"/>
        <v>2.685144316</v>
      </c>
      <c r="DM60" s="30">
        <f t="shared" si="68"/>
        <v>80</v>
      </c>
      <c r="DO60" s="29">
        <f t="shared" si="69"/>
        <v>3.3</v>
      </c>
      <c r="DP60" s="30">
        <f t="shared" si="70"/>
        <v>65</v>
      </c>
      <c r="DR60" s="29">
        <f t="shared" si="71"/>
        <v>4.504442252</v>
      </c>
      <c r="DS60" s="30">
        <f t="shared" si="72"/>
        <v>100</v>
      </c>
      <c r="DU60" s="29">
        <f t="shared" si="73"/>
        <v>3.969886648</v>
      </c>
      <c r="DV60" s="30">
        <f t="shared" si="74"/>
        <v>146</v>
      </c>
      <c r="DX60" s="29">
        <f t="shared" si="75"/>
        <v>3.720215048</v>
      </c>
      <c r="DY60" s="30">
        <f t="shared" si="76"/>
        <v>144</v>
      </c>
      <c r="EA60" s="29">
        <f t="shared" si="77"/>
        <v>2.357965225</v>
      </c>
      <c r="EB60" s="30">
        <f t="shared" si="78"/>
        <v>25</v>
      </c>
      <c r="ED60" s="29">
        <f t="shared" si="79"/>
        <v>3.310589071</v>
      </c>
      <c r="EE60" s="30">
        <f t="shared" si="80"/>
        <v>91</v>
      </c>
    </row>
    <row r="61">
      <c r="A61" s="7" t="s">
        <v>60</v>
      </c>
      <c r="B61" s="8">
        <v>1.0</v>
      </c>
      <c r="C61" s="8">
        <v>4.0</v>
      </c>
      <c r="D61" s="8">
        <v>7.8</v>
      </c>
      <c r="E61" s="8">
        <v>1.0</v>
      </c>
      <c r="F61" s="8">
        <v>1.0</v>
      </c>
      <c r="G61" s="8">
        <v>0.0</v>
      </c>
      <c r="H61" s="8">
        <v>1.0</v>
      </c>
      <c r="I61" s="8">
        <v>1.0</v>
      </c>
      <c r="J61" s="8">
        <v>4.0</v>
      </c>
      <c r="K61" s="8">
        <v>3.0</v>
      </c>
      <c r="L61" s="8">
        <v>5000.0</v>
      </c>
      <c r="M61" s="7" t="s">
        <v>15</v>
      </c>
      <c r="R61" s="29">
        <f t="shared" si="1"/>
        <v>1.920937271</v>
      </c>
      <c r="S61" s="30">
        <f t="shared" si="2"/>
        <v>3</v>
      </c>
      <c r="U61" s="29">
        <f t="shared" si="3"/>
        <v>3.330165161</v>
      </c>
      <c r="V61" s="30">
        <f t="shared" si="4"/>
        <v>84</v>
      </c>
      <c r="X61" s="29">
        <f t="shared" si="5"/>
        <v>2.865309756</v>
      </c>
      <c r="Y61" s="30">
        <f t="shared" si="6"/>
        <v>51</v>
      </c>
      <c r="AA61" s="29">
        <f t="shared" si="7"/>
        <v>2.481934729</v>
      </c>
      <c r="AB61" s="30">
        <f t="shared" si="8"/>
        <v>59</v>
      </c>
      <c r="AD61" s="29">
        <f t="shared" si="9"/>
        <v>2.236067977</v>
      </c>
      <c r="AE61" s="30">
        <f t="shared" si="10"/>
        <v>26</v>
      </c>
      <c r="AG61" s="29">
        <f t="shared" si="11"/>
        <v>3.874274126</v>
      </c>
      <c r="AH61" s="30">
        <f t="shared" si="12"/>
        <v>108</v>
      </c>
      <c r="AJ61" s="29">
        <f t="shared" si="13"/>
        <v>3.006659276</v>
      </c>
      <c r="AK61" s="30">
        <f t="shared" si="14"/>
        <v>74</v>
      </c>
      <c r="AM61" s="29">
        <f t="shared" si="15"/>
        <v>2.547547841</v>
      </c>
      <c r="AN61" s="30">
        <f t="shared" si="16"/>
        <v>53</v>
      </c>
      <c r="AP61" s="29">
        <f t="shared" si="17"/>
        <v>3.348133809</v>
      </c>
      <c r="AQ61" s="30">
        <f t="shared" si="18"/>
        <v>97</v>
      </c>
      <c r="AS61" s="29">
        <f t="shared" si="19"/>
        <v>4.963869458</v>
      </c>
      <c r="AT61" s="30">
        <f t="shared" si="20"/>
        <v>102</v>
      </c>
      <c r="AV61" s="29">
        <f t="shared" si="21"/>
        <v>3.527038418</v>
      </c>
      <c r="AW61" s="30">
        <f t="shared" si="22"/>
        <v>91</v>
      </c>
      <c r="AY61" s="29">
        <f t="shared" si="23"/>
        <v>2.410394159</v>
      </c>
      <c r="AZ61" s="30">
        <f t="shared" si="24"/>
        <v>38</v>
      </c>
      <c r="BB61" s="29">
        <f t="shared" si="25"/>
        <v>2.410394159</v>
      </c>
      <c r="BC61" s="30">
        <f t="shared" si="26"/>
        <v>26</v>
      </c>
      <c r="BE61" s="29">
        <f t="shared" si="27"/>
        <v>1.868154169</v>
      </c>
      <c r="BF61" s="30">
        <f t="shared" si="28"/>
        <v>32</v>
      </c>
      <c r="BH61" s="29">
        <f t="shared" si="29"/>
        <v>2.736786437</v>
      </c>
      <c r="BI61" s="30">
        <f t="shared" si="30"/>
        <v>37</v>
      </c>
      <c r="BK61" s="29">
        <f t="shared" si="31"/>
        <v>1.868154169</v>
      </c>
      <c r="BL61" s="30">
        <f t="shared" si="32"/>
        <v>38</v>
      </c>
      <c r="BN61" s="29">
        <f t="shared" si="33"/>
        <v>4.166533331</v>
      </c>
      <c r="BO61" s="30">
        <f t="shared" si="34"/>
        <v>118</v>
      </c>
      <c r="BQ61" s="29">
        <f t="shared" si="35"/>
        <v>2.022374842</v>
      </c>
      <c r="BR61" s="30">
        <f t="shared" si="36"/>
        <v>9</v>
      </c>
      <c r="BT61" s="29">
        <f t="shared" si="37"/>
        <v>1.445683229</v>
      </c>
      <c r="BU61" s="30">
        <f t="shared" si="38"/>
        <v>6</v>
      </c>
      <c r="BW61" s="29">
        <f t="shared" si="39"/>
        <v>2.332380758</v>
      </c>
      <c r="BX61" s="30">
        <f t="shared" si="40"/>
        <v>35</v>
      </c>
      <c r="BY61" s="29">
        <f t="shared" si="41"/>
        <v>2.645751311</v>
      </c>
      <c r="BZ61" s="30">
        <f t="shared" si="42"/>
        <v>59</v>
      </c>
      <c r="CB61" s="29">
        <f t="shared" si="43"/>
        <v>3.716180835</v>
      </c>
      <c r="CC61" s="30">
        <f t="shared" si="44"/>
        <v>112</v>
      </c>
      <c r="CE61" s="31">
        <f t="shared" si="45"/>
        <v>3.16227766</v>
      </c>
      <c r="CF61" s="30">
        <f t="shared" si="46"/>
        <v>73</v>
      </c>
      <c r="CH61" s="29">
        <f t="shared" si="47"/>
        <v>1.220655562</v>
      </c>
      <c r="CI61" s="30">
        <f t="shared" si="48"/>
        <v>9</v>
      </c>
      <c r="CK61" s="29">
        <f t="shared" si="49"/>
        <v>1.791647287</v>
      </c>
      <c r="CL61" s="30">
        <f t="shared" si="50"/>
        <v>28</v>
      </c>
      <c r="CN61" s="29">
        <f t="shared" si="51"/>
        <v>3.469870315</v>
      </c>
      <c r="CO61" s="30">
        <f t="shared" si="52"/>
        <v>72</v>
      </c>
      <c r="CQ61" s="29">
        <f t="shared" si="53"/>
        <v>3.487119155</v>
      </c>
      <c r="CR61" s="30">
        <f t="shared" si="54"/>
        <v>95</v>
      </c>
      <c r="CT61" s="29">
        <f t="shared" si="55"/>
        <v>2.662705391</v>
      </c>
      <c r="CU61" s="30">
        <f t="shared" si="56"/>
        <v>34</v>
      </c>
      <c r="CW61" s="29">
        <f t="shared" si="57"/>
        <v>3.716180835</v>
      </c>
      <c r="CX61" s="30">
        <f t="shared" si="58"/>
        <v>56</v>
      </c>
      <c r="CZ61" s="29">
        <f t="shared" si="59"/>
        <v>2.410394159</v>
      </c>
      <c r="DA61" s="30">
        <f t="shared" si="60"/>
        <v>38</v>
      </c>
      <c r="DC61" s="29">
        <f t="shared" si="61"/>
        <v>3.001666204</v>
      </c>
      <c r="DD61" s="30">
        <f t="shared" si="62"/>
        <v>68</v>
      </c>
      <c r="DF61" s="29">
        <f t="shared" si="63"/>
        <v>3.716180835</v>
      </c>
      <c r="DG61" s="30">
        <f t="shared" si="64"/>
        <v>90</v>
      </c>
      <c r="DI61" s="29">
        <f t="shared" si="65"/>
        <v>2.685144316</v>
      </c>
      <c r="DJ61" s="30">
        <f t="shared" si="66"/>
        <v>58</v>
      </c>
      <c r="DL61" s="29">
        <f t="shared" si="67"/>
        <v>2.662705391</v>
      </c>
      <c r="DM61" s="30">
        <f t="shared" si="68"/>
        <v>73</v>
      </c>
      <c r="DO61" s="29">
        <f t="shared" si="69"/>
        <v>3.436568055</v>
      </c>
      <c r="DP61" s="30">
        <f t="shared" si="70"/>
        <v>80</v>
      </c>
      <c r="DR61" s="29">
        <f t="shared" si="71"/>
        <v>2.872281323</v>
      </c>
      <c r="DS61" s="30">
        <f t="shared" si="72"/>
        <v>42</v>
      </c>
      <c r="DU61" s="29">
        <f t="shared" si="73"/>
        <v>2.749545417</v>
      </c>
      <c r="DV61" s="30">
        <f t="shared" si="74"/>
        <v>60</v>
      </c>
      <c r="DX61" s="29">
        <f t="shared" si="75"/>
        <v>1.989974874</v>
      </c>
      <c r="DY61" s="30">
        <f t="shared" si="76"/>
        <v>20</v>
      </c>
      <c r="EA61" s="29">
        <f t="shared" si="77"/>
        <v>3.555277767</v>
      </c>
      <c r="EB61" s="30">
        <f t="shared" si="78"/>
        <v>113</v>
      </c>
      <c r="ED61" s="29">
        <f t="shared" si="79"/>
        <v>1.53622915</v>
      </c>
      <c r="EE61" s="30">
        <f t="shared" si="80"/>
        <v>7</v>
      </c>
    </row>
    <row r="62">
      <c r="A62" s="7" t="s">
        <v>61</v>
      </c>
      <c r="B62" s="8">
        <v>2.0</v>
      </c>
      <c r="C62" s="8">
        <v>5.0</v>
      </c>
      <c r="D62" s="8">
        <v>9.0</v>
      </c>
      <c r="E62" s="8">
        <v>1.0</v>
      </c>
      <c r="F62" s="8">
        <v>1.0</v>
      </c>
      <c r="G62" s="8">
        <v>1.0</v>
      </c>
      <c r="H62" s="8">
        <v>1.0</v>
      </c>
      <c r="I62" s="8">
        <v>1.0</v>
      </c>
      <c r="J62" s="8">
        <v>4.0</v>
      </c>
      <c r="K62" s="8">
        <v>1.0</v>
      </c>
      <c r="L62" s="8">
        <v>6000.0</v>
      </c>
      <c r="M62" s="7" t="s">
        <v>15</v>
      </c>
      <c r="R62" s="29">
        <f t="shared" si="1"/>
        <v>3.354101966</v>
      </c>
      <c r="S62" s="30">
        <f t="shared" si="2"/>
        <v>75</v>
      </c>
      <c r="U62" s="29">
        <f t="shared" si="3"/>
        <v>4.716990566</v>
      </c>
      <c r="V62" s="30">
        <f t="shared" si="4"/>
        <v>146</v>
      </c>
      <c r="X62" s="29">
        <f t="shared" si="5"/>
        <v>0.1</v>
      </c>
      <c r="Y62" s="30">
        <f t="shared" si="6"/>
        <v>1</v>
      </c>
      <c r="AA62" s="29">
        <f t="shared" si="7"/>
        <v>1.907878403</v>
      </c>
      <c r="AB62" s="30">
        <f t="shared" si="8"/>
        <v>25</v>
      </c>
      <c r="AD62" s="29">
        <f t="shared" si="9"/>
        <v>3.072458299</v>
      </c>
      <c r="AE62" s="30">
        <f t="shared" si="10"/>
        <v>97</v>
      </c>
      <c r="AG62" s="29">
        <f t="shared" si="11"/>
        <v>3.7</v>
      </c>
      <c r="AH62" s="30">
        <f t="shared" si="12"/>
        <v>94</v>
      </c>
      <c r="AJ62" s="29">
        <f t="shared" si="13"/>
        <v>4.582575695</v>
      </c>
      <c r="AK62" s="30">
        <f t="shared" si="14"/>
        <v>131</v>
      </c>
      <c r="AM62" s="29">
        <f t="shared" si="15"/>
        <v>1.118033989</v>
      </c>
      <c r="AN62" s="30">
        <f t="shared" si="16"/>
        <v>6</v>
      </c>
      <c r="AP62" s="29">
        <f t="shared" si="17"/>
        <v>4.360045871</v>
      </c>
      <c r="AQ62" s="30">
        <f t="shared" si="18"/>
        <v>139</v>
      </c>
      <c r="AS62" s="29">
        <f t="shared" si="19"/>
        <v>6.257795139</v>
      </c>
      <c r="AT62" s="30">
        <f t="shared" si="20"/>
        <v>151</v>
      </c>
      <c r="AV62" s="29">
        <f t="shared" si="21"/>
        <v>4.898979486</v>
      </c>
      <c r="AW62" s="30">
        <f t="shared" si="22"/>
        <v>139</v>
      </c>
      <c r="AY62" s="29">
        <f t="shared" si="23"/>
        <v>2.022374842</v>
      </c>
      <c r="AZ62" s="30">
        <f t="shared" si="24"/>
        <v>17</v>
      </c>
      <c r="BB62" s="29">
        <f t="shared" si="25"/>
        <v>3.753664876</v>
      </c>
      <c r="BC62" s="30">
        <f t="shared" si="26"/>
        <v>104</v>
      </c>
      <c r="BE62" s="29">
        <f t="shared" si="27"/>
        <v>3.5</v>
      </c>
      <c r="BF62" s="30">
        <f t="shared" si="28"/>
        <v>130</v>
      </c>
      <c r="BH62" s="29">
        <f t="shared" si="29"/>
        <v>2.872281323</v>
      </c>
      <c r="BI62" s="30">
        <f t="shared" si="30"/>
        <v>47</v>
      </c>
      <c r="BK62" s="29">
        <f t="shared" si="31"/>
        <v>2.061552813</v>
      </c>
      <c r="BL62" s="30">
        <f t="shared" si="32"/>
        <v>47</v>
      </c>
      <c r="BN62" s="29">
        <f t="shared" si="33"/>
        <v>4.728636167</v>
      </c>
      <c r="BO62" s="30">
        <f t="shared" si="34"/>
        <v>148</v>
      </c>
      <c r="BQ62" s="29">
        <f t="shared" si="35"/>
        <v>3.436568055</v>
      </c>
      <c r="BR62" s="30">
        <f t="shared" si="36"/>
        <v>132</v>
      </c>
      <c r="BT62" s="29">
        <f t="shared" si="37"/>
        <v>1.95192213</v>
      </c>
      <c r="BU62" s="30">
        <f t="shared" si="38"/>
        <v>29</v>
      </c>
      <c r="BW62" s="29">
        <f t="shared" si="39"/>
        <v>2.236067977</v>
      </c>
      <c r="BX62" s="30">
        <f t="shared" si="40"/>
        <v>25</v>
      </c>
      <c r="BY62" s="29">
        <f t="shared" si="41"/>
        <v>3.929376541</v>
      </c>
      <c r="BZ62" s="30">
        <f t="shared" si="42"/>
        <v>130</v>
      </c>
      <c r="CB62" s="29">
        <f t="shared" si="43"/>
        <v>4.7</v>
      </c>
      <c r="CC62" s="30">
        <f t="shared" si="44"/>
        <v>145</v>
      </c>
      <c r="CE62" s="31">
        <f t="shared" si="45"/>
        <v>4.476605857</v>
      </c>
      <c r="CF62" s="30">
        <f t="shared" si="46"/>
        <v>126</v>
      </c>
      <c r="CH62" s="29">
        <f t="shared" si="47"/>
        <v>2.872281323</v>
      </c>
      <c r="CI62" s="30">
        <f t="shared" si="48"/>
        <v>91</v>
      </c>
      <c r="CK62" s="29">
        <f t="shared" si="49"/>
        <v>3.318132005</v>
      </c>
      <c r="CL62" s="30">
        <f t="shared" si="50"/>
        <v>113</v>
      </c>
      <c r="CN62" s="29">
        <f t="shared" si="51"/>
        <v>2.828427125</v>
      </c>
      <c r="CO62" s="30">
        <f t="shared" si="52"/>
        <v>30</v>
      </c>
      <c r="CQ62" s="29">
        <f t="shared" si="53"/>
        <v>4.643274706</v>
      </c>
      <c r="CR62" s="30">
        <f t="shared" si="54"/>
        <v>151</v>
      </c>
      <c r="CT62" s="29">
        <f t="shared" si="55"/>
        <v>4.272001873</v>
      </c>
      <c r="CU62" s="30">
        <f t="shared" si="56"/>
        <v>137</v>
      </c>
      <c r="CW62" s="29">
        <f t="shared" si="57"/>
        <v>2.467792536</v>
      </c>
      <c r="CX62" s="30">
        <f t="shared" si="58"/>
        <v>9</v>
      </c>
      <c r="CZ62" s="29">
        <f t="shared" si="59"/>
        <v>2.844292531</v>
      </c>
      <c r="DA62" s="30">
        <f t="shared" si="60"/>
        <v>69</v>
      </c>
      <c r="DC62" s="29">
        <f t="shared" si="61"/>
        <v>4.437341546</v>
      </c>
      <c r="DD62" s="30">
        <f t="shared" si="62"/>
        <v>141</v>
      </c>
      <c r="DF62" s="29">
        <f t="shared" si="63"/>
        <v>5.107837116</v>
      </c>
      <c r="DG62" s="30">
        <f t="shared" si="64"/>
        <v>143</v>
      </c>
      <c r="DI62" s="29">
        <f t="shared" si="65"/>
        <v>3.874274126</v>
      </c>
      <c r="DJ62" s="30">
        <f t="shared" si="66"/>
        <v>132</v>
      </c>
      <c r="DL62" s="29">
        <f t="shared" si="67"/>
        <v>3.287856445</v>
      </c>
      <c r="DM62" s="30">
        <f t="shared" si="68"/>
        <v>129</v>
      </c>
      <c r="DO62" s="29">
        <f t="shared" si="69"/>
        <v>2.844292531</v>
      </c>
      <c r="DP62" s="30">
        <f t="shared" si="70"/>
        <v>37</v>
      </c>
      <c r="DR62" s="29">
        <f t="shared" si="71"/>
        <v>1.044030651</v>
      </c>
      <c r="DS62" s="30">
        <f t="shared" si="72"/>
        <v>5</v>
      </c>
      <c r="DU62" s="29">
        <f t="shared" si="73"/>
        <v>2.856571371</v>
      </c>
      <c r="DV62" s="30">
        <f t="shared" si="74"/>
        <v>72</v>
      </c>
      <c r="DX62" s="29">
        <f t="shared" si="75"/>
        <v>2.653299832</v>
      </c>
      <c r="DY62" s="30">
        <f t="shared" si="76"/>
        <v>75</v>
      </c>
      <c r="EA62" s="29">
        <f t="shared" si="77"/>
        <v>3.627671429</v>
      </c>
      <c r="EB62" s="30">
        <f t="shared" si="78"/>
        <v>117</v>
      </c>
      <c r="ED62" s="29">
        <f t="shared" si="79"/>
        <v>2.315167381</v>
      </c>
      <c r="EE62" s="30">
        <f t="shared" si="80"/>
        <v>46</v>
      </c>
    </row>
    <row r="63">
      <c r="A63" s="7" t="s">
        <v>17</v>
      </c>
      <c r="B63" s="8">
        <v>3.0</v>
      </c>
      <c r="C63" s="8">
        <v>3.0</v>
      </c>
      <c r="D63" s="8">
        <v>7.8</v>
      </c>
      <c r="E63" s="8">
        <v>0.0</v>
      </c>
      <c r="F63" s="8">
        <v>0.0</v>
      </c>
      <c r="G63" s="8">
        <v>0.0</v>
      </c>
      <c r="H63" s="8">
        <v>0.0</v>
      </c>
      <c r="I63" s="8">
        <v>1.0</v>
      </c>
      <c r="J63" s="8">
        <v>4.0</v>
      </c>
      <c r="K63" s="8">
        <v>1.0</v>
      </c>
      <c r="L63" s="8">
        <v>686.0</v>
      </c>
      <c r="M63" s="7" t="s">
        <v>18</v>
      </c>
      <c r="R63" s="29">
        <f t="shared" si="1"/>
        <v>3.419064199</v>
      </c>
      <c r="S63" s="30">
        <f t="shared" si="2"/>
        <v>80</v>
      </c>
      <c r="U63" s="29">
        <f t="shared" si="3"/>
        <v>4.134005322</v>
      </c>
      <c r="V63" s="30">
        <f t="shared" si="4"/>
        <v>133</v>
      </c>
      <c r="X63" s="29">
        <f t="shared" si="5"/>
        <v>3.195309062</v>
      </c>
      <c r="Y63" s="30">
        <f t="shared" si="6"/>
        <v>65</v>
      </c>
      <c r="AA63" s="29">
        <f t="shared" si="7"/>
        <v>2.481934729</v>
      </c>
      <c r="AB63" s="30">
        <f t="shared" si="8"/>
        <v>59</v>
      </c>
      <c r="AD63" s="29">
        <f t="shared" si="9"/>
        <v>3</v>
      </c>
      <c r="AE63" s="30">
        <f t="shared" si="10"/>
        <v>89</v>
      </c>
      <c r="AG63" s="29">
        <f t="shared" si="11"/>
        <v>2.238302929</v>
      </c>
      <c r="AH63" s="30">
        <f t="shared" si="12"/>
        <v>10</v>
      </c>
      <c r="AJ63" s="29">
        <f t="shared" si="13"/>
        <v>4.586937976</v>
      </c>
      <c r="AK63" s="30">
        <f t="shared" si="14"/>
        <v>133</v>
      </c>
      <c r="AM63" s="29">
        <f t="shared" si="15"/>
        <v>2.547547841</v>
      </c>
      <c r="AN63" s="30">
        <f t="shared" si="16"/>
        <v>53</v>
      </c>
      <c r="AP63" s="29">
        <f t="shared" si="17"/>
        <v>4.148493703</v>
      </c>
      <c r="AQ63" s="30">
        <f t="shared" si="18"/>
        <v>133</v>
      </c>
      <c r="AS63" s="29">
        <f t="shared" si="19"/>
        <v>4.317406629</v>
      </c>
      <c r="AT63" s="30">
        <f t="shared" si="20"/>
        <v>55</v>
      </c>
      <c r="AV63" s="29">
        <f t="shared" si="21"/>
        <v>4.737087713</v>
      </c>
      <c r="AW63" s="30">
        <f t="shared" si="22"/>
        <v>133</v>
      </c>
      <c r="AY63" s="29">
        <f t="shared" si="23"/>
        <v>2.794637722</v>
      </c>
      <c r="AZ63" s="30">
        <f t="shared" si="24"/>
        <v>58</v>
      </c>
      <c r="BB63" s="29">
        <f t="shared" si="25"/>
        <v>4.670117772</v>
      </c>
      <c r="BC63" s="30">
        <f t="shared" si="26"/>
        <v>143</v>
      </c>
      <c r="BE63" s="29">
        <f t="shared" si="27"/>
        <v>3.935733731</v>
      </c>
      <c r="BF63" s="30">
        <f t="shared" si="28"/>
        <v>141</v>
      </c>
      <c r="BH63" s="29">
        <f t="shared" si="29"/>
        <v>2.343074903</v>
      </c>
      <c r="BI63" s="30">
        <f t="shared" si="30"/>
        <v>15</v>
      </c>
      <c r="BK63" s="29">
        <f t="shared" si="31"/>
        <v>2.736786437</v>
      </c>
      <c r="BL63" s="30">
        <f t="shared" si="32"/>
        <v>91</v>
      </c>
      <c r="BN63" s="29">
        <f t="shared" si="33"/>
        <v>3.655133376</v>
      </c>
      <c r="BO63" s="30">
        <f t="shared" si="34"/>
        <v>87</v>
      </c>
      <c r="BQ63" s="29">
        <f t="shared" si="35"/>
        <v>2.844292531</v>
      </c>
      <c r="BR63" s="30">
        <f t="shared" si="36"/>
        <v>83</v>
      </c>
      <c r="BT63" s="29">
        <f t="shared" si="37"/>
        <v>3.47706773</v>
      </c>
      <c r="BU63" s="30">
        <f t="shared" si="38"/>
        <v>85</v>
      </c>
      <c r="BW63" s="29">
        <f t="shared" si="39"/>
        <v>3.666060556</v>
      </c>
      <c r="BX63" s="30">
        <f t="shared" si="40"/>
        <v>128</v>
      </c>
      <c r="BY63" s="29">
        <f t="shared" si="41"/>
        <v>3.31662479</v>
      </c>
      <c r="BZ63" s="30">
        <f t="shared" si="42"/>
        <v>104</v>
      </c>
      <c r="CB63" s="29">
        <f t="shared" si="43"/>
        <v>3.716180835</v>
      </c>
      <c r="CC63" s="30">
        <f t="shared" si="44"/>
        <v>112</v>
      </c>
      <c r="CE63" s="31">
        <f t="shared" si="45"/>
        <v>4.472135955</v>
      </c>
      <c r="CF63" s="30">
        <f t="shared" si="46"/>
        <v>124</v>
      </c>
      <c r="CH63" s="29">
        <f t="shared" si="47"/>
        <v>3.672873534</v>
      </c>
      <c r="CI63" s="30">
        <f t="shared" si="48"/>
        <v>144</v>
      </c>
      <c r="CK63" s="29">
        <f t="shared" si="49"/>
        <v>3.9</v>
      </c>
      <c r="CL63" s="30">
        <f t="shared" si="50"/>
        <v>135</v>
      </c>
      <c r="CN63" s="29">
        <f t="shared" si="51"/>
        <v>1.428285686</v>
      </c>
      <c r="CO63" s="30">
        <f t="shared" si="52"/>
        <v>1</v>
      </c>
      <c r="CQ63" s="29">
        <f t="shared" si="53"/>
        <v>2.481934729</v>
      </c>
      <c r="CR63" s="30">
        <f t="shared" si="54"/>
        <v>31</v>
      </c>
      <c r="CT63" s="29">
        <f t="shared" si="55"/>
        <v>3.618010503</v>
      </c>
      <c r="CU63" s="30">
        <f t="shared" si="56"/>
        <v>119</v>
      </c>
      <c r="CW63" s="29">
        <f t="shared" si="57"/>
        <v>3.716180835</v>
      </c>
      <c r="CX63" s="30">
        <f t="shared" si="58"/>
        <v>56</v>
      </c>
      <c r="CZ63" s="29">
        <f t="shared" si="59"/>
        <v>1.95192213</v>
      </c>
      <c r="DA63" s="30">
        <f t="shared" si="60"/>
        <v>3</v>
      </c>
      <c r="DC63" s="29">
        <f t="shared" si="61"/>
        <v>3.001666204</v>
      </c>
      <c r="DD63" s="30">
        <f t="shared" si="62"/>
        <v>68</v>
      </c>
      <c r="DF63" s="29">
        <f t="shared" si="63"/>
        <v>4.220189569</v>
      </c>
      <c r="DG63" s="30">
        <f t="shared" si="64"/>
        <v>119</v>
      </c>
      <c r="DI63" s="29">
        <f t="shared" si="65"/>
        <v>3.634556369</v>
      </c>
      <c r="DJ63" s="30">
        <f t="shared" si="66"/>
        <v>116</v>
      </c>
      <c r="DL63" s="29">
        <f t="shared" si="67"/>
        <v>2.662705391</v>
      </c>
      <c r="DM63" s="30">
        <f t="shared" si="68"/>
        <v>73</v>
      </c>
      <c r="DO63" s="29">
        <f t="shared" si="69"/>
        <v>1.345362405</v>
      </c>
      <c r="DP63" s="30">
        <f t="shared" si="70"/>
        <v>3</v>
      </c>
      <c r="DR63" s="29">
        <f t="shared" si="71"/>
        <v>3.774917218</v>
      </c>
      <c r="DS63" s="30">
        <f t="shared" si="72"/>
        <v>75</v>
      </c>
      <c r="DU63" s="29">
        <f t="shared" si="73"/>
        <v>3.091924967</v>
      </c>
      <c r="DV63" s="30">
        <f t="shared" si="74"/>
        <v>98</v>
      </c>
      <c r="DX63" s="29">
        <f t="shared" si="75"/>
        <v>3.155946768</v>
      </c>
      <c r="DY63" s="30">
        <f t="shared" si="76"/>
        <v>117</v>
      </c>
      <c r="EA63" s="29">
        <f t="shared" si="77"/>
        <v>2.576819745</v>
      </c>
      <c r="EB63" s="30">
        <f t="shared" si="78"/>
        <v>39</v>
      </c>
      <c r="ED63" s="29">
        <f t="shared" si="79"/>
        <v>2.891366459</v>
      </c>
      <c r="EE63" s="30">
        <f t="shared" si="80"/>
        <v>71</v>
      </c>
    </row>
    <row r="64">
      <c r="A64" s="7" t="s">
        <v>62</v>
      </c>
      <c r="B64" s="8">
        <v>2.0</v>
      </c>
      <c r="C64" s="8">
        <v>4.0</v>
      </c>
      <c r="D64" s="8">
        <v>8.3</v>
      </c>
      <c r="E64" s="8">
        <v>1.0</v>
      </c>
      <c r="F64" s="8">
        <v>1.0</v>
      </c>
      <c r="G64" s="8">
        <v>0.0</v>
      </c>
      <c r="H64" s="8">
        <v>1.0</v>
      </c>
      <c r="I64" s="8">
        <v>1.0</v>
      </c>
      <c r="J64" s="8">
        <v>3.0</v>
      </c>
      <c r="K64" s="8">
        <v>2.0</v>
      </c>
      <c r="L64" s="8">
        <v>2700.0</v>
      </c>
      <c r="M64" s="7" t="s">
        <v>21</v>
      </c>
      <c r="R64" s="29">
        <f t="shared" si="1"/>
        <v>2.059126028</v>
      </c>
      <c r="S64" s="30">
        <f t="shared" si="2"/>
        <v>7</v>
      </c>
      <c r="U64" s="29">
        <f t="shared" si="3"/>
        <v>3.261901286</v>
      </c>
      <c r="V64" s="30">
        <f t="shared" si="4"/>
        <v>78</v>
      </c>
      <c r="X64" s="29">
        <f t="shared" si="5"/>
        <v>2.088061302</v>
      </c>
      <c r="Y64" s="30">
        <f t="shared" si="6"/>
        <v>32</v>
      </c>
      <c r="AA64" s="29">
        <f t="shared" si="7"/>
        <v>1.004987562</v>
      </c>
      <c r="AB64" s="30">
        <f t="shared" si="8"/>
        <v>1</v>
      </c>
      <c r="AD64" s="29">
        <f t="shared" si="9"/>
        <v>2.061552813</v>
      </c>
      <c r="AE64" s="30">
        <f t="shared" si="10"/>
        <v>17</v>
      </c>
      <c r="AG64" s="29">
        <f t="shared" si="11"/>
        <v>2.521904043</v>
      </c>
      <c r="AH64" s="30">
        <f t="shared" si="12"/>
        <v>19</v>
      </c>
      <c r="AJ64" s="29">
        <f t="shared" si="13"/>
        <v>3.176476035</v>
      </c>
      <c r="AK64" s="30">
        <f t="shared" si="14"/>
        <v>82</v>
      </c>
      <c r="AM64" s="29">
        <f t="shared" si="15"/>
        <v>1.743559577</v>
      </c>
      <c r="AN64" s="30">
        <f t="shared" si="16"/>
        <v>24</v>
      </c>
      <c r="AP64" s="29">
        <f t="shared" si="17"/>
        <v>3.059411708</v>
      </c>
      <c r="AQ64" s="30">
        <f t="shared" si="18"/>
        <v>70</v>
      </c>
      <c r="AS64" s="29">
        <f t="shared" si="19"/>
        <v>5.008991915</v>
      </c>
      <c r="AT64" s="30">
        <f t="shared" si="20"/>
        <v>107</v>
      </c>
      <c r="AV64" s="29">
        <f t="shared" si="21"/>
        <v>3.534119409</v>
      </c>
      <c r="AW64" s="30">
        <f t="shared" si="22"/>
        <v>92</v>
      </c>
      <c r="AY64" s="29">
        <f t="shared" si="23"/>
        <v>2.039607805</v>
      </c>
      <c r="AZ64" s="30">
        <f t="shared" si="24"/>
        <v>20</v>
      </c>
      <c r="BB64" s="29">
        <f t="shared" si="25"/>
        <v>2.856571371</v>
      </c>
      <c r="BC64" s="30">
        <f t="shared" si="26"/>
        <v>44</v>
      </c>
      <c r="BE64" s="29">
        <f t="shared" si="27"/>
        <v>2.009975124</v>
      </c>
      <c r="BF64" s="30">
        <f t="shared" si="28"/>
        <v>37</v>
      </c>
      <c r="BH64" s="29">
        <f t="shared" si="29"/>
        <v>2.457641145</v>
      </c>
      <c r="BI64" s="30">
        <f t="shared" si="30"/>
        <v>20</v>
      </c>
      <c r="BK64" s="29">
        <f t="shared" si="31"/>
        <v>0.2</v>
      </c>
      <c r="BL64" s="30">
        <f t="shared" si="32"/>
        <v>2</v>
      </c>
      <c r="BN64" s="29">
        <f t="shared" si="33"/>
        <v>3.163858404</v>
      </c>
      <c r="BO64" s="30">
        <f t="shared" si="34"/>
        <v>56</v>
      </c>
      <c r="BQ64" s="29">
        <f t="shared" si="35"/>
        <v>2.244994432</v>
      </c>
      <c r="BR64" s="30">
        <f t="shared" si="36"/>
        <v>23</v>
      </c>
      <c r="BT64" s="29">
        <f t="shared" si="37"/>
        <v>1.743559577</v>
      </c>
      <c r="BU64" s="30">
        <f t="shared" si="38"/>
        <v>19</v>
      </c>
      <c r="BW64" s="29">
        <f t="shared" si="39"/>
        <v>2.343074903</v>
      </c>
      <c r="BX64" s="30">
        <f t="shared" si="40"/>
        <v>36</v>
      </c>
      <c r="BY64" s="29">
        <f t="shared" si="41"/>
        <v>2.872281323</v>
      </c>
      <c r="BZ64" s="30">
        <f t="shared" si="42"/>
        <v>77</v>
      </c>
      <c r="CB64" s="29">
        <f t="shared" si="43"/>
        <v>3.18747549</v>
      </c>
      <c r="CC64" s="30">
        <f t="shared" si="44"/>
        <v>79</v>
      </c>
      <c r="CE64" s="31">
        <f t="shared" si="45"/>
        <v>3.5</v>
      </c>
      <c r="CF64" s="30">
        <f t="shared" si="46"/>
        <v>91</v>
      </c>
      <c r="CH64" s="29">
        <f t="shared" si="47"/>
        <v>1.428285686</v>
      </c>
      <c r="CI64" s="30">
        <f t="shared" si="48"/>
        <v>13</v>
      </c>
      <c r="CK64" s="29">
        <f t="shared" si="49"/>
        <v>2.315167381</v>
      </c>
      <c r="CL64" s="30">
        <f t="shared" si="50"/>
        <v>52</v>
      </c>
      <c r="CN64" s="29">
        <f t="shared" si="51"/>
        <v>2.662705391</v>
      </c>
      <c r="CO64" s="30">
        <f t="shared" si="52"/>
        <v>25</v>
      </c>
      <c r="CQ64" s="29">
        <f t="shared" si="53"/>
        <v>3.132091953</v>
      </c>
      <c r="CR64" s="30">
        <f t="shared" si="54"/>
        <v>72</v>
      </c>
      <c r="CT64" s="29">
        <f t="shared" si="55"/>
        <v>3.261901286</v>
      </c>
      <c r="CU64" s="30">
        <f t="shared" si="56"/>
        <v>95</v>
      </c>
      <c r="CW64" s="29">
        <f t="shared" si="57"/>
        <v>2.856571371</v>
      </c>
      <c r="CX64" s="30">
        <f t="shared" si="58"/>
        <v>24</v>
      </c>
      <c r="CZ64" s="29">
        <f t="shared" si="59"/>
        <v>2.039607805</v>
      </c>
      <c r="DA64" s="30">
        <f t="shared" si="60"/>
        <v>12</v>
      </c>
      <c r="DC64" s="29">
        <f t="shared" si="61"/>
        <v>3.218695388</v>
      </c>
      <c r="DD64" s="30">
        <f t="shared" si="62"/>
        <v>87</v>
      </c>
      <c r="DF64" s="29">
        <f t="shared" si="63"/>
        <v>3.762977544</v>
      </c>
      <c r="DG64" s="30">
        <f t="shared" si="64"/>
        <v>99</v>
      </c>
      <c r="DI64" s="29">
        <f t="shared" si="65"/>
        <v>3.059411708</v>
      </c>
      <c r="DJ64" s="30">
        <f t="shared" si="66"/>
        <v>84</v>
      </c>
      <c r="DL64" s="29">
        <f t="shared" si="67"/>
        <v>2.009975124</v>
      </c>
      <c r="DM64" s="30">
        <f t="shared" si="68"/>
        <v>23</v>
      </c>
      <c r="DO64" s="29">
        <f t="shared" si="69"/>
        <v>2.481934729</v>
      </c>
      <c r="DP64" s="30">
        <f t="shared" si="70"/>
        <v>23</v>
      </c>
      <c r="DR64" s="29">
        <f t="shared" si="71"/>
        <v>2.449489743</v>
      </c>
      <c r="DS64" s="30">
        <f t="shared" si="72"/>
        <v>33</v>
      </c>
      <c r="DU64" s="29">
        <f t="shared" si="73"/>
        <v>2.282542442</v>
      </c>
      <c r="DV64" s="30">
        <f t="shared" si="74"/>
        <v>23</v>
      </c>
      <c r="DX64" s="29">
        <f t="shared" si="75"/>
        <v>1.95192213</v>
      </c>
      <c r="DY64" s="30">
        <f t="shared" si="76"/>
        <v>19</v>
      </c>
      <c r="EA64" s="29">
        <f t="shared" si="77"/>
        <v>2.256102835</v>
      </c>
      <c r="EB64" s="30">
        <f t="shared" si="78"/>
        <v>20</v>
      </c>
      <c r="ED64" s="29">
        <f t="shared" si="79"/>
        <v>1.734935157</v>
      </c>
      <c r="EE64" s="30">
        <f t="shared" si="80"/>
        <v>9</v>
      </c>
    </row>
    <row r="65">
      <c r="A65" s="7" t="s">
        <v>14</v>
      </c>
      <c r="B65" s="8">
        <v>2.0</v>
      </c>
      <c r="C65" s="8">
        <v>4.0</v>
      </c>
      <c r="D65" s="8">
        <v>8.7</v>
      </c>
      <c r="E65" s="8">
        <v>2.0</v>
      </c>
      <c r="F65" s="8">
        <v>1.0</v>
      </c>
      <c r="G65" s="8">
        <v>0.0</v>
      </c>
      <c r="H65" s="8">
        <v>2.0</v>
      </c>
      <c r="I65" s="8">
        <v>0.0</v>
      </c>
      <c r="J65" s="8">
        <v>4.0</v>
      </c>
      <c r="K65" s="8">
        <v>4.0</v>
      </c>
      <c r="L65" s="8">
        <v>4096.0</v>
      </c>
      <c r="M65" s="7" t="s">
        <v>15</v>
      </c>
      <c r="R65" s="29">
        <f t="shared" si="1"/>
        <v>3.720215048</v>
      </c>
      <c r="S65" s="30">
        <f t="shared" si="2"/>
        <v>101</v>
      </c>
      <c r="U65" s="29">
        <f t="shared" si="3"/>
        <v>3.666060556</v>
      </c>
      <c r="V65" s="30">
        <f t="shared" si="4"/>
        <v>103</v>
      </c>
      <c r="X65" s="29">
        <f t="shared" si="5"/>
        <v>3.746998799</v>
      </c>
      <c r="Y65" s="30">
        <f t="shared" si="6"/>
        <v>80</v>
      </c>
      <c r="AA65" s="29">
        <f t="shared" si="7"/>
        <v>3.640054945</v>
      </c>
      <c r="AB65" s="30">
        <f t="shared" si="8"/>
        <v>105</v>
      </c>
      <c r="AD65" s="29">
        <f t="shared" si="9"/>
        <v>2.19317122</v>
      </c>
      <c r="AE65" s="30">
        <f t="shared" si="10"/>
        <v>22</v>
      </c>
      <c r="AG65" s="29">
        <f t="shared" si="11"/>
        <v>4.795831523</v>
      </c>
      <c r="AH65" s="30">
        <f t="shared" si="12"/>
        <v>148</v>
      </c>
      <c r="AJ65" s="29">
        <f t="shared" si="13"/>
        <v>2.547547841</v>
      </c>
      <c r="AK65" s="30">
        <f t="shared" si="14"/>
        <v>62</v>
      </c>
      <c r="AM65" s="29">
        <f t="shared" si="15"/>
        <v>3.611094017</v>
      </c>
      <c r="AN65" s="30">
        <f t="shared" si="16"/>
        <v>87</v>
      </c>
      <c r="AP65" s="29">
        <f t="shared" si="17"/>
        <v>3.611094017</v>
      </c>
      <c r="AQ65" s="30">
        <f t="shared" si="18"/>
        <v>107</v>
      </c>
      <c r="AS65" s="29">
        <f t="shared" si="19"/>
        <v>5.197114584</v>
      </c>
      <c r="AT65" s="30">
        <f t="shared" si="20"/>
        <v>113</v>
      </c>
      <c r="AV65" s="29">
        <f t="shared" si="21"/>
        <v>2.467792536</v>
      </c>
      <c r="AW65" s="30">
        <f t="shared" si="22"/>
        <v>42</v>
      </c>
      <c r="AY65" s="29">
        <f t="shared" si="23"/>
        <v>3.741657387</v>
      </c>
      <c r="AZ65" s="30">
        <f t="shared" si="24"/>
        <v>87</v>
      </c>
      <c r="BB65" s="29">
        <f t="shared" si="25"/>
        <v>0</v>
      </c>
      <c r="BC65" s="30">
        <f t="shared" si="26"/>
        <v>1</v>
      </c>
      <c r="BE65" s="29">
        <f t="shared" si="27"/>
        <v>2.009975124</v>
      </c>
      <c r="BF65" s="30">
        <f t="shared" si="28"/>
        <v>37</v>
      </c>
      <c r="BH65" s="29">
        <f t="shared" si="29"/>
        <v>4.247352116</v>
      </c>
      <c r="BI65" s="30">
        <f t="shared" si="30"/>
        <v>119</v>
      </c>
      <c r="BK65" s="29">
        <f t="shared" si="31"/>
        <v>2.835489376</v>
      </c>
      <c r="BL65" s="30">
        <f t="shared" si="32"/>
        <v>94</v>
      </c>
      <c r="BN65" s="29">
        <f t="shared" si="33"/>
        <v>4.7</v>
      </c>
      <c r="BO65" s="30">
        <f t="shared" si="34"/>
        <v>144</v>
      </c>
      <c r="BQ65" s="29">
        <f t="shared" si="35"/>
        <v>2.315167381</v>
      </c>
      <c r="BR65" s="30">
        <f t="shared" si="36"/>
        <v>33</v>
      </c>
      <c r="BT65" s="29">
        <f t="shared" si="37"/>
        <v>3.059411708</v>
      </c>
      <c r="BU65" s="30">
        <f t="shared" si="38"/>
        <v>70</v>
      </c>
      <c r="BW65" s="29">
        <f t="shared" si="39"/>
        <v>2.662705391</v>
      </c>
      <c r="BX65" s="30">
        <f t="shared" si="40"/>
        <v>52</v>
      </c>
      <c r="BY65" s="29">
        <f t="shared" si="41"/>
        <v>2.968164416</v>
      </c>
      <c r="BZ65" s="30">
        <f t="shared" si="42"/>
        <v>81</v>
      </c>
      <c r="CB65" s="29">
        <f t="shared" si="43"/>
        <v>4</v>
      </c>
      <c r="CC65" s="30">
        <f t="shared" si="44"/>
        <v>122</v>
      </c>
      <c r="CE65" s="31">
        <f t="shared" si="45"/>
        <v>2.451530134</v>
      </c>
      <c r="CF65" s="30">
        <f t="shared" si="46"/>
        <v>41</v>
      </c>
      <c r="CH65" s="29">
        <f t="shared" si="47"/>
        <v>2.457641145</v>
      </c>
      <c r="CI65" s="30">
        <f t="shared" si="48"/>
        <v>57</v>
      </c>
      <c r="CK65" s="29">
        <f t="shared" si="49"/>
        <v>1.743559577</v>
      </c>
      <c r="CL65" s="30">
        <f t="shared" si="50"/>
        <v>23</v>
      </c>
      <c r="CN65" s="29">
        <f t="shared" si="51"/>
        <v>4.414748011</v>
      </c>
      <c r="CO65" s="30">
        <f t="shared" si="52"/>
        <v>129</v>
      </c>
      <c r="CQ65" s="29">
        <f t="shared" si="53"/>
        <v>4.323193264</v>
      </c>
      <c r="CR65" s="30">
        <f t="shared" si="54"/>
        <v>143</v>
      </c>
      <c r="CT65" s="29">
        <f t="shared" si="55"/>
        <v>3.072458299</v>
      </c>
      <c r="CU65" s="30">
        <f t="shared" si="56"/>
        <v>74</v>
      </c>
      <c r="CW65" s="29">
        <f t="shared" si="57"/>
        <v>4</v>
      </c>
      <c r="CX65" s="30">
        <f t="shared" si="58"/>
        <v>66</v>
      </c>
      <c r="CZ65" s="29">
        <f t="shared" si="59"/>
        <v>3.464101615</v>
      </c>
      <c r="DA65" s="30">
        <f t="shared" si="60"/>
        <v>118</v>
      </c>
      <c r="DC65" s="29">
        <f t="shared" si="61"/>
        <v>3.605551275</v>
      </c>
      <c r="DD65" s="30">
        <f t="shared" si="62"/>
        <v>111</v>
      </c>
      <c r="DF65" s="29">
        <f t="shared" si="63"/>
        <v>3.741657387</v>
      </c>
      <c r="DG65" s="30">
        <f t="shared" si="64"/>
        <v>92</v>
      </c>
      <c r="DI65" s="29">
        <f t="shared" si="65"/>
        <v>3.006659276</v>
      </c>
      <c r="DJ65" s="30">
        <f t="shared" si="66"/>
        <v>75</v>
      </c>
      <c r="DL65" s="29">
        <f t="shared" si="67"/>
        <v>3.218695388</v>
      </c>
      <c r="DM65" s="30">
        <f t="shared" si="68"/>
        <v>124</v>
      </c>
      <c r="DO65" s="29">
        <f t="shared" si="69"/>
        <v>4.242640687</v>
      </c>
      <c r="DP65" s="30">
        <f t="shared" si="70"/>
        <v>126</v>
      </c>
      <c r="DR65" s="29">
        <f t="shared" si="71"/>
        <v>3.919183588</v>
      </c>
      <c r="DS65" s="30">
        <f t="shared" si="72"/>
        <v>78</v>
      </c>
      <c r="DU65" s="29">
        <f t="shared" si="73"/>
        <v>2.547547841</v>
      </c>
      <c r="DV65" s="30">
        <f t="shared" si="74"/>
        <v>46</v>
      </c>
      <c r="DX65" s="29">
        <f t="shared" si="75"/>
        <v>2.291287847</v>
      </c>
      <c r="DY65" s="30">
        <f t="shared" si="76"/>
        <v>46</v>
      </c>
      <c r="EA65" s="29">
        <f t="shared" si="77"/>
        <v>4.124318125</v>
      </c>
      <c r="EB65" s="30">
        <f t="shared" si="78"/>
        <v>151</v>
      </c>
      <c r="ED65" s="29">
        <f t="shared" si="79"/>
        <v>3.330165161</v>
      </c>
      <c r="EE65" s="30">
        <f t="shared" si="80"/>
        <v>93</v>
      </c>
    </row>
    <row r="66">
      <c r="A66" s="7" t="s">
        <v>63</v>
      </c>
      <c r="B66" s="8">
        <v>1.0</v>
      </c>
      <c r="C66" s="8">
        <v>3.0</v>
      </c>
      <c r="D66" s="8">
        <v>7.7</v>
      </c>
      <c r="E66" s="8">
        <v>1.0</v>
      </c>
      <c r="F66" s="8">
        <v>1.0</v>
      </c>
      <c r="G66" s="8">
        <v>0.0</v>
      </c>
      <c r="H66" s="8">
        <v>0.0</v>
      </c>
      <c r="I66" s="8">
        <v>1.0</v>
      </c>
      <c r="J66" s="8">
        <v>4.0</v>
      </c>
      <c r="K66" s="8">
        <v>3.0</v>
      </c>
      <c r="L66" s="8">
        <v>1755.0</v>
      </c>
      <c r="M66" s="7" t="s">
        <v>21</v>
      </c>
      <c r="R66" s="29">
        <f t="shared" si="1"/>
        <v>2.332380758</v>
      </c>
      <c r="S66" s="30">
        <f t="shared" si="2"/>
        <v>21</v>
      </c>
      <c r="U66" s="29">
        <f t="shared" si="3"/>
        <v>3.322649545</v>
      </c>
      <c r="V66" s="30">
        <f t="shared" si="4"/>
        <v>83</v>
      </c>
      <c r="X66" s="29">
        <f t="shared" si="5"/>
        <v>3.527038418</v>
      </c>
      <c r="Y66" s="30">
        <f t="shared" si="6"/>
        <v>75</v>
      </c>
      <c r="AA66" s="29">
        <f t="shared" si="7"/>
        <v>2.872281323</v>
      </c>
      <c r="AB66" s="30">
        <f t="shared" si="8"/>
        <v>73</v>
      </c>
      <c r="AD66" s="29">
        <f t="shared" si="9"/>
        <v>2.647640459</v>
      </c>
      <c r="AE66" s="30">
        <f t="shared" si="10"/>
        <v>56</v>
      </c>
      <c r="AG66" s="29">
        <f t="shared" si="11"/>
        <v>3.872983346</v>
      </c>
      <c r="AH66" s="30">
        <f t="shared" si="12"/>
        <v>107</v>
      </c>
      <c r="AJ66" s="29">
        <f t="shared" si="13"/>
        <v>3.330165161</v>
      </c>
      <c r="AK66" s="30">
        <f t="shared" si="14"/>
        <v>91</v>
      </c>
      <c r="AM66" s="29">
        <f t="shared" si="15"/>
        <v>2.939387691</v>
      </c>
      <c r="AN66" s="30">
        <f t="shared" si="16"/>
        <v>67</v>
      </c>
      <c r="AP66" s="29">
        <f t="shared" si="17"/>
        <v>3.382306905</v>
      </c>
      <c r="AQ66" s="30">
        <f t="shared" si="18"/>
        <v>100</v>
      </c>
      <c r="AS66" s="29">
        <f t="shared" si="19"/>
        <v>4.1</v>
      </c>
      <c r="AT66" s="30">
        <f t="shared" si="20"/>
        <v>46</v>
      </c>
      <c r="AV66" s="29">
        <f t="shared" si="21"/>
        <v>3.562302626</v>
      </c>
      <c r="AW66" s="30">
        <f t="shared" si="22"/>
        <v>94</v>
      </c>
      <c r="AY66" s="29">
        <f t="shared" si="23"/>
        <v>2.828427125</v>
      </c>
      <c r="AZ66" s="30">
        <f t="shared" si="24"/>
        <v>60</v>
      </c>
      <c r="BB66" s="29">
        <f t="shared" si="25"/>
        <v>3.16227766</v>
      </c>
      <c r="BC66" s="30">
        <f t="shared" si="26"/>
        <v>70</v>
      </c>
      <c r="BE66" s="29">
        <f t="shared" si="27"/>
        <v>2.374868417</v>
      </c>
      <c r="BF66" s="30">
        <f t="shared" si="28"/>
        <v>69</v>
      </c>
      <c r="BH66" s="29">
        <f t="shared" si="29"/>
        <v>2.764054992</v>
      </c>
      <c r="BI66" s="30">
        <f t="shared" si="30"/>
        <v>39</v>
      </c>
      <c r="BK66" s="29">
        <f t="shared" si="31"/>
        <v>2.374868417</v>
      </c>
      <c r="BL66" s="30">
        <f t="shared" si="32"/>
        <v>60</v>
      </c>
      <c r="BN66" s="29">
        <f t="shared" si="33"/>
        <v>3.935733731</v>
      </c>
      <c r="BO66" s="30">
        <f t="shared" si="34"/>
        <v>108</v>
      </c>
      <c r="BQ66" s="29">
        <f t="shared" si="35"/>
        <v>2.039607805</v>
      </c>
      <c r="BR66" s="30">
        <f t="shared" si="36"/>
        <v>11</v>
      </c>
      <c r="BT66" s="29">
        <f t="shared" si="37"/>
        <v>2.481934729</v>
      </c>
      <c r="BU66" s="30">
        <f t="shared" si="38"/>
        <v>48</v>
      </c>
      <c r="BW66" s="29">
        <f t="shared" si="39"/>
        <v>3.112876483</v>
      </c>
      <c r="BX66" s="30">
        <f t="shared" si="40"/>
        <v>79</v>
      </c>
      <c r="BY66" s="29">
        <f t="shared" si="41"/>
        <v>3.001666204</v>
      </c>
      <c r="BZ66" s="30">
        <f t="shared" si="42"/>
        <v>86</v>
      </c>
      <c r="CB66" s="29">
        <f t="shared" si="43"/>
        <v>3.464101615</v>
      </c>
      <c r="CC66" s="30">
        <f t="shared" si="44"/>
        <v>98</v>
      </c>
      <c r="CE66" s="31">
        <f t="shared" si="45"/>
        <v>3.494281042</v>
      </c>
      <c r="CF66" s="30">
        <f t="shared" si="46"/>
        <v>90</v>
      </c>
      <c r="CH66" s="29">
        <f t="shared" si="47"/>
        <v>1.907878403</v>
      </c>
      <c r="CI66" s="30">
        <f t="shared" si="48"/>
        <v>24</v>
      </c>
      <c r="CK66" s="29">
        <f t="shared" si="49"/>
        <v>2.332380758</v>
      </c>
      <c r="CL66" s="30">
        <f t="shared" si="50"/>
        <v>53</v>
      </c>
      <c r="CN66" s="29">
        <f t="shared" si="51"/>
        <v>3.176476035</v>
      </c>
      <c r="CO66" s="30">
        <f t="shared" si="52"/>
        <v>56</v>
      </c>
      <c r="CQ66" s="29">
        <f t="shared" si="53"/>
        <v>2.844292531</v>
      </c>
      <c r="CR66" s="30">
        <f t="shared" si="54"/>
        <v>49</v>
      </c>
      <c r="CT66" s="29">
        <f t="shared" si="55"/>
        <v>2.653299832</v>
      </c>
      <c r="CU66" s="30">
        <f t="shared" si="56"/>
        <v>33</v>
      </c>
      <c r="CW66" s="29">
        <f t="shared" si="57"/>
        <v>4.242640687</v>
      </c>
      <c r="CX66" s="30">
        <f t="shared" si="58"/>
        <v>72</v>
      </c>
      <c r="CZ66" s="29">
        <f t="shared" si="59"/>
        <v>2</v>
      </c>
      <c r="DA66" s="30">
        <f t="shared" si="60"/>
        <v>5</v>
      </c>
      <c r="DC66" s="29">
        <f t="shared" si="61"/>
        <v>2.645751311</v>
      </c>
      <c r="DD66" s="30">
        <f t="shared" si="62"/>
        <v>51</v>
      </c>
      <c r="DF66" s="29">
        <f t="shared" si="63"/>
        <v>3.464101615</v>
      </c>
      <c r="DG66" s="30">
        <f t="shared" si="64"/>
        <v>77</v>
      </c>
      <c r="DI66" s="29">
        <f t="shared" si="65"/>
        <v>2.727636339</v>
      </c>
      <c r="DJ66" s="30">
        <f t="shared" si="66"/>
        <v>62</v>
      </c>
      <c r="DL66" s="29">
        <f t="shared" si="67"/>
        <v>3.02654919</v>
      </c>
      <c r="DM66" s="30">
        <f t="shared" si="68"/>
        <v>113</v>
      </c>
      <c r="DO66" s="29">
        <f t="shared" si="69"/>
        <v>3.464101615</v>
      </c>
      <c r="DP66" s="30">
        <f t="shared" si="70"/>
        <v>81</v>
      </c>
      <c r="DR66" s="29">
        <f t="shared" si="71"/>
        <v>3.544009029</v>
      </c>
      <c r="DS66" s="30">
        <f t="shared" si="72"/>
        <v>66</v>
      </c>
      <c r="DU66" s="29">
        <f t="shared" si="73"/>
        <v>3.144837039</v>
      </c>
      <c r="DV66" s="30">
        <f t="shared" si="74"/>
        <v>103</v>
      </c>
      <c r="DX66" s="29">
        <f t="shared" si="75"/>
        <v>2.5</v>
      </c>
      <c r="DY66" s="30">
        <f t="shared" si="76"/>
        <v>55</v>
      </c>
      <c r="EA66" s="29">
        <f t="shared" si="77"/>
        <v>3.579106034</v>
      </c>
      <c r="EB66" s="30">
        <f t="shared" si="78"/>
        <v>114</v>
      </c>
      <c r="ED66" s="29">
        <f t="shared" si="79"/>
        <v>2.11896201</v>
      </c>
      <c r="EE66" s="30">
        <f t="shared" si="80"/>
        <v>36</v>
      </c>
    </row>
    <row r="67">
      <c r="A67" s="7" t="s">
        <v>64</v>
      </c>
      <c r="B67" s="8">
        <v>1.0</v>
      </c>
      <c r="C67" s="8">
        <v>4.0</v>
      </c>
      <c r="D67" s="8">
        <v>8.6</v>
      </c>
      <c r="E67" s="8">
        <v>1.0</v>
      </c>
      <c r="F67" s="8">
        <v>1.0</v>
      </c>
      <c r="G67" s="8">
        <v>0.0</v>
      </c>
      <c r="H67" s="8">
        <v>1.0</v>
      </c>
      <c r="I67" s="8">
        <v>1.0</v>
      </c>
      <c r="J67" s="8">
        <v>4.0</v>
      </c>
      <c r="K67" s="8">
        <v>4.0</v>
      </c>
      <c r="L67" s="8">
        <v>2542.0</v>
      </c>
      <c r="M67" s="7" t="s">
        <v>21</v>
      </c>
      <c r="R67" s="29">
        <f t="shared" si="1"/>
        <v>3.06757233</v>
      </c>
      <c r="S67" s="30">
        <f t="shared" si="2"/>
        <v>53</v>
      </c>
      <c r="U67" s="29">
        <f t="shared" si="3"/>
        <v>3.348133809</v>
      </c>
      <c r="V67" s="30">
        <f t="shared" si="4"/>
        <v>86</v>
      </c>
      <c r="X67" s="29">
        <f t="shared" si="5"/>
        <v>3.47706773</v>
      </c>
      <c r="Y67" s="30">
        <f t="shared" si="6"/>
        <v>71</v>
      </c>
      <c r="AA67" s="29">
        <f t="shared" si="7"/>
        <v>3.340658618</v>
      </c>
      <c r="AB67" s="30">
        <f t="shared" si="8"/>
        <v>90</v>
      </c>
      <c r="AD67" s="29">
        <f t="shared" si="9"/>
        <v>2.576819745</v>
      </c>
      <c r="AE67" s="30">
        <f t="shared" si="10"/>
        <v>50</v>
      </c>
      <c r="AG67" s="29">
        <f t="shared" si="11"/>
        <v>4.561797891</v>
      </c>
      <c r="AH67" s="30">
        <f t="shared" si="12"/>
        <v>135</v>
      </c>
      <c r="AJ67" s="29">
        <f t="shared" si="13"/>
        <v>2.521904043</v>
      </c>
      <c r="AK67" s="30">
        <f t="shared" si="14"/>
        <v>61</v>
      </c>
      <c r="AM67" s="29">
        <f t="shared" si="15"/>
        <v>3.318132005</v>
      </c>
      <c r="AN67" s="30">
        <f t="shared" si="16"/>
        <v>76</v>
      </c>
      <c r="AP67" s="29">
        <f t="shared" si="17"/>
        <v>3.014962686</v>
      </c>
      <c r="AQ67" s="30">
        <f t="shared" si="18"/>
        <v>63</v>
      </c>
      <c r="AS67" s="29">
        <f t="shared" si="19"/>
        <v>4.795831523</v>
      </c>
      <c r="AT67" s="30">
        <f t="shared" si="20"/>
        <v>91</v>
      </c>
      <c r="AV67" s="29">
        <f t="shared" si="21"/>
        <v>2.856571371</v>
      </c>
      <c r="AW67" s="30">
        <f t="shared" si="22"/>
        <v>59</v>
      </c>
      <c r="AY67" s="29">
        <f t="shared" si="23"/>
        <v>3.163858404</v>
      </c>
      <c r="AZ67" s="30">
        <f t="shared" si="24"/>
        <v>69</v>
      </c>
      <c r="BB67" s="29">
        <f t="shared" si="25"/>
        <v>2.002498439</v>
      </c>
      <c r="BC67" s="30">
        <f t="shared" si="26"/>
        <v>7</v>
      </c>
      <c r="BE67" s="29">
        <f t="shared" si="27"/>
        <v>1.417744688</v>
      </c>
      <c r="BF67" s="30">
        <f t="shared" si="28"/>
        <v>8</v>
      </c>
      <c r="BH67" s="29">
        <f t="shared" si="29"/>
        <v>3.46554469</v>
      </c>
      <c r="BI67" s="30">
        <f t="shared" si="30"/>
        <v>78</v>
      </c>
      <c r="BK67" s="29">
        <f t="shared" si="31"/>
        <v>2.451530134</v>
      </c>
      <c r="BL67" s="30">
        <f t="shared" si="32"/>
        <v>65</v>
      </c>
      <c r="BN67" s="29">
        <f t="shared" si="33"/>
        <v>4.247352116</v>
      </c>
      <c r="BO67" s="30">
        <f t="shared" si="34"/>
        <v>121</v>
      </c>
      <c r="BQ67" s="29">
        <f t="shared" si="35"/>
        <v>2.291287847</v>
      </c>
      <c r="BR67" s="30">
        <f t="shared" si="36"/>
        <v>30</v>
      </c>
      <c r="BT67" s="29">
        <f t="shared" si="37"/>
        <v>2.291287847</v>
      </c>
      <c r="BU67" s="30">
        <f t="shared" si="38"/>
        <v>42</v>
      </c>
      <c r="BW67" s="29">
        <f t="shared" si="39"/>
        <v>2.271563338</v>
      </c>
      <c r="BX67" s="30">
        <f t="shared" si="40"/>
        <v>30</v>
      </c>
      <c r="BY67" s="29">
        <f t="shared" si="41"/>
        <v>2.576819745</v>
      </c>
      <c r="BZ67" s="30">
        <f t="shared" si="42"/>
        <v>55</v>
      </c>
      <c r="CB67" s="29">
        <f t="shared" si="43"/>
        <v>3.46554469</v>
      </c>
      <c r="CC67" s="30">
        <f t="shared" si="44"/>
        <v>99</v>
      </c>
      <c r="CE67" s="31">
        <f t="shared" si="45"/>
        <v>2.457641145</v>
      </c>
      <c r="CF67" s="30">
        <f t="shared" si="46"/>
        <v>44</v>
      </c>
      <c r="CH67" s="29">
        <f t="shared" si="47"/>
        <v>1.417744688</v>
      </c>
      <c r="CI67" s="30">
        <f t="shared" si="48"/>
        <v>10</v>
      </c>
      <c r="CK67" s="29">
        <f t="shared" si="49"/>
        <v>1.044030651</v>
      </c>
      <c r="CL67" s="30">
        <f t="shared" si="50"/>
        <v>2</v>
      </c>
      <c r="CN67" s="29">
        <f t="shared" si="51"/>
        <v>4.166533331</v>
      </c>
      <c r="CO67" s="30">
        <f t="shared" si="52"/>
        <v>119</v>
      </c>
      <c r="CQ67" s="29">
        <f t="shared" si="53"/>
        <v>3.8</v>
      </c>
      <c r="CR67" s="30">
        <f t="shared" si="54"/>
        <v>121</v>
      </c>
      <c r="CT67" s="29">
        <f t="shared" si="55"/>
        <v>2.685144316</v>
      </c>
      <c r="CU67" s="30">
        <f t="shared" si="56"/>
        <v>38</v>
      </c>
      <c r="CW67" s="29">
        <f t="shared" si="57"/>
        <v>4.473253849</v>
      </c>
      <c r="CX67" s="30">
        <f t="shared" si="58"/>
        <v>79</v>
      </c>
      <c r="CZ67" s="29">
        <f t="shared" si="59"/>
        <v>2.83019434</v>
      </c>
      <c r="DA67" s="30">
        <f t="shared" si="60"/>
        <v>67</v>
      </c>
      <c r="DC67" s="29">
        <f t="shared" si="61"/>
        <v>2.968164416</v>
      </c>
      <c r="DD67" s="30">
        <f t="shared" si="62"/>
        <v>64</v>
      </c>
      <c r="DF67" s="29">
        <f t="shared" si="63"/>
        <v>3.163858404</v>
      </c>
      <c r="DG67" s="30">
        <f t="shared" si="64"/>
        <v>65</v>
      </c>
      <c r="DI67" s="29">
        <f t="shared" si="65"/>
        <v>2.256102835</v>
      </c>
      <c r="DJ67" s="30">
        <f t="shared" si="66"/>
        <v>16</v>
      </c>
      <c r="DL67" s="29">
        <f t="shared" si="67"/>
        <v>2.872281323</v>
      </c>
      <c r="DM67" s="30">
        <f t="shared" si="68"/>
        <v>103</v>
      </c>
      <c r="DO67" s="29">
        <f t="shared" si="69"/>
        <v>4.001249805</v>
      </c>
      <c r="DP67" s="30">
        <f t="shared" si="70"/>
        <v>108</v>
      </c>
      <c r="DR67" s="29">
        <f t="shared" si="71"/>
        <v>3.389690251</v>
      </c>
      <c r="DS67" s="30">
        <f t="shared" si="72"/>
        <v>62</v>
      </c>
      <c r="DU67" s="29">
        <f t="shared" si="73"/>
        <v>2.576819745</v>
      </c>
      <c r="DV67" s="30">
        <f t="shared" si="74"/>
        <v>50</v>
      </c>
      <c r="DX67" s="29">
        <f t="shared" si="75"/>
        <v>1.833030278</v>
      </c>
      <c r="DY67" s="30">
        <f t="shared" si="76"/>
        <v>14</v>
      </c>
      <c r="EA67" s="29">
        <f t="shared" si="77"/>
        <v>3.872983346</v>
      </c>
      <c r="EB67" s="30">
        <f t="shared" si="78"/>
        <v>132</v>
      </c>
      <c r="ED67" s="29">
        <f t="shared" si="79"/>
        <v>2.244994432</v>
      </c>
      <c r="EE67" s="30">
        <f t="shared" si="80"/>
        <v>43</v>
      </c>
    </row>
    <row r="68">
      <c r="A68" s="7" t="s">
        <v>65</v>
      </c>
      <c r="B68" s="8">
        <v>2.0</v>
      </c>
      <c r="C68" s="8">
        <v>3.0</v>
      </c>
      <c r="D68" s="8">
        <v>9.1</v>
      </c>
      <c r="E68" s="8">
        <v>0.0</v>
      </c>
      <c r="F68" s="8">
        <v>0.0</v>
      </c>
      <c r="G68" s="8">
        <v>0.0</v>
      </c>
      <c r="H68" s="8">
        <v>0.0</v>
      </c>
      <c r="I68" s="8">
        <v>1.0</v>
      </c>
      <c r="J68" s="8">
        <v>2.0</v>
      </c>
      <c r="K68" s="8">
        <v>3.0</v>
      </c>
      <c r="L68" s="8">
        <v>950.0</v>
      </c>
      <c r="M68" s="7" t="s">
        <v>18</v>
      </c>
      <c r="R68" s="29">
        <f t="shared" si="1"/>
        <v>3.709447398</v>
      </c>
      <c r="S68" s="30">
        <f t="shared" si="2"/>
        <v>96</v>
      </c>
      <c r="U68" s="29">
        <f t="shared" si="3"/>
        <v>2.561249695</v>
      </c>
      <c r="V68" s="30">
        <f t="shared" si="4"/>
        <v>33</v>
      </c>
      <c r="X68" s="29">
        <f t="shared" si="5"/>
        <v>4.004996879</v>
      </c>
      <c r="Y68" s="30">
        <f t="shared" si="6"/>
        <v>92</v>
      </c>
      <c r="AA68" s="29">
        <f t="shared" si="7"/>
        <v>3.132091953</v>
      </c>
      <c r="AB68" s="30">
        <f t="shared" si="8"/>
        <v>83</v>
      </c>
      <c r="AD68" s="29">
        <f t="shared" si="9"/>
        <v>3.419064199</v>
      </c>
      <c r="AE68" s="30">
        <f t="shared" si="10"/>
        <v>122</v>
      </c>
      <c r="AG68" s="29">
        <f t="shared" si="11"/>
        <v>2.821347196</v>
      </c>
      <c r="AH68" s="30">
        <f t="shared" si="12"/>
        <v>30</v>
      </c>
      <c r="AJ68" s="29">
        <f t="shared" si="13"/>
        <v>3.348133809</v>
      </c>
      <c r="AK68" s="30">
        <f t="shared" si="14"/>
        <v>93</v>
      </c>
      <c r="AM68" s="29">
        <f t="shared" si="15"/>
        <v>3.655133376</v>
      </c>
      <c r="AN68" s="30">
        <f t="shared" si="16"/>
        <v>92</v>
      </c>
      <c r="AP68" s="29">
        <f t="shared" si="17"/>
        <v>1.743559577</v>
      </c>
      <c r="AQ68" s="30">
        <f t="shared" si="18"/>
        <v>2</v>
      </c>
      <c r="AS68" s="29">
        <f t="shared" si="19"/>
        <v>3.905124838</v>
      </c>
      <c r="AT68" s="30">
        <f t="shared" si="20"/>
        <v>36</v>
      </c>
      <c r="AV68" s="29">
        <f t="shared" si="21"/>
        <v>3.163858404</v>
      </c>
      <c r="AW68" s="30">
        <f t="shared" si="22"/>
        <v>73</v>
      </c>
      <c r="AY68" s="29">
        <f t="shared" si="23"/>
        <v>3.487119155</v>
      </c>
      <c r="AZ68" s="30">
        <f t="shared" si="24"/>
        <v>75</v>
      </c>
      <c r="BB68" s="29">
        <f t="shared" si="25"/>
        <v>4.019950248</v>
      </c>
      <c r="BC68" s="30">
        <f t="shared" si="26"/>
        <v>122</v>
      </c>
      <c r="BE68" s="29">
        <f t="shared" si="27"/>
        <v>2.521904043</v>
      </c>
      <c r="BF68" s="30">
        <f t="shared" si="28"/>
        <v>88</v>
      </c>
      <c r="BH68" s="29">
        <f t="shared" si="29"/>
        <v>3.218695388</v>
      </c>
      <c r="BI68" s="30">
        <f t="shared" si="30"/>
        <v>72</v>
      </c>
      <c r="BK68" s="29">
        <f t="shared" si="31"/>
        <v>2.521904043</v>
      </c>
      <c r="BL68" s="30">
        <f t="shared" si="32"/>
        <v>73</v>
      </c>
      <c r="BN68" s="29">
        <f t="shared" si="33"/>
        <v>1.577973384</v>
      </c>
      <c r="BO68" s="30">
        <f t="shared" si="34"/>
        <v>5</v>
      </c>
      <c r="BQ68" s="29">
        <f t="shared" si="35"/>
        <v>2.828427125</v>
      </c>
      <c r="BR68" s="30">
        <f t="shared" si="36"/>
        <v>69</v>
      </c>
      <c r="BT68" s="29">
        <f t="shared" si="37"/>
        <v>3.741657387</v>
      </c>
      <c r="BU68" s="30">
        <f t="shared" si="38"/>
        <v>99</v>
      </c>
      <c r="BW68" s="29">
        <f t="shared" si="39"/>
        <v>3.318132005</v>
      </c>
      <c r="BX68" s="30">
        <f t="shared" si="40"/>
        <v>93</v>
      </c>
      <c r="BY68" s="29">
        <f t="shared" si="41"/>
        <v>3.112876483</v>
      </c>
      <c r="BZ68" s="30">
        <f t="shared" si="42"/>
        <v>92</v>
      </c>
      <c r="CB68" s="29">
        <f t="shared" si="43"/>
        <v>1.469693846</v>
      </c>
      <c r="CC68" s="30">
        <f t="shared" si="44"/>
        <v>10</v>
      </c>
      <c r="CE68" s="31">
        <f t="shared" si="45"/>
        <v>3.47706773</v>
      </c>
      <c r="CF68" s="30">
        <f t="shared" si="46"/>
        <v>87</v>
      </c>
      <c r="CH68" s="29">
        <f t="shared" si="47"/>
        <v>2.521904043</v>
      </c>
      <c r="CI68" s="30">
        <f t="shared" si="48"/>
        <v>67</v>
      </c>
      <c r="CK68" s="29">
        <f t="shared" si="49"/>
        <v>3.006659276</v>
      </c>
      <c r="CL68" s="30">
        <f t="shared" si="50"/>
        <v>99</v>
      </c>
      <c r="CN68" s="29">
        <f t="shared" si="51"/>
        <v>3.494281042</v>
      </c>
      <c r="CO68" s="30">
        <f t="shared" si="52"/>
        <v>75</v>
      </c>
      <c r="CQ68" s="29">
        <f t="shared" si="53"/>
        <v>2.42693222</v>
      </c>
      <c r="CR68" s="30">
        <f t="shared" si="54"/>
        <v>24</v>
      </c>
      <c r="CT68" s="29">
        <f t="shared" si="55"/>
        <v>3.249615362</v>
      </c>
      <c r="CU68" s="30">
        <f t="shared" si="56"/>
        <v>92</v>
      </c>
      <c r="CW68" s="29">
        <f t="shared" si="57"/>
        <v>4.915282291</v>
      </c>
      <c r="CX68" s="30">
        <f t="shared" si="58"/>
        <v>100</v>
      </c>
      <c r="CZ68" s="29">
        <f t="shared" si="59"/>
        <v>2.481934729</v>
      </c>
      <c r="DA68" s="30">
        <f t="shared" si="60"/>
        <v>43</v>
      </c>
      <c r="DC68" s="29">
        <f t="shared" si="61"/>
        <v>2.821347196</v>
      </c>
      <c r="DD68" s="30">
        <f t="shared" si="62"/>
        <v>60</v>
      </c>
      <c r="DF68" s="29">
        <f t="shared" si="63"/>
        <v>2.481934729</v>
      </c>
      <c r="DG68" s="30">
        <f t="shared" si="64"/>
        <v>49</v>
      </c>
      <c r="DI68" s="29">
        <f t="shared" si="65"/>
        <v>2.653299832</v>
      </c>
      <c r="DJ68" s="30">
        <f t="shared" si="66"/>
        <v>51</v>
      </c>
      <c r="DL68" s="29">
        <f t="shared" si="67"/>
        <v>2.236067977</v>
      </c>
      <c r="DM68" s="30">
        <f t="shared" si="68"/>
        <v>35</v>
      </c>
      <c r="DO68" s="29">
        <f t="shared" si="69"/>
        <v>3.18747549</v>
      </c>
      <c r="DP68" s="30">
        <f t="shared" si="70"/>
        <v>56</v>
      </c>
      <c r="DR68" s="29">
        <f t="shared" si="71"/>
        <v>4.127953488</v>
      </c>
      <c r="DS68" s="30">
        <f t="shared" si="72"/>
        <v>89</v>
      </c>
      <c r="DU68" s="29">
        <f t="shared" si="73"/>
        <v>2.844292531</v>
      </c>
      <c r="DV68" s="30">
        <f t="shared" si="74"/>
        <v>70</v>
      </c>
      <c r="DX68" s="29">
        <f t="shared" si="75"/>
        <v>2.647640459</v>
      </c>
      <c r="DY68" s="30">
        <f t="shared" si="76"/>
        <v>73</v>
      </c>
      <c r="EA68" s="29">
        <f t="shared" si="77"/>
        <v>1.802775638</v>
      </c>
      <c r="EB68" s="30">
        <f t="shared" si="78"/>
        <v>7</v>
      </c>
      <c r="ED68" s="29">
        <f t="shared" si="79"/>
        <v>3.08058436</v>
      </c>
      <c r="EE68" s="30">
        <f t="shared" si="80"/>
        <v>82</v>
      </c>
    </row>
    <row r="69">
      <c r="A69" s="7" t="s">
        <v>60</v>
      </c>
      <c r="B69" s="8">
        <v>1.0</v>
      </c>
      <c r="C69" s="8">
        <v>4.0</v>
      </c>
      <c r="D69" s="8">
        <v>7.8</v>
      </c>
      <c r="E69" s="8">
        <v>1.0</v>
      </c>
      <c r="F69" s="8">
        <v>1.0</v>
      </c>
      <c r="G69" s="8">
        <v>0.0</v>
      </c>
      <c r="H69" s="8">
        <v>1.0</v>
      </c>
      <c r="I69" s="8">
        <v>1.0</v>
      </c>
      <c r="J69" s="8">
        <v>3.0</v>
      </c>
      <c r="K69" s="8">
        <v>3.0</v>
      </c>
      <c r="L69" s="8">
        <v>3600.0</v>
      </c>
      <c r="M69" s="7" t="s">
        <v>15</v>
      </c>
      <c r="R69" s="29">
        <f t="shared" si="1"/>
        <v>1.640121947</v>
      </c>
      <c r="S69" s="30">
        <f t="shared" si="2"/>
        <v>2</v>
      </c>
      <c r="U69" s="29">
        <f t="shared" si="3"/>
        <v>2.844292531</v>
      </c>
      <c r="V69" s="30">
        <f t="shared" si="4"/>
        <v>53</v>
      </c>
      <c r="X69" s="29">
        <f t="shared" si="5"/>
        <v>3.034798181</v>
      </c>
      <c r="Y69" s="30">
        <f t="shared" si="6"/>
        <v>58</v>
      </c>
      <c r="AA69" s="29">
        <f t="shared" si="7"/>
        <v>2.271563338</v>
      </c>
      <c r="AB69" s="30">
        <f t="shared" si="8"/>
        <v>51</v>
      </c>
      <c r="AD69" s="29">
        <f t="shared" si="9"/>
        <v>2.449489743</v>
      </c>
      <c r="AE69" s="30">
        <f t="shared" si="10"/>
        <v>39</v>
      </c>
      <c r="AG69" s="29">
        <f t="shared" si="11"/>
        <v>3.46554469</v>
      </c>
      <c r="AH69" s="30">
        <f t="shared" si="12"/>
        <v>72</v>
      </c>
      <c r="AJ69" s="29">
        <f t="shared" si="13"/>
        <v>2.835489376</v>
      </c>
      <c r="AK69" s="30">
        <f t="shared" si="14"/>
        <v>70</v>
      </c>
      <c r="AM69" s="29">
        <f t="shared" si="15"/>
        <v>2.736786437</v>
      </c>
      <c r="AN69" s="30">
        <f t="shared" si="16"/>
        <v>61</v>
      </c>
      <c r="AP69" s="29">
        <f t="shared" si="17"/>
        <v>2.865309756</v>
      </c>
      <c r="AQ69" s="30">
        <f t="shared" si="18"/>
        <v>56</v>
      </c>
      <c r="AS69" s="29">
        <f t="shared" si="19"/>
        <v>5.06359556</v>
      </c>
      <c r="AT69" s="30">
        <f t="shared" si="20"/>
        <v>110</v>
      </c>
      <c r="AV69" s="29">
        <f t="shared" si="21"/>
        <v>3.382306905</v>
      </c>
      <c r="AW69" s="30">
        <f t="shared" si="22"/>
        <v>85</v>
      </c>
      <c r="AY69" s="29">
        <f t="shared" si="23"/>
        <v>2.60959767</v>
      </c>
      <c r="AZ69" s="30">
        <f t="shared" si="24"/>
        <v>47</v>
      </c>
      <c r="BB69" s="29">
        <f t="shared" si="25"/>
        <v>2.60959767</v>
      </c>
      <c r="BC69" s="30">
        <f t="shared" si="26"/>
        <v>34</v>
      </c>
      <c r="BE69" s="29">
        <f t="shared" si="27"/>
        <v>1.577973384</v>
      </c>
      <c r="BF69" s="30">
        <f t="shared" si="28"/>
        <v>18</v>
      </c>
      <c r="BH69" s="29">
        <f t="shared" si="29"/>
        <v>2.913760457</v>
      </c>
      <c r="BI69" s="30">
        <f t="shared" si="30"/>
        <v>55</v>
      </c>
      <c r="BK69" s="29">
        <f t="shared" si="31"/>
        <v>1.577973384</v>
      </c>
      <c r="BL69" s="30">
        <f t="shared" si="32"/>
        <v>21</v>
      </c>
      <c r="BN69" s="29">
        <f t="shared" si="33"/>
        <v>3.515679166</v>
      </c>
      <c r="BO69" s="30">
        <f t="shared" si="34"/>
        <v>78</v>
      </c>
      <c r="BQ69" s="29">
        <f t="shared" si="35"/>
        <v>2.256102835</v>
      </c>
      <c r="BR69" s="30">
        <f t="shared" si="36"/>
        <v>26</v>
      </c>
      <c r="BT69" s="29">
        <f t="shared" si="37"/>
        <v>1.757839583</v>
      </c>
      <c r="BU69" s="30">
        <f t="shared" si="38"/>
        <v>20</v>
      </c>
      <c r="BW69" s="29">
        <f t="shared" si="39"/>
        <v>2.537715508</v>
      </c>
      <c r="BX69" s="30">
        <f t="shared" si="40"/>
        <v>47</v>
      </c>
      <c r="BY69" s="29">
        <f t="shared" si="41"/>
        <v>2.828427125</v>
      </c>
      <c r="BZ69" s="30">
        <f t="shared" si="42"/>
        <v>72</v>
      </c>
      <c r="CB69" s="29">
        <f t="shared" si="43"/>
        <v>3.287856445</v>
      </c>
      <c r="CC69" s="30">
        <f t="shared" si="44"/>
        <v>87</v>
      </c>
      <c r="CE69" s="31">
        <f t="shared" si="45"/>
        <v>3.31662479</v>
      </c>
      <c r="CF69" s="30">
        <f t="shared" si="46"/>
        <v>78</v>
      </c>
      <c r="CH69" s="29">
        <f t="shared" si="47"/>
        <v>0.7</v>
      </c>
      <c r="CI69" s="30">
        <f t="shared" si="48"/>
        <v>2</v>
      </c>
      <c r="CK69" s="29">
        <f t="shared" si="49"/>
        <v>2.051828453</v>
      </c>
      <c r="CL69" s="30">
        <f t="shared" si="50"/>
        <v>39</v>
      </c>
      <c r="CN69" s="29">
        <f t="shared" si="51"/>
        <v>3.611094017</v>
      </c>
      <c r="CO69" s="30">
        <f t="shared" si="52"/>
        <v>88</v>
      </c>
      <c r="CQ69" s="29">
        <f t="shared" si="53"/>
        <v>3.340658618</v>
      </c>
      <c r="CR69" s="30">
        <f t="shared" si="54"/>
        <v>85</v>
      </c>
      <c r="CT69" s="29">
        <f t="shared" si="55"/>
        <v>2.844292531</v>
      </c>
      <c r="CU69" s="30">
        <f t="shared" si="56"/>
        <v>50</v>
      </c>
      <c r="CW69" s="29">
        <f t="shared" si="57"/>
        <v>3.848376281</v>
      </c>
      <c r="CX69" s="30">
        <f t="shared" si="58"/>
        <v>64</v>
      </c>
      <c r="CZ69" s="29">
        <f t="shared" si="59"/>
        <v>2.60959767</v>
      </c>
      <c r="DA69" s="30">
        <f t="shared" si="60"/>
        <v>50</v>
      </c>
      <c r="DC69" s="29">
        <f t="shared" si="61"/>
        <v>3.163858404</v>
      </c>
      <c r="DD69" s="30">
        <f t="shared" si="62"/>
        <v>82</v>
      </c>
      <c r="DF69" s="29">
        <f t="shared" si="63"/>
        <v>3.579106034</v>
      </c>
      <c r="DG69" s="30">
        <f t="shared" si="64"/>
        <v>84</v>
      </c>
      <c r="DI69" s="29">
        <f t="shared" si="65"/>
        <v>2.865309756</v>
      </c>
      <c r="DJ69" s="30">
        <f t="shared" si="66"/>
        <v>66</v>
      </c>
      <c r="DL69" s="29">
        <f t="shared" si="67"/>
        <v>2.467792536</v>
      </c>
      <c r="DM69" s="30">
        <f t="shared" si="68"/>
        <v>60</v>
      </c>
      <c r="DO69" s="29">
        <f t="shared" si="69"/>
        <v>3.579106034</v>
      </c>
      <c r="DP69" s="30">
        <f t="shared" si="70"/>
        <v>88</v>
      </c>
      <c r="DR69" s="29">
        <f t="shared" si="71"/>
        <v>3.041381265</v>
      </c>
      <c r="DS69" s="30">
        <f t="shared" si="72"/>
        <v>52</v>
      </c>
      <c r="DU69" s="29">
        <f t="shared" si="73"/>
        <v>2.925747768</v>
      </c>
      <c r="DV69" s="30">
        <f t="shared" si="74"/>
        <v>81</v>
      </c>
      <c r="DX69" s="29">
        <f t="shared" si="75"/>
        <v>2.227105745</v>
      </c>
      <c r="DY69" s="30">
        <f t="shared" si="76"/>
        <v>37</v>
      </c>
      <c r="EA69" s="29">
        <f t="shared" si="77"/>
        <v>3.104834939</v>
      </c>
      <c r="EB69" s="30">
        <f t="shared" si="78"/>
        <v>80</v>
      </c>
      <c r="ED69" s="29">
        <f t="shared" si="79"/>
        <v>1.833030278</v>
      </c>
      <c r="EE69" s="30">
        <f t="shared" si="80"/>
        <v>21</v>
      </c>
    </row>
    <row r="70">
      <c r="A70" s="7" t="s">
        <v>66</v>
      </c>
      <c r="B70" s="8">
        <v>2.0</v>
      </c>
      <c r="C70" s="8">
        <v>4.0</v>
      </c>
      <c r="D70" s="8">
        <v>8.5</v>
      </c>
      <c r="E70" s="8">
        <v>1.0</v>
      </c>
      <c r="F70" s="8">
        <v>1.0</v>
      </c>
      <c r="G70" s="8">
        <v>1.0</v>
      </c>
      <c r="H70" s="8">
        <v>1.0</v>
      </c>
      <c r="I70" s="8">
        <v>1.0</v>
      </c>
      <c r="J70" s="8">
        <v>3.0</v>
      </c>
      <c r="K70" s="8">
        <v>1.0</v>
      </c>
      <c r="L70" s="8">
        <v>3500.0</v>
      </c>
      <c r="M70" s="7" t="s">
        <v>15</v>
      </c>
      <c r="R70" s="29">
        <f t="shared" si="1"/>
        <v>2.645751311</v>
      </c>
      <c r="S70" s="30">
        <f t="shared" si="2"/>
        <v>35</v>
      </c>
      <c r="U70" s="29">
        <f t="shared" si="3"/>
        <v>3.872983346</v>
      </c>
      <c r="V70" s="30">
        <f t="shared" si="4"/>
        <v>119</v>
      </c>
      <c r="X70" s="29">
        <f t="shared" si="5"/>
        <v>1.469693846</v>
      </c>
      <c r="Y70" s="30">
        <f t="shared" si="6"/>
        <v>14</v>
      </c>
      <c r="AA70" s="29">
        <f t="shared" si="7"/>
        <v>1.044030651</v>
      </c>
      <c r="AB70" s="30">
        <f t="shared" si="8"/>
        <v>4</v>
      </c>
      <c r="AD70" s="29">
        <f t="shared" si="9"/>
        <v>2.913760457</v>
      </c>
      <c r="AE70" s="30">
        <f t="shared" si="10"/>
        <v>86</v>
      </c>
      <c r="AG70" s="29">
        <f t="shared" si="11"/>
        <v>2.576819745</v>
      </c>
      <c r="AH70" s="30">
        <f t="shared" si="12"/>
        <v>24</v>
      </c>
      <c r="AJ70" s="29">
        <f t="shared" si="13"/>
        <v>4.272001873</v>
      </c>
      <c r="AK70" s="30">
        <f t="shared" si="14"/>
        <v>122</v>
      </c>
      <c r="AM70" s="29">
        <f t="shared" si="15"/>
        <v>1</v>
      </c>
      <c r="AN70" s="30">
        <f t="shared" si="16"/>
        <v>2</v>
      </c>
      <c r="AP70" s="29">
        <f t="shared" si="17"/>
        <v>3.893584467</v>
      </c>
      <c r="AQ70" s="30">
        <f t="shared" si="18"/>
        <v>129</v>
      </c>
      <c r="AS70" s="29">
        <f t="shared" si="19"/>
        <v>5.568662317</v>
      </c>
      <c r="AT70" s="30">
        <f t="shared" si="20"/>
        <v>131</v>
      </c>
      <c r="AV70" s="29">
        <f t="shared" si="21"/>
        <v>4.5</v>
      </c>
      <c r="AW70" s="30">
        <f t="shared" si="22"/>
        <v>127</v>
      </c>
      <c r="AY70" s="29">
        <f t="shared" si="23"/>
        <v>2.009975124</v>
      </c>
      <c r="AZ70" s="30">
        <f t="shared" si="24"/>
        <v>16</v>
      </c>
      <c r="BB70" s="29">
        <f t="shared" si="25"/>
        <v>3.746998799</v>
      </c>
      <c r="BC70" s="30">
        <f t="shared" si="26"/>
        <v>103</v>
      </c>
      <c r="BE70" s="29">
        <f t="shared" si="27"/>
        <v>3.16227766</v>
      </c>
      <c r="BF70" s="30">
        <f t="shared" si="28"/>
        <v>112</v>
      </c>
      <c r="BH70" s="29">
        <f t="shared" si="29"/>
        <v>2.449489743</v>
      </c>
      <c r="BI70" s="30">
        <f t="shared" si="30"/>
        <v>16</v>
      </c>
      <c r="BK70" s="29">
        <f t="shared" si="31"/>
        <v>1.414213562</v>
      </c>
      <c r="BL70" s="30">
        <f t="shared" si="32"/>
        <v>9</v>
      </c>
      <c r="BN70" s="29">
        <f t="shared" si="33"/>
        <v>3.742993454</v>
      </c>
      <c r="BO70" s="30">
        <f t="shared" si="34"/>
        <v>90</v>
      </c>
      <c r="BQ70" s="29">
        <f t="shared" si="35"/>
        <v>3.02654919</v>
      </c>
      <c r="BR70" s="30">
        <f t="shared" si="36"/>
        <v>115</v>
      </c>
      <c r="BT70" s="29">
        <f t="shared" si="37"/>
        <v>2.271563338</v>
      </c>
      <c r="BU70" s="30">
        <f t="shared" si="38"/>
        <v>41</v>
      </c>
      <c r="BW70" s="29">
        <f t="shared" si="39"/>
        <v>2.692582404</v>
      </c>
      <c r="BX70" s="30">
        <f t="shared" si="40"/>
        <v>56</v>
      </c>
      <c r="BY70" s="29">
        <f t="shared" si="41"/>
        <v>3.806573262</v>
      </c>
      <c r="BZ70" s="30">
        <f t="shared" si="42"/>
        <v>125</v>
      </c>
      <c r="CB70" s="29">
        <f t="shared" si="43"/>
        <v>4.004996879</v>
      </c>
      <c r="CC70" s="30">
        <f t="shared" si="44"/>
        <v>125</v>
      </c>
      <c r="CE70" s="31">
        <f t="shared" si="45"/>
        <v>4.482186966</v>
      </c>
      <c r="CF70" s="30">
        <f t="shared" si="46"/>
        <v>127</v>
      </c>
      <c r="CH70" s="29">
        <f t="shared" si="47"/>
        <v>2.449489743</v>
      </c>
      <c r="CI70" s="30">
        <f t="shared" si="48"/>
        <v>51</v>
      </c>
      <c r="CK70" s="29">
        <f t="shared" si="49"/>
        <v>3.340658618</v>
      </c>
      <c r="CL70" s="30">
        <f t="shared" si="50"/>
        <v>116</v>
      </c>
      <c r="CN70" s="29">
        <f t="shared" si="51"/>
        <v>2.291287847</v>
      </c>
      <c r="CO70" s="30">
        <f t="shared" si="52"/>
        <v>13</v>
      </c>
      <c r="CQ70" s="29">
        <f t="shared" si="53"/>
        <v>3.769615365</v>
      </c>
      <c r="CR70" s="30">
        <f t="shared" si="54"/>
        <v>120</v>
      </c>
      <c r="CT70" s="29">
        <f t="shared" si="55"/>
        <v>3.872983346</v>
      </c>
      <c r="CU70" s="30">
        <f t="shared" si="56"/>
        <v>127</v>
      </c>
      <c r="CW70" s="29">
        <f t="shared" si="57"/>
        <v>2.457641145</v>
      </c>
      <c r="CX70" s="30">
        <f t="shared" si="58"/>
        <v>8</v>
      </c>
      <c r="CZ70" s="29">
        <f t="shared" si="59"/>
        <v>2.457641145</v>
      </c>
      <c r="DA70" s="30">
        <f t="shared" si="60"/>
        <v>41</v>
      </c>
      <c r="DC70" s="29">
        <f t="shared" si="61"/>
        <v>4.079215611</v>
      </c>
      <c r="DD70" s="30">
        <f t="shared" si="62"/>
        <v>133</v>
      </c>
      <c r="DF70" s="29">
        <f t="shared" si="63"/>
        <v>4.694677838</v>
      </c>
      <c r="DG70" s="30">
        <f t="shared" si="64"/>
        <v>131</v>
      </c>
      <c r="DI70" s="29">
        <f t="shared" si="65"/>
        <v>3.893584467</v>
      </c>
      <c r="DJ70" s="30">
        <f t="shared" si="66"/>
        <v>134</v>
      </c>
      <c r="DL70" s="29">
        <f t="shared" si="67"/>
        <v>2.856571371</v>
      </c>
      <c r="DM70" s="30">
        <f t="shared" si="68"/>
        <v>100</v>
      </c>
      <c r="DO70" s="29">
        <f t="shared" si="69"/>
        <v>2.457641145</v>
      </c>
      <c r="DP70" s="30">
        <f t="shared" si="70"/>
        <v>19</v>
      </c>
      <c r="DR70" s="29">
        <f t="shared" si="71"/>
        <v>1.907878403</v>
      </c>
      <c r="DS70" s="30">
        <f t="shared" si="72"/>
        <v>21</v>
      </c>
      <c r="DU70" s="29">
        <f t="shared" si="73"/>
        <v>2.968164416</v>
      </c>
      <c r="DV70" s="30">
        <f t="shared" si="74"/>
        <v>84</v>
      </c>
      <c r="DX70" s="29">
        <f t="shared" si="75"/>
        <v>2.736786437</v>
      </c>
      <c r="DY70" s="30">
        <f t="shared" si="76"/>
        <v>81</v>
      </c>
      <c r="EA70" s="29">
        <f t="shared" si="77"/>
        <v>2.647640459</v>
      </c>
      <c r="EB70" s="30">
        <f t="shared" si="78"/>
        <v>43</v>
      </c>
      <c r="ED70" s="29">
        <f t="shared" si="79"/>
        <v>2.238302929</v>
      </c>
      <c r="EE70" s="30">
        <f t="shared" si="80"/>
        <v>41</v>
      </c>
    </row>
    <row r="71">
      <c r="A71" s="7" t="s">
        <v>67</v>
      </c>
      <c r="B71" s="8">
        <v>2.0</v>
      </c>
      <c r="C71" s="8">
        <v>5.0</v>
      </c>
      <c r="D71" s="8">
        <v>9.1</v>
      </c>
      <c r="E71" s="8">
        <v>1.0</v>
      </c>
      <c r="F71" s="8">
        <v>1.0</v>
      </c>
      <c r="G71" s="8">
        <v>1.0</v>
      </c>
      <c r="H71" s="8">
        <v>1.0</v>
      </c>
      <c r="I71" s="8">
        <v>1.0</v>
      </c>
      <c r="J71" s="8">
        <v>4.0</v>
      </c>
      <c r="K71" s="8">
        <v>3.0</v>
      </c>
      <c r="L71" s="8">
        <v>5200.0</v>
      </c>
      <c r="M71" s="7" t="s">
        <v>15</v>
      </c>
      <c r="R71" s="29">
        <f t="shared" si="1"/>
        <v>3.42928564</v>
      </c>
      <c r="S71" s="30">
        <f t="shared" si="2"/>
        <v>81</v>
      </c>
      <c r="U71" s="29">
        <f t="shared" si="3"/>
        <v>3.815756806</v>
      </c>
      <c r="V71" s="30">
        <f t="shared" si="4"/>
        <v>117</v>
      </c>
      <c r="X71" s="29">
        <f t="shared" si="5"/>
        <v>2.009975124</v>
      </c>
      <c r="Y71" s="30">
        <f t="shared" si="6"/>
        <v>27</v>
      </c>
      <c r="AA71" s="29">
        <f t="shared" si="7"/>
        <v>2.794637722</v>
      </c>
      <c r="AB71" s="30">
        <f t="shared" si="8"/>
        <v>66</v>
      </c>
      <c r="AD71" s="29">
        <f t="shared" si="9"/>
        <v>2.385372088</v>
      </c>
      <c r="AE71" s="30">
        <f t="shared" si="10"/>
        <v>35</v>
      </c>
      <c r="AG71" s="29">
        <f t="shared" si="11"/>
        <v>4.23792402</v>
      </c>
      <c r="AH71" s="30">
        <f t="shared" si="12"/>
        <v>121</v>
      </c>
      <c r="AJ71" s="29">
        <f t="shared" si="13"/>
        <v>3.034798181</v>
      </c>
      <c r="AK71" s="30">
        <f t="shared" si="14"/>
        <v>77</v>
      </c>
      <c r="AM71" s="29">
        <f t="shared" si="15"/>
        <v>2.315167381</v>
      </c>
      <c r="AN71" s="30">
        <f t="shared" si="16"/>
        <v>42</v>
      </c>
      <c r="AP71" s="29">
        <f t="shared" si="17"/>
        <v>3.322649545</v>
      </c>
      <c r="AQ71" s="30">
        <f t="shared" si="18"/>
        <v>95</v>
      </c>
      <c r="AS71" s="29">
        <f t="shared" si="19"/>
        <v>5.590169944</v>
      </c>
      <c r="AT71" s="30">
        <f t="shared" si="20"/>
        <v>133</v>
      </c>
      <c r="AV71" s="29">
        <f t="shared" si="21"/>
        <v>3.46554469</v>
      </c>
      <c r="AW71" s="30">
        <f t="shared" si="22"/>
        <v>87</v>
      </c>
      <c r="AY71" s="29">
        <f t="shared" si="23"/>
        <v>2.856571371</v>
      </c>
      <c r="AZ71" s="30">
        <f t="shared" si="24"/>
        <v>63</v>
      </c>
      <c r="BB71" s="29">
        <f t="shared" si="25"/>
        <v>2.481934729</v>
      </c>
      <c r="BC71" s="30">
        <f t="shared" si="26"/>
        <v>29</v>
      </c>
      <c r="BE71" s="29">
        <f t="shared" si="27"/>
        <v>2.088061302</v>
      </c>
      <c r="BF71" s="30">
        <f t="shared" si="28"/>
        <v>44</v>
      </c>
      <c r="BH71" s="29">
        <f t="shared" si="29"/>
        <v>3.515679166</v>
      </c>
      <c r="BI71" s="30">
        <f t="shared" si="30"/>
        <v>79</v>
      </c>
      <c r="BK71" s="29">
        <f t="shared" si="31"/>
        <v>2.088061302</v>
      </c>
      <c r="BL71" s="30">
        <f t="shared" si="32"/>
        <v>50</v>
      </c>
      <c r="BN71" s="29">
        <f t="shared" si="33"/>
        <v>4.3</v>
      </c>
      <c r="BO71" s="30">
        <f t="shared" si="34"/>
        <v>123</v>
      </c>
      <c r="BQ71" s="29">
        <f t="shared" si="35"/>
        <v>2.828427125</v>
      </c>
      <c r="BR71" s="30">
        <f t="shared" si="36"/>
        <v>69</v>
      </c>
      <c r="BT71" s="29">
        <f t="shared" si="37"/>
        <v>2</v>
      </c>
      <c r="BU71" s="30">
        <f t="shared" si="38"/>
        <v>30</v>
      </c>
      <c r="BW71" s="29">
        <f t="shared" si="39"/>
        <v>1.004987562</v>
      </c>
      <c r="BX71" s="30">
        <f t="shared" si="40"/>
        <v>1</v>
      </c>
      <c r="BY71" s="29">
        <f t="shared" si="41"/>
        <v>2.773084925</v>
      </c>
      <c r="BZ71" s="30">
        <f t="shared" si="42"/>
        <v>70</v>
      </c>
      <c r="CB71" s="29">
        <f t="shared" si="43"/>
        <v>3.762977544</v>
      </c>
      <c r="CC71" s="30">
        <f t="shared" si="44"/>
        <v>117</v>
      </c>
      <c r="CE71" s="31">
        <f t="shared" si="45"/>
        <v>2.844292531</v>
      </c>
      <c r="CF71" s="30">
        <f t="shared" si="46"/>
        <v>63</v>
      </c>
      <c r="CH71" s="29">
        <f t="shared" si="47"/>
        <v>2.088061302</v>
      </c>
      <c r="CI71" s="30">
        <f t="shared" si="48"/>
        <v>32</v>
      </c>
      <c r="CK71" s="29">
        <f t="shared" si="49"/>
        <v>1.743559577</v>
      </c>
      <c r="CL71" s="30">
        <f t="shared" si="50"/>
        <v>19</v>
      </c>
      <c r="CN71" s="29">
        <f t="shared" si="51"/>
        <v>3.494281042</v>
      </c>
      <c r="CO71" s="30">
        <f t="shared" si="52"/>
        <v>75</v>
      </c>
      <c r="CQ71" s="29">
        <f t="shared" si="53"/>
        <v>4.229657197</v>
      </c>
      <c r="CR71" s="30">
        <f t="shared" si="54"/>
        <v>135</v>
      </c>
      <c r="CT71" s="29">
        <f t="shared" si="55"/>
        <v>3.249615362</v>
      </c>
      <c r="CU71" s="30">
        <f t="shared" si="56"/>
        <v>92</v>
      </c>
      <c r="CW71" s="29">
        <f t="shared" si="57"/>
        <v>3.762977544</v>
      </c>
      <c r="CX71" s="30">
        <f t="shared" si="58"/>
        <v>60</v>
      </c>
      <c r="CZ71" s="29">
        <f t="shared" si="59"/>
        <v>2.856571371</v>
      </c>
      <c r="DA71" s="30">
        <f t="shared" si="60"/>
        <v>72</v>
      </c>
      <c r="DC71" s="29">
        <f t="shared" si="61"/>
        <v>3.458323293</v>
      </c>
      <c r="DD71" s="30">
        <f t="shared" si="62"/>
        <v>104</v>
      </c>
      <c r="DF71" s="29">
        <f t="shared" si="63"/>
        <v>3.762977544</v>
      </c>
      <c r="DG71" s="30">
        <f t="shared" si="64"/>
        <v>99</v>
      </c>
      <c r="DI71" s="29">
        <f t="shared" si="65"/>
        <v>2.653299832</v>
      </c>
      <c r="DJ71" s="30">
        <f t="shared" si="66"/>
        <v>51</v>
      </c>
      <c r="DL71" s="29">
        <f t="shared" si="67"/>
        <v>2.645751311</v>
      </c>
      <c r="DM71" s="30">
        <f t="shared" si="68"/>
        <v>69</v>
      </c>
      <c r="DO71" s="29">
        <f t="shared" si="69"/>
        <v>3.487119155</v>
      </c>
      <c r="DP71" s="30">
        <f t="shared" si="70"/>
        <v>83</v>
      </c>
      <c r="DR71" s="29">
        <f t="shared" si="71"/>
        <v>2.244994432</v>
      </c>
      <c r="DS71" s="30">
        <f t="shared" si="72"/>
        <v>30</v>
      </c>
      <c r="DU71" s="29">
        <f t="shared" si="73"/>
        <v>2.022374842</v>
      </c>
      <c r="DV71" s="30">
        <f t="shared" si="74"/>
        <v>8</v>
      </c>
      <c r="DX71" s="29">
        <f t="shared" si="75"/>
        <v>1.734935157</v>
      </c>
      <c r="DY71" s="30">
        <f t="shared" si="76"/>
        <v>7</v>
      </c>
      <c r="EA71" s="29">
        <f t="shared" si="77"/>
        <v>3.640054945</v>
      </c>
      <c r="EB71" s="30">
        <f t="shared" si="78"/>
        <v>119</v>
      </c>
      <c r="ED71" s="29">
        <f t="shared" si="79"/>
        <v>2.343074903</v>
      </c>
      <c r="EE71" s="30">
        <f t="shared" si="80"/>
        <v>48</v>
      </c>
    </row>
    <row r="72">
      <c r="A72" s="7" t="s">
        <v>68</v>
      </c>
      <c r="B72" s="8">
        <v>3.0</v>
      </c>
      <c r="C72" s="8">
        <v>3.0</v>
      </c>
      <c r="D72" s="8">
        <v>7.2</v>
      </c>
      <c r="E72" s="8">
        <v>1.0</v>
      </c>
      <c r="F72" s="8">
        <v>0.0</v>
      </c>
      <c r="G72" s="8">
        <v>0.0</v>
      </c>
      <c r="H72" s="8">
        <v>1.0</v>
      </c>
      <c r="I72" s="8">
        <v>1.0</v>
      </c>
      <c r="J72" s="8">
        <v>2.0</v>
      </c>
      <c r="K72" s="8">
        <v>3.0</v>
      </c>
      <c r="L72" s="8">
        <v>583.0</v>
      </c>
      <c r="M72" s="7" t="s">
        <v>18</v>
      </c>
      <c r="R72" s="29">
        <f t="shared" si="1"/>
        <v>2.913760457</v>
      </c>
      <c r="S72" s="30">
        <f t="shared" si="2"/>
        <v>45</v>
      </c>
      <c r="U72" s="29">
        <f t="shared" si="3"/>
        <v>2.256102835</v>
      </c>
      <c r="V72" s="30">
        <f t="shared" si="4"/>
        <v>14</v>
      </c>
      <c r="X72" s="29">
        <f t="shared" si="5"/>
        <v>4.229657197</v>
      </c>
      <c r="Y72" s="30">
        <f t="shared" si="6"/>
        <v>103</v>
      </c>
      <c r="AA72" s="29">
        <f t="shared" si="7"/>
        <v>3</v>
      </c>
      <c r="AB72" s="30">
        <f t="shared" si="8"/>
        <v>76</v>
      </c>
      <c r="AD72" s="29">
        <f t="shared" si="9"/>
        <v>2.712931993</v>
      </c>
      <c r="AE72" s="30">
        <f t="shared" si="10"/>
        <v>63</v>
      </c>
      <c r="AG72" s="29">
        <f t="shared" si="11"/>
        <v>2.291287847</v>
      </c>
      <c r="AH72" s="30">
        <f t="shared" si="12"/>
        <v>11</v>
      </c>
      <c r="AJ72" s="29">
        <f t="shared" si="13"/>
        <v>2.764054992</v>
      </c>
      <c r="AK72" s="30">
        <f t="shared" si="14"/>
        <v>68</v>
      </c>
      <c r="AM72" s="29">
        <f t="shared" si="15"/>
        <v>3.7</v>
      </c>
      <c r="AN72" s="30">
        <f t="shared" si="16"/>
        <v>95</v>
      </c>
      <c r="AP72" s="29">
        <f t="shared" si="17"/>
        <v>2.981610303</v>
      </c>
      <c r="AQ72" s="30">
        <f t="shared" si="18"/>
        <v>62</v>
      </c>
      <c r="AS72" s="29">
        <f t="shared" si="19"/>
        <v>4.23792402</v>
      </c>
      <c r="AT72" s="30">
        <f t="shared" si="20"/>
        <v>49</v>
      </c>
      <c r="AV72" s="29">
        <f t="shared" si="21"/>
        <v>3.2</v>
      </c>
      <c r="AW72" s="30">
        <f t="shared" si="22"/>
        <v>77</v>
      </c>
      <c r="AY72" s="29">
        <f t="shared" si="23"/>
        <v>3.905124838</v>
      </c>
      <c r="AZ72" s="30">
        <f t="shared" si="24"/>
        <v>98</v>
      </c>
      <c r="BB72" s="29">
        <f t="shared" si="25"/>
        <v>3.640054945</v>
      </c>
      <c r="BC72" s="30">
        <f t="shared" si="26"/>
        <v>95</v>
      </c>
      <c r="BE72" s="29">
        <f t="shared" si="27"/>
        <v>2.586503431</v>
      </c>
      <c r="BF72" s="30">
        <f t="shared" si="28"/>
        <v>92</v>
      </c>
      <c r="BH72" s="29">
        <f t="shared" si="29"/>
        <v>3.832753579</v>
      </c>
      <c r="BI72" s="30">
        <f t="shared" si="30"/>
        <v>94</v>
      </c>
      <c r="BK72" s="29">
        <f t="shared" si="31"/>
        <v>2.586503431</v>
      </c>
      <c r="BL72" s="30">
        <f t="shared" si="32"/>
        <v>78</v>
      </c>
      <c r="BN72" s="29">
        <f t="shared" si="33"/>
        <v>2.107130751</v>
      </c>
      <c r="BO72" s="30">
        <f t="shared" si="34"/>
        <v>15</v>
      </c>
      <c r="BQ72" s="29">
        <f t="shared" si="35"/>
        <v>2.60959767</v>
      </c>
      <c r="BR72" s="30">
        <f t="shared" si="36"/>
        <v>57</v>
      </c>
      <c r="BT72" s="29">
        <f t="shared" si="37"/>
        <v>3.848376281</v>
      </c>
      <c r="BU72" s="30">
        <f t="shared" si="38"/>
        <v>112</v>
      </c>
      <c r="BW72" s="29">
        <f t="shared" si="39"/>
        <v>3.63868108</v>
      </c>
      <c r="BX72" s="30">
        <f t="shared" si="40"/>
        <v>123</v>
      </c>
      <c r="BY72" s="29">
        <f t="shared" si="41"/>
        <v>2.712931993</v>
      </c>
      <c r="BZ72" s="30">
        <f t="shared" si="42"/>
        <v>66</v>
      </c>
      <c r="CB72" s="29">
        <f t="shared" si="43"/>
        <v>2.291287847</v>
      </c>
      <c r="CC72" s="30">
        <f t="shared" si="44"/>
        <v>37</v>
      </c>
      <c r="CE72" s="31">
        <f t="shared" si="45"/>
        <v>3.4</v>
      </c>
      <c r="CF72" s="30">
        <f t="shared" si="46"/>
        <v>83</v>
      </c>
      <c r="CH72" s="29">
        <f t="shared" si="47"/>
        <v>2.947880595</v>
      </c>
      <c r="CI72" s="30">
        <f t="shared" si="48"/>
        <v>98</v>
      </c>
      <c r="CK72" s="29">
        <f t="shared" si="49"/>
        <v>3.3</v>
      </c>
      <c r="CL72" s="30">
        <f t="shared" si="50"/>
        <v>111</v>
      </c>
      <c r="CN72" s="29">
        <f t="shared" si="51"/>
        <v>3.261901286</v>
      </c>
      <c r="CO72" s="30">
        <f t="shared" si="52"/>
        <v>62</v>
      </c>
      <c r="CQ72" s="29">
        <f t="shared" si="53"/>
        <v>2.009975124</v>
      </c>
      <c r="CR72" s="30">
        <f t="shared" si="54"/>
        <v>9</v>
      </c>
      <c r="CT72" s="29">
        <f t="shared" si="55"/>
        <v>3.014962686</v>
      </c>
      <c r="CU72" s="30">
        <f t="shared" si="56"/>
        <v>68</v>
      </c>
      <c r="CW72" s="29">
        <f t="shared" si="57"/>
        <v>4.609772229</v>
      </c>
      <c r="CX72" s="30">
        <f t="shared" si="58"/>
        <v>89</v>
      </c>
      <c r="CZ72" s="29">
        <f t="shared" si="59"/>
        <v>3.041381265</v>
      </c>
      <c r="DA72" s="30">
        <f t="shared" si="60"/>
        <v>88</v>
      </c>
      <c r="DC72" s="29">
        <f t="shared" si="61"/>
        <v>2.692582404</v>
      </c>
      <c r="DD72" s="30">
        <f t="shared" si="62"/>
        <v>54</v>
      </c>
      <c r="DF72" s="29">
        <f t="shared" si="63"/>
        <v>3.041381265</v>
      </c>
      <c r="DG72" s="30">
        <f t="shared" si="64"/>
        <v>62</v>
      </c>
      <c r="DI72" s="29">
        <f t="shared" si="65"/>
        <v>3.590264614</v>
      </c>
      <c r="DJ72" s="30">
        <f t="shared" si="66"/>
        <v>113</v>
      </c>
      <c r="DL72" s="29">
        <f t="shared" si="67"/>
        <v>1.95192213</v>
      </c>
      <c r="DM72" s="30">
        <f t="shared" si="68"/>
        <v>14</v>
      </c>
      <c r="DO72" s="29">
        <f t="shared" si="69"/>
        <v>3.354101966</v>
      </c>
      <c r="DP72" s="30">
        <f t="shared" si="70"/>
        <v>73</v>
      </c>
      <c r="DR72" s="29">
        <f t="shared" si="71"/>
        <v>4.733920151</v>
      </c>
      <c r="DS72" s="30">
        <f t="shared" si="72"/>
        <v>117</v>
      </c>
      <c r="DU72" s="29">
        <f t="shared" si="73"/>
        <v>3.136877428</v>
      </c>
      <c r="DV72" s="30">
        <f t="shared" si="74"/>
        <v>102</v>
      </c>
      <c r="DX72" s="29">
        <f t="shared" si="75"/>
        <v>3.16227766</v>
      </c>
      <c r="DY72" s="30">
        <f t="shared" si="76"/>
        <v>118</v>
      </c>
      <c r="EA72" s="29">
        <f t="shared" si="77"/>
        <v>1.989974874</v>
      </c>
      <c r="EB72" s="30">
        <f t="shared" si="78"/>
        <v>14</v>
      </c>
      <c r="ED72" s="29">
        <f t="shared" si="79"/>
        <v>3.666060556</v>
      </c>
      <c r="EE72" s="30">
        <f t="shared" si="80"/>
        <v>116</v>
      </c>
    </row>
    <row r="73">
      <c r="A73" s="7" t="s">
        <v>69</v>
      </c>
      <c r="B73" s="8">
        <v>3.0</v>
      </c>
      <c r="C73" s="8">
        <v>0.0</v>
      </c>
      <c r="D73" s="8">
        <v>8.5</v>
      </c>
      <c r="E73" s="8">
        <v>0.0</v>
      </c>
      <c r="F73" s="8">
        <v>0.0</v>
      </c>
      <c r="G73" s="8">
        <v>0.0</v>
      </c>
      <c r="H73" s="8">
        <v>1.0</v>
      </c>
      <c r="I73" s="8">
        <v>0.0</v>
      </c>
      <c r="J73" s="8">
        <v>2.0</v>
      </c>
      <c r="K73" s="8">
        <v>1.0</v>
      </c>
      <c r="L73" s="8">
        <v>670.0</v>
      </c>
      <c r="M73" s="7" t="s">
        <v>18</v>
      </c>
      <c r="R73" s="29">
        <f t="shared" si="1"/>
        <v>5.385164807</v>
      </c>
      <c r="S73" s="30">
        <f t="shared" si="2"/>
        <v>155</v>
      </c>
      <c r="U73" s="29">
        <f t="shared" si="3"/>
        <v>4.582575695</v>
      </c>
      <c r="V73" s="30">
        <f t="shared" si="4"/>
        <v>143</v>
      </c>
      <c r="X73" s="29">
        <f t="shared" si="5"/>
        <v>5.844655678</v>
      </c>
      <c r="Y73" s="30">
        <f t="shared" si="6"/>
        <v>154</v>
      </c>
      <c r="AA73" s="29">
        <f t="shared" si="7"/>
        <v>4.592385001</v>
      </c>
      <c r="AB73" s="30">
        <f t="shared" si="8"/>
        <v>147</v>
      </c>
      <c r="AD73" s="29">
        <f t="shared" si="9"/>
        <v>5.146843693</v>
      </c>
      <c r="AE73" s="30">
        <f t="shared" si="10"/>
        <v>157</v>
      </c>
      <c r="AG73" s="29">
        <f t="shared" si="11"/>
        <v>3.261901286</v>
      </c>
      <c r="AH73" s="30">
        <f t="shared" si="12"/>
        <v>55</v>
      </c>
      <c r="AJ73" s="29">
        <f t="shared" si="13"/>
        <v>6.020797289</v>
      </c>
      <c r="AK73" s="30">
        <f t="shared" si="14"/>
        <v>156</v>
      </c>
      <c r="AM73" s="29">
        <f t="shared" si="15"/>
        <v>5</v>
      </c>
      <c r="AN73" s="30">
        <f t="shared" si="16"/>
        <v>152</v>
      </c>
      <c r="AP73" s="29">
        <f t="shared" si="17"/>
        <v>5.211525688</v>
      </c>
      <c r="AQ73" s="30">
        <f t="shared" si="18"/>
        <v>157</v>
      </c>
      <c r="AS73" s="29">
        <f t="shared" si="19"/>
        <v>3.874274126</v>
      </c>
      <c r="AT73" s="30">
        <f t="shared" si="20"/>
        <v>31</v>
      </c>
      <c r="AV73" s="29">
        <f t="shared" si="21"/>
        <v>5.315072906</v>
      </c>
      <c r="AW73" s="30">
        <f t="shared" si="22"/>
        <v>148</v>
      </c>
      <c r="AY73" s="29">
        <f t="shared" si="23"/>
        <v>5.102940329</v>
      </c>
      <c r="AZ73" s="30">
        <f t="shared" si="24"/>
        <v>152</v>
      </c>
      <c r="BB73" s="29">
        <f t="shared" si="25"/>
        <v>6.003332408</v>
      </c>
      <c r="BC73" s="30">
        <f t="shared" si="26"/>
        <v>157</v>
      </c>
      <c r="BE73" s="29">
        <f t="shared" si="27"/>
        <v>5.477225575</v>
      </c>
      <c r="BF73" s="30">
        <f t="shared" si="28"/>
        <v>156</v>
      </c>
      <c r="BH73" s="29">
        <f t="shared" si="29"/>
        <v>4.242640687</v>
      </c>
      <c r="BI73" s="30">
        <f t="shared" si="30"/>
        <v>116</v>
      </c>
      <c r="BK73" s="29">
        <f t="shared" si="31"/>
        <v>4.69041576</v>
      </c>
      <c r="BL73" s="30">
        <f t="shared" si="32"/>
        <v>155</v>
      </c>
      <c r="BN73" s="29">
        <f t="shared" si="33"/>
        <v>4.001249805</v>
      </c>
      <c r="BO73" s="30">
        <f t="shared" si="34"/>
        <v>109</v>
      </c>
      <c r="BQ73" s="29">
        <f t="shared" si="35"/>
        <v>4.377213726</v>
      </c>
      <c r="BR73" s="30">
        <f t="shared" si="36"/>
        <v>157</v>
      </c>
      <c r="BT73" s="29">
        <f t="shared" si="37"/>
        <v>6.095900262</v>
      </c>
      <c r="BU73" s="30">
        <f t="shared" si="38"/>
        <v>157</v>
      </c>
      <c r="BW73" s="29">
        <f t="shared" si="39"/>
        <v>6.103277808</v>
      </c>
      <c r="BX73" s="30">
        <f t="shared" si="40"/>
        <v>158</v>
      </c>
      <c r="BY73" s="29">
        <f t="shared" si="41"/>
        <v>5.521775077</v>
      </c>
      <c r="BZ73" s="30">
        <f t="shared" si="42"/>
        <v>157</v>
      </c>
      <c r="CB73" s="29">
        <f t="shared" si="43"/>
        <v>4.476605857</v>
      </c>
      <c r="CC73" s="30">
        <f t="shared" si="44"/>
        <v>140</v>
      </c>
      <c r="CE73" s="31">
        <f t="shared" si="45"/>
        <v>6.17170965</v>
      </c>
      <c r="CF73" s="30">
        <f t="shared" si="46"/>
        <v>158</v>
      </c>
      <c r="CH73" s="29">
        <f t="shared" si="47"/>
        <v>5.291502622</v>
      </c>
      <c r="CI73" s="30">
        <f t="shared" si="48"/>
        <v>156</v>
      </c>
      <c r="CK73" s="29">
        <f t="shared" si="49"/>
        <v>5.75847202</v>
      </c>
      <c r="CL73" s="30">
        <f t="shared" si="50"/>
        <v>158</v>
      </c>
      <c r="CN73" s="29">
        <f t="shared" si="51"/>
        <v>4.153311931</v>
      </c>
      <c r="CO73" s="30">
        <f t="shared" si="52"/>
        <v>117</v>
      </c>
      <c r="CQ73" s="29">
        <f t="shared" si="53"/>
        <v>3.494281042</v>
      </c>
      <c r="CR73" s="30">
        <f t="shared" si="54"/>
        <v>96</v>
      </c>
      <c r="CT73" s="29">
        <f t="shared" si="55"/>
        <v>5</v>
      </c>
      <c r="CU73" s="30">
        <f t="shared" si="56"/>
        <v>155</v>
      </c>
      <c r="CW73" s="29">
        <f t="shared" si="57"/>
        <v>5.295280918</v>
      </c>
      <c r="CX73" s="30">
        <f t="shared" si="58"/>
        <v>112</v>
      </c>
      <c r="CZ73" s="29">
        <f t="shared" si="59"/>
        <v>4.247352116</v>
      </c>
      <c r="DA73" s="30">
        <f t="shared" si="60"/>
        <v>157</v>
      </c>
      <c r="DC73" s="29">
        <f t="shared" si="61"/>
        <v>4.963869458</v>
      </c>
      <c r="DD73" s="30">
        <f t="shared" si="62"/>
        <v>156</v>
      </c>
      <c r="DF73" s="29">
        <f t="shared" si="63"/>
        <v>5.295280918</v>
      </c>
      <c r="DG73" s="30">
        <f t="shared" si="64"/>
        <v>145</v>
      </c>
      <c r="DI73" s="29">
        <f t="shared" si="65"/>
        <v>5.582114295</v>
      </c>
      <c r="DJ73" s="30">
        <f t="shared" si="66"/>
        <v>158</v>
      </c>
      <c r="DL73" s="29">
        <f t="shared" si="67"/>
        <v>4.707440918</v>
      </c>
      <c r="DM73" s="30">
        <f t="shared" si="68"/>
        <v>156</v>
      </c>
      <c r="DO73" s="29">
        <f t="shared" si="69"/>
        <v>3.746998799</v>
      </c>
      <c r="DP73" s="30">
        <f t="shared" si="70"/>
        <v>99</v>
      </c>
      <c r="DR73" s="29">
        <f t="shared" si="71"/>
        <v>6.13514466</v>
      </c>
      <c r="DS73" s="30">
        <f t="shared" si="72"/>
        <v>154</v>
      </c>
      <c r="DU73" s="29">
        <f t="shared" si="73"/>
        <v>5.177837386</v>
      </c>
      <c r="DV73" s="30">
        <f t="shared" si="74"/>
        <v>158</v>
      </c>
      <c r="DX73" s="29">
        <f t="shared" si="75"/>
        <v>5.243090692</v>
      </c>
      <c r="DY73" s="30">
        <f t="shared" si="76"/>
        <v>158</v>
      </c>
      <c r="EA73" s="29">
        <f t="shared" si="77"/>
        <v>3.318132005</v>
      </c>
      <c r="EB73" s="30">
        <f t="shared" si="78"/>
        <v>89</v>
      </c>
      <c r="ED73" s="29">
        <f t="shared" si="79"/>
        <v>5.197114584</v>
      </c>
      <c r="EE73" s="30">
        <f t="shared" si="80"/>
        <v>155</v>
      </c>
    </row>
    <row r="74">
      <c r="A74" s="7" t="s">
        <v>70</v>
      </c>
      <c r="B74" s="8">
        <v>1.0</v>
      </c>
      <c r="C74" s="8">
        <v>5.0</v>
      </c>
      <c r="D74" s="8">
        <v>8.1</v>
      </c>
      <c r="E74" s="8">
        <v>1.0</v>
      </c>
      <c r="F74" s="8">
        <v>1.0</v>
      </c>
      <c r="G74" s="8">
        <v>0.0</v>
      </c>
      <c r="H74" s="8">
        <v>1.0</v>
      </c>
      <c r="I74" s="8">
        <v>1.0</v>
      </c>
      <c r="J74" s="8">
        <v>4.0</v>
      </c>
      <c r="K74" s="8">
        <v>1.0</v>
      </c>
      <c r="L74" s="8">
        <v>3281.0</v>
      </c>
      <c r="M74" s="7" t="s">
        <v>15</v>
      </c>
      <c r="R74" s="29">
        <f t="shared" si="1"/>
        <v>2.357965225</v>
      </c>
      <c r="S74" s="30">
        <f t="shared" si="2"/>
        <v>22</v>
      </c>
      <c r="U74" s="29">
        <f t="shared" si="3"/>
        <v>4.728636167</v>
      </c>
      <c r="V74" s="30">
        <f t="shared" si="4"/>
        <v>147</v>
      </c>
      <c r="X74" s="29">
        <f t="shared" si="5"/>
        <v>1.624807681</v>
      </c>
      <c r="Y74" s="30">
        <f t="shared" si="6"/>
        <v>16</v>
      </c>
      <c r="AA74" s="29">
        <f t="shared" si="7"/>
        <v>1.734935157</v>
      </c>
      <c r="AB74" s="30">
        <f t="shared" si="8"/>
        <v>16</v>
      </c>
      <c r="AD74" s="29">
        <f t="shared" si="9"/>
        <v>3.176476035</v>
      </c>
      <c r="AE74" s="30">
        <f t="shared" si="10"/>
        <v>106</v>
      </c>
      <c r="AG74" s="29">
        <f t="shared" si="11"/>
        <v>3.762977544</v>
      </c>
      <c r="AH74" s="30">
        <f t="shared" si="12"/>
        <v>98</v>
      </c>
      <c r="AJ74" s="29">
        <f t="shared" si="13"/>
        <v>4.691481642</v>
      </c>
      <c r="AK74" s="30">
        <f t="shared" si="14"/>
        <v>139</v>
      </c>
      <c r="AM74" s="29">
        <f t="shared" si="15"/>
        <v>1.777638883</v>
      </c>
      <c r="AN74" s="30">
        <f t="shared" si="16"/>
        <v>27</v>
      </c>
      <c r="AP74" s="29">
        <f t="shared" si="17"/>
        <v>4.431703961</v>
      </c>
      <c r="AQ74" s="30">
        <f t="shared" si="18"/>
        <v>141</v>
      </c>
      <c r="AS74" s="29">
        <f t="shared" si="19"/>
        <v>6.422616289</v>
      </c>
      <c r="AT74" s="30">
        <f t="shared" si="20"/>
        <v>153</v>
      </c>
      <c r="AV74" s="29">
        <f t="shared" si="21"/>
        <v>5.177837386</v>
      </c>
      <c r="AW74" s="30">
        <f t="shared" si="22"/>
        <v>143</v>
      </c>
      <c r="AY74" s="29">
        <f t="shared" si="23"/>
        <v>1.53622915</v>
      </c>
      <c r="AZ74" s="30">
        <f t="shared" si="24"/>
        <v>5</v>
      </c>
      <c r="BB74" s="29">
        <f t="shared" si="25"/>
        <v>3.789459064</v>
      </c>
      <c r="BC74" s="30">
        <f t="shared" si="26"/>
        <v>106</v>
      </c>
      <c r="BE74" s="29">
        <f t="shared" si="27"/>
        <v>3.487119155</v>
      </c>
      <c r="BF74" s="30">
        <f t="shared" si="28"/>
        <v>129</v>
      </c>
      <c r="BH74" s="29">
        <f t="shared" si="29"/>
        <v>2.481934729</v>
      </c>
      <c r="BI74" s="30">
        <f t="shared" si="30"/>
        <v>25</v>
      </c>
      <c r="BK74" s="29">
        <f t="shared" si="31"/>
        <v>2.039607805</v>
      </c>
      <c r="BL74" s="30">
        <f t="shared" si="32"/>
        <v>45</v>
      </c>
      <c r="BN74" s="29">
        <f t="shared" si="33"/>
        <v>4.908156477</v>
      </c>
      <c r="BO74" s="30">
        <f t="shared" si="34"/>
        <v>153</v>
      </c>
      <c r="BQ74" s="29">
        <f t="shared" si="35"/>
        <v>3.31662479</v>
      </c>
      <c r="BR74" s="30">
        <f t="shared" si="36"/>
        <v>128</v>
      </c>
      <c r="BT74" s="29">
        <f t="shared" si="37"/>
        <v>1</v>
      </c>
      <c r="BU74" s="30">
        <f t="shared" si="38"/>
        <v>2</v>
      </c>
      <c r="BW74" s="29">
        <f t="shared" si="39"/>
        <v>2.794637722</v>
      </c>
      <c r="BX74" s="30">
        <f t="shared" si="40"/>
        <v>57</v>
      </c>
      <c r="BY74" s="29">
        <f t="shared" si="41"/>
        <v>4.011234224</v>
      </c>
      <c r="BZ74" s="30">
        <f t="shared" si="42"/>
        <v>136</v>
      </c>
      <c r="CB74" s="29">
        <f t="shared" si="43"/>
        <v>4.935585072</v>
      </c>
      <c r="CC74" s="30">
        <f t="shared" si="44"/>
        <v>153</v>
      </c>
      <c r="CE74" s="31">
        <f t="shared" si="45"/>
        <v>4.742362281</v>
      </c>
      <c r="CF74" s="30">
        <f t="shared" si="46"/>
        <v>138</v>
      </c>
      <c r="CH74" s="29">
        <f t="shared" si="47"/>
        <v>2.481934729</v>
      </c>
      <c r="CI74" s="30">
        <f t="shared" si="48"/>
        <v>61</v>
      </c>
      <c r="CK74" s="29">
        <f t="shared" si="49"/>
        <v>3.411744422</v>
      </c>
      <c r="CL74" s="30">
        <f t="shared" si="50"/>
        <v>119</v>
      </c>
      <c r="CN74" s="29">
        <f t="shared" si="51"/>
        <v>3.318132005</v>
      </c>
      <c r="CO74" s="30">
        <f t="shared" si="52"/>
        <v>66</v>
      </c>
      <c r="CQ74" s="29">
        <f t="shared" si="53"/>
        <v>4.635730795</v>
      </c>
      <c r="CR74" s="30">
        <f t="shared" si="54"/>
        <v>149</v>
      </c>
      <c r="CT74" s="29">
        <f t="shared" si="55"/>
        <v>4.284857057</v>
      </c>
      <c r="CU74" s="30">
        <f t="shared" si="56"/>
        <v>139</v>
      </c>
      <c r="CW74" s="29">
        <f t="shared" si="57"/>
        <v>2.521904043</v>
      </c>
      <c r="CX74" s="30">
        <f t="shared" si="58"/>
        <v>12</v>
      </c>
      <c r="CZ74" s="29">
        <f t="shared" si="59"/>
        <v>2.891366459</v>
      </c>
      <c r="DA74" s="30">
        <f t="shared" si="60"/>
        <v>76</v>
      </c>
      <c r="DC74" s="29">
        <f t="shared" si="61"/>
        <v>4.489988864</v>
      </c>
      <c r="DD74" s="30">
        <f t="shared" si="62"/>
        <v>142</v>
      </c>
      <c r="DF74" s="29">
        <f t="shared" si="63"/>
        <v>5.325410782</v>
      </c>
      <c r="DG74" s="30">
        <f t="shared" si="64"/>
        <v>147</v>
      </c>
      <c r="DI74" s="29">
        <f t="shared" si="65"/>
        <v>3.954743987</v>
      </c>
      <c r="DJ74" s="30">
        <f t="shared" si="66"/>
        <v>135</v>
      </c>
      <c r="DL74" s="29">
        <f t="shared" si="67"/>
        <v>3.464101615</v>
      </c>
      <c r="DM74" s="30">
        <f t="shared" si="68"/>
        <v>135</v>
      </c>
      <c r="DO74" s="29">
        <f t="shared" si="69"/>
        <v>3.218695388</v>
      </c>
      <c r="DP74" s="30">
        <f t="shared" si="70"/>
        <v>61</v>
      </c>
      <c r="DR74" s="29">
        <f t="shared" si="71"/>
        <v>1.562049935</v>
      </c>
      <c r="DS74" s="30">
        <f t="shared" si="72"/>
        <v>10</v>
      </c>
      <c r="DU74" s="29">
        <f t="shared" si="73"/>
        <v>3.419064199</v>
      </c>
      <c r="DV74" s="30">
        <f t="shared" si="74"/>
        <v>121</v>
      </c>
      <c r="DX74" s="29">
        <f t="shared" si="75"/>
        <v>2.865309756</v>
      </c>
      <c r="DY74" s="30">
        <f t="shared" si="76"/>
        <v>92</v>
      </c>
      <c r="EA74" s="29">
        <f t="shared" si="77"/>
        <v>3.905124838</v>
      </c>
      <c r="EB74" s="30">
        <f t="shared" si="78"/>
        <v>135</v>
      </c>
      <c r="ED74" s="29">
        <f t="shared" si="79"/>
        <v>1.757839583</v>
      </c>
      <c r="EE74" s="30">
        <f t="shared" si="80"/>
        <v>14</v>
      </c>
    </row>
    <row r="75">
      <c r="A75" s="7" t="s">
        <v>71</v>
      </c>
      <c r="B75" s="8">
        <v>1.0</v>
      </c>
      <c r="C75" s="8">
        <v>3.0</v>
      </c>
      <c r="D75" s="8">
        <v>8.1</v>
      </c>
      <c r="E75" s="8">
        <v>0.0</v>
      </c>
      <c r="F75" s="8">
        <v>0.0</v>
      </c>
      <c r="G75" s="8">
        <v>1.0</v>
      </c>
      <c r="H75" s="8">
        <v>0.0</v>
      </c>
      <c r="I75" s="8">
        <v>1.0</v>
      </c>
      <c r="J75" s="8">
        <v>4.0</v>
      </c>
      <c r="K75" s="8">
        <v>5.0</v>
      </c>
      <c r="L75" s="8">
        <v>2790.0</v>
      </c>
      <c r="M75" s="7" t="s">
        <v>21</v>
      </c>
      <c r="R75" s="29">
        <f t="shared" si="1"/>
        <v>4.190465368</v>
      </c>
      <c r="S75" s="30">
        <f t="shared" si="2"/>
        <v>132</v>
      </c>
      <c r="U75" s="29">
        <f t="shared" si="3"/>
        <v>2.891366459</v>
      </c>
      <c r="V75" s="30">
        <f t="shared" si="4"/>
        <v>61</v>
      </c>
      <c r="X75" s="29">
        <f t="shared" si="5"/>
        <v>4.963869458</v>
      </c>
      <c r="Y75" s="30">
        <f t="shared" si="6"/>
        <v>136</v>
      </c>
      <c r="AA75" s="29">
        <f t="shared" si="7"/>
        <v>4.796873982</v>
      </c>
      <c r="AB75" s="30">
        <f t="shared" si="8"/>
        <v>154</v>
      </c>
      <c r="AD75" s="29">
        <f t="shared" si="9"/>
        <v>3.753664876</v>
      </c>
      <c r="AE75" s="30">
        <f t="shared" si="10"/>
        <v>140</v>
      </c>
      <c r="AG75" s="29">
        <f t="shared" si="11"/>
        <v>5.114684741</v>
      </c>
      <c r="AH75" s="30">
        <f t="shared" si="12"/>
        <v>157</v>
      </c>
      <c r="AJ75" s="29">
        <f t="shared" si="13"/>
        <v>3.163858404</v>
      </c>
      <c r="AK75" s="30">
        <f t="shared" si="14"/>
        <v>81</v>
      </c>
      <c r="AM75" s="29">
        <f t="shared" si="15"/>
        <v>4.6</v>
      </c>
      <c r="AN75" s="30">
        <f t="shared" si="16"/>
        <v>136</v>
      </c>
      <c r="AP75" s="29">
        <f t="shared" si="17"/>
        <v>3.104834939</v>
      </c>
      <c r="AQ75" s="30">
        <f t="shared" si="18"/>
        <v>71</v>
      </c>
      <c r="AS75" s="29">
        <f t="shared" si="19"/>
        <v>3.905124838</v>
      </c>
      <c r="AT75" s="30">
        <f t="shared" si="20"/>
        <v>36</v>
      </c>
      <c r="AV75" s="29">
        <f t="shared" si="21"/>
        <v>3.287856445</v>
      </c>
      <c r="AW75" s="30">
        <f t="shared" si="22"/>
        <v>80</v>
      </c>
      <c r="AY75" s="29">
        <f t="shared" si="23"/>
        <v>4.512205669</v>
      </c>
      <c r="AZ75" s="30">
        <f t="shared" si="24"/>
        <v>128</v>
      </c>
      <c r="BB75" s="29">
        <f t="shared" si="25"/>
        <v>3.789459064</v>
      </c>
      <c r="BC75" s="30">
        <f t="shared" si="26"/>
        <v>106</v>
      </c>
      <c r="BE75" s="29">
        <f t="shared" si="27"/>
        <v>2.856571371</v>
      </c>
      <c r="BF75" s="30">
        <f t="shared" si="28"/>
        <v>107</v>
      </c>
      <c r="BH75" s="29">
        <f t="shared" si="29"/>
        <v>4.261455151</v>
      </c>
      <c r="BI75" s="30">
        <f t="shared" si="30"/>
        <v>123</v>
      </c>
      <c r="BK75" s="29">
        <f t="shared" si="31"/>
        <v>4.019950248</v>
      </c>
      <c r="BL75" s="30">
        <f t="shared" si="32"/>
        <v>151</v>
      </c>
      <c r="BN75" s="29">
        <f t="shared" si="33"/>
        <v>4.253234064</v>
      </c>
      <c r="BO75" s="30">
        <f t="shared" si="34"/>
        <v>122</v>
      </c>
      <c r="BQ75" s="29">
        <f t="shared" si="35"/>
        <v>3</v>
      </c>
      <c r="BR75" s="30">
        <f t="shared" si="36"/>
        <v>102</v>
      </c>
      <c r="BT75" s="29">
        <f t="shared" si="37"/>
        <v>4.123105626</v>
      </c>
      <c r="BU75" s="30">
        <f t="shared" si="38"/>
        <v>123</v>
      </c>
      <c r="BW75" s="29">
        <f t="shared" si="39"/>
        <v>3.436568055</v>
      </c>
      <c r="BX75" s="30">
        <f t="shared" si="40"/>
        <v>103</v>
      </c>
      <c r="BY75" s="29">
        <f t="shared" si="41"/>
        <v>2.844292531</v>
      </c>
      <c r="BZ75" s="30">
        <f t="shared" si="42"/>
        <v>74</v>
      </c>
      <c r="CB75" s="29">
        <f t="shared" si="43"/>
        <v>3.218695388</v>
      </c>
      <c r="CC75" s="30">
        <f t="shared" si="44"/>
        <v>82</v>
      </c>
      <c r="CE75" s="31">
        <f t="shared" si="45"/>
        <v>2.913760457</v>
      </c>
      <c r="CF75" s="30">
        <f t="shared" si="46"/>
        <v>66</v>
      </c>
      <c r="CH75" s="29">
        <f t="shared" si="47"/>
        <v>3.18747549</v>
      </c>
      <c r="CI75" s="30">
        <f t="shared" si="48"/>
        <v>118</v>
      </c>
      <c r="CK75" s="29">
        <f t="shared" si="49"/>
        <v>2.764054992</v>
      </c>
      <c r="CL75" s="30">
        <f t="shared" si="50"/>
        <v>87</v>
      </c>
      <c r="CN75" s="29">
        <f t="shared" si="51"/>
        <v>4.583666655</v>
      </c>
      <c r="CO75" s="30">
        <f t="shared" si="52"/>
        <v>144</v>
      </c>
      <c r="CQ75" s="29">
        <f t="shared" si="53"/>
        <v>3.389690251</v>
      </c>
      <c r="CR75" s="30">
        <f t="shared" si="54"/>
        <v>88</v>
      </c>
      <c r="CT75" s="29">
        <f t="shared" si="55"/>
        <v>2.088061302</v>
      </c>
      <c r="CU75" s="30">
        <f t="shared" si="56"/>
        <v>6</v>
      </c>
      <c r="CW75" s="29">
        <f t="shared" si="57"/>
        <v>6.193545027</v>
      </c>
      <c r="CX75" s="30">
        <f t="shared" si="58"/>
        <v>154</v>
      </c>
      <c r="CZ75" s="29">
        <f t="shared" si="59"/>
        <v>3.515679166</v>
      </c>
      <c r="DA75" s="30">
        <f t="shared" si="60"/>
        <v>127</v>
      </c>
      <c r="DC75" s="29">
        <f t="shared" si="61"/>
        <v>2.481934729</v>
      </c>
      <c r="DD75" s="30">
        <f t="shared" si="62"/>
        <v>40</v>
      </c>
      <c r="DF75" s="29">
        <f t="shared" si="63"/>
        <v>2.521904043</v>
      </c>
      <c r="DG75" s="30">
        <f t="shared" si="64"/>
        <v>52</v>
      </c>
      <c r="DI75" s="29">
        <f t="shared" si="65"/>
        <v>2.374868417</v>
      </c>
      <c r="DJ75" s="30">
        <f t="shared" si="66"/>
        <v>19</v>
      </c>
      <c r="DL75" s="29">
        <f t="shared" si="67"/>
        <v>3.464101615</v>
      </c>
      <c r="DM75" s="30">
        <f t="shared" si="68"/>
        <v>135</v>
      </c>
      <c r="DO75" s="29">
        <f t="shared" si="69"/>
        <v>4.728636167</v>
      </c>
      <c r="DP75" s="30">
        <f t="shared" si="70"/>
        <v>153</v>
      </c>
      <c r="DR75" s="29">
        <f t="shared" si="71"/>
        <v>4.943682838</v>
      </c>
      <c r="DS75" s="30">
        <f t="shared" si="72"/>
        <v>126</v>
      </c>
      <c r="DU75" s="29">
        <f t="shared" si="73"/>
        <v>3.7</v>
      </c>
      <c r="DV75" s="30">
        <f t="shared" si="74"/>
        <v>136</v>
      </c>
      <c r="DX75" s="29">
        <f t="shared" si="75"/>
        <v>3.195309062</v>
      </c>
      <c r="DY75" s="30">
        <f t="shared" si="76"/>
        <v>119</v>
      </c>
      <c r="EA75" s="29">
        <f t="shared" si="77"/>
        <v>4.387482194</v>
      </c>
      <c r="EB75" s="30">
        <f t="shared" si="78"/>
        <v>157</v>
      </c>
      <c r="ED75" s="29">
        <f t="shared" si="79"/>
        <v>3.618010503</v>
      </c>
      <c r="EE75" s="30">
        <f t="shared" si="80"/>
        <v>114</v>
      </c>
    </row>
    <row r="76">
      <c r="A76" s="7" t="s">
        <v>72</v>
      </c>
      <c r="B76" s="8">
        <v>2.0</v>
      </c>
      <c r="C76" s="8">
        <v>4.0</v>
      </c>
      <c r="D76" s="8">
        <v>8.4</v>
      </c>
      <c r="E76" s="8">
        <v>1.0</v>
      </c>
      <c r="F76" s="8">
        <v>1.0</v>
      </c>
      <c r="G76" s="8">
        <v>0.0</v>
      </c>
      <c r="H76" s="8">
        <v>1.0</v>
      </c>
      <c r="I76" s="8">
        <v>1.0</v>
      </c>
      <c r="J76" s="8">
        <v>3.0</v>
      </c>
      <c r="K76" s="8">
        <v>2.0</v>
      </c>
      <c r="L76" s="8">
        <v>2900.0</v>
      </c>
      <c r="M76" s="7" t="s">
        <v>21</v>
      </c>
      <c r="R76" s="29">
        <f t="shared" si="1"/>
        <v>2.147091055</v>
      </c>
      <c r="S76" s="30">
        <f t="shared" si="2"/>
        <v>10</v>
      </c>
      <c r="U76" s="29">
        <f t="shared" si="3"/>
        <v>3.287856445</v>
      </c>
      <c r="V76" s="30">
        <f t="shared" si="4"/>
        <v>79</v>
      </c>
      <c r="X76" s="29">
        <f t="shared" si="5"/>
        <v>2.061552813</v>
      </c>
      <c r="Y76" s="30">
        <f t="shared" si="6"/>
        <v>30</v>
      </c>
      <c r="AA76" s="29">
        <f t="shared" si="7"/>
        <v>1.019803903</v>
      </c>
      <c r="AB76" s="30">
        <f t="shared" si="8"/>
        <v>2</v>
      </c>
      <c r="AD76" s="29">
        <f t="shared" si="9"/>
        <v>2.088061302</v>
      </c>
      <c r="AE76" s="30">
        <f t="shared" si="10"/>
        <v>19</v>
      </c>
      <c r="AG76" s="29">
        <f t="shared" si="11"/>
        <v>2.547547841</v>
      </c>
      <c r="AH76" s="30">
        <f t="shared" si="12"/>
        <v>22</v>
      </c>
      <c r="AJ76" s="29">
        <f t="shared" si="13"/>
        <v>3.18747549</v>
      </c>
      <c r="AK76" s="30">
        <f t="shared" si="14"/>
        <v>83</v>
      </c>
      <c r="AM76" s="29">
        <f t="shared" si="15"/>
        <v>1.734935157</v>
      </c>
      <c r="AN76" s="30">
        <f t="shared" si="16"/>
        <v>21</v>
      </c>
      <c r="AP76" s="29">
        <f t="shared" si="17"/>
        <v>3.041381265</v>
      </c>
      <c r="AQ76" s="30">
        <f t="shared" si="18"/>
        <v>68</v>
      </c>
      <c r="AS76" s="29">
        <f t="shared" si="19"/>
        <v>5.003998401</v>
      </c>
      <c r="AT76" s="30">
        <f t="shared" si="20"/>
        <v>105</v>
      </c>
      <c r="AV76" s="29">
        <f t="shared" si="21"/>
        <v>3.515679166</v>
      </c>
      <c r="AW76" s="30">
        <f t="shared" si="22"/>
        <v>89</v>
      </c>
      <c r="AY76" s="29">
        <f t="shared" si="23"/>
        <v>2.022374842</v>
      </c>
      <c r="AZ76" s="30">
        <f t="shared" si="24"/>
        <v>17</v>
      </c>
      <c r="BB76" s="29">
        <f t="shared" si="25"/>
        <v>2.844292531</v>
      </c>
      <c r="BC76" s="30">
        <f t="shared" si="26"/>
        <v>42</v>
      </c>
      <c r="BE76" s="29">
        <f t="shared" si="27"/>
        <v>2.002498439</v>
      </c>
      <c r="BF76" s="30">
        <f t="shared" si="28"/>
        <v>35</v>
      </c>
      <c r="BH76" s="29">
        <f t="shared" si="29"/>
        <v>2.451530134</v>
      </c>
      <c r="BI76" s="30">
        <f t="shared" si="30"/>
        <v>17</v>
      </c>
      <c r="BK76" s="29">
        <f t="shared" si="31"/>
        <v>0.1</v>
      </c>
      <c r="BL76" s="30">
        <f t="shared" si="32"/>
        <v>1</v>
      </c>
      <c r="BN76" s="29">
        <f t="shared" si="33"/>
        <v>3.16227766</v>
      </c>
      <c r="BO76" s="30">
        <f t="shared" si="34"/>
        <v>55</v>
      </c>
      <c r="BQ76" s="29">
        <f t="shared" si="35"/>
        <v>2.256102835</v>
      </c>
      <c r="BR76" s="30">
        <f t="shared" si="36"/>
        <v>26</v>
      </c>
      <c r="BT76" s="29">
        <f t="shared" si="37"/>
        <v>1.757839583</v>
      </c>
      <c r="BU76" s="30">
        <f t="shared" si="38"/>
        <v>21</v>
      </c>
      <c r="BW76" s="29">
        <f t="shared" si="39"/>
        <v>2.315167381</v>
      </c>
      <c r="BX76" s="30">
        <f t="shared" si="40"/>
        <v>34</v>
      </c>
      <c r="BY76" s="29">
        <f t="shared" si="41"/>
        <v>2.891366459</v>
      </c>
      <c r="BZ76" s="30">
        <f t="shared" si="42"/>
        <v>78</v>
      </c>
      <c r="CB76" s="29">
        <f t="shared" si="43"/>
        <v>3.176476035</v>
      </c>
      <c r="CC76" s="30">
        <f t="shared" si="44"/>
        <v>77</v>
      </c>
      <c r="CE76" s="31">
        <f t="shared" si="45"/>
        <v>3.487119155</v>
      </c>
      <c r="CF76" s="30">
        <f t="shared" si="46"/>
        <v>89</v>
      </c>
      <c r="CH76" s="29">
        <f t="shared" si="47"/>
        <v>1.417744688</v>
      </c>
      <c r="CI76" s="30">
        <f t="shared" si="48"/>
        <v>10</v>
      </c>
      <c r="CK76" s="29">
        <f t="shared" si="49"/>
        <v>2.291287847</v>
      </c>
      <c r="CL76" s="30">
        <f t="shared" si="50"/>
        <v>50</v>
      </c>
      <c r="CN76" s="29">
        <f t="shared" si="51"/>
        <v>2.675817632</v>
      </c>
      <c r="CO76" s="30">
        <f t="shared" si="52"/>
        <v>26</v>
      </c>
      <c r="CQ76" s="29">
        <f t="shared" si="53"/>
        <v>3.16227766</v>
      </c>
      <c r="CR76" s="30">
        <f t="shared" si="54"/>
        <v>73</v>
      </c>
      <c r="CT76" s="29">
        <f t="shared" si="55"/>
        <v>3.287856445</v>
      </c>
      <c r="CU76" s="30">
        <f t="shared" si="56"/>
        <v>96</v>
      </c>
      <c r="CW76" s="29">
        <f t="shared" si="57"/>
        <v>2.844292531</v>
      </c>
      <c r="CX76" s="30">
        <f t="shared" si="58"/>
        <v>22</v>
      </c>
      <c r="CZ76" s="29">
        <f t="shared" si="59"/>
        <v>2.022374842</v>
      </c>
      <c r="DA76" s="30">
        <f t="shared" si="60"/>
        <v>10</v>
      </c>
      <c r="DC76" s="29">
        <f t="shared" si="61"/>
        <v>3.238826948</v>
      </c>
      <c r="DD76" s="30">
        <f t="shared" si="62"/>
        <v>88</v>
      </c>
      <c r="DF76" s="29">
        <f t="shared" si="63"/>
        <v>3.753664876</v>
      </c>
      <c r="DG76" s="30">
        <f t="shared" si="64"/>
        <v>97</v>
      </c>
      <c r="DI76" s="29">
        <f t="shared" si="65"/>
        <v>3.041381265</v>
      </c>
      <c r="DJ76" s="30">
        <f t="shared" si="66"/>
        <v>82</v>
      </c>
      <c r="DL76" s="29">
        <f t="shared" si="67"/>
        <v>2.022374842</v>
      </c>
      <c r="DM76" s="30">
        <f t="shared" si="68"/>
        <v>27</v>
      </c>
      <c r="DO76" s="29">
        <f t="shared" si="69"/>
        <v>2.467792536</v>
      </c>
      <c r="DP76" s="30">
        <f t="shared" si="70"/>
        <v>20</v>
      </c>
      <c r="DR76" s="29">
        <f t="shared" si="71"/>
        <v>2.410394159</v>
      </c>
      <c r="DS76" s="30">
        <f t="shared" si="72"/>
        <v>31</v>
      </c>
      <c r="DU76" s="29">
        <f t="shared" si="73"/>
        <v>2.236067977</v>
      </c>
      <c r="DV76" s="30">
        <f t="shared" si="74"/>
        <v>20</v>
      </c>
      <c r="DX76" s="29">
        <f t="shared" si="75"/>
        <v>1.907878403</v>
      </c>
      <c r="DY76" s="30">
        <f t="shared" si="76"/>
        <v>17</v>
      </c>
      <c r="EA76" s="29">
        <f t="shared" si="77"/>
        <v>2.244994432</v>
      </c>
      <c r="EB76" s="30">
        <f t="shared" si="78"/>
        <v>17</v>
      </c>
      <c r="ED76" s="29">
        <f t="shared" si="79"/>
        <v>1.732050808</v>
      </c>
      <c r="EE76" s="30">
        <f t="shared" si="80"/>
        <v>8</v>
      </c>
    </row>
    <row r="77">
      <c r="A77" s="7" t="s">
        <v>73</v>
      </c>
      <c r="B77" s="8">
        <v>2.0</v>
      </c>
      <c r="C77" s="8">
        <v>3.0</v>
      </c>
      <c r="D77" s="8">
        <v>8.1</v>
      </c>
      <c r="E77" s="8">
        <v>1.0</v>
      </c>
      <c r="F77" s="8">
        <v>0.0</v>
      </c>
      <c r="G77" s="8">
        <v>0.0</v>
      </c>
      <c r="H77" s="8">
        <v>1.0</v>
      </c>
      <c r="I77" s="8">
        <v>0.0</v>
      </c>
      <c r="J77" s="8">
        <v>3.0</v>
      </c>
      <c r="K77" s="8">
        <v>5.0</v>
      </c>
      <c r="L77" s="8">
        <v>1736.0</v>
      </c>
      <c r="M77" s="7" t="s">
        <v>21</v>
      </c>
      <c r="R77" s="29">
        <f t="shared" si="1"/>
        <v>3.944616585</v>
      </c>
      <c r="S77" s="30">
        <f t="shared" si="2"/>
        <v>116</v>
      </c>
      <c r="U77" s="29">
        <f t="shared" si="3"/>
        <v>2.088061302</v>
      </c>
      <c r="V77" s="30">
        <f t="shared" si="4"/>
        <v>7</v>
      </c>
      <c r="X77" s="29">
        <f t="shared" si="5"/>
        <v>4.963869458</v>
      </c>
      <c r="Y77" s="30">
        <f t="shared" si="6"/>
        <v>136</v>
      </c>
      <c r="AA77" s="29">
        <f t="shared" si="7"/>
        <v>4.360045871</v>
      </c>
      <c r="AB77" s="30">
        <f t="shared" si="8"/>
        <v>130</v>
      </c>
      <c r="AD77" s="29">
        <f t="shared" si="9"/>
        <v>2.844292531</v>
      </c>
      <c r="AE77" s="30">
        <f t="shared" si="10"/>
        <v>80</v>
      </c>
      <c r="AG77" s="29">
        <f t="shared" si="11"/>
        <v>4.489988864</v>
      </c>
      <c r="AH77" s="30">
        <f t="shared" si="12"/>
        <v>131</v>
      </c>
      <c r="AJ77" s="29">
        <f t="shared" si="13"/>
        <v>2.002498439</v>
      </c>
      <c r="AK77" s="30">
        <f t="shared" si="14"/>
        <v>23</v>
      </c>
      <c r="AM77" s="29">
        <f t="shared" si="15"/>
        <v>4.6</v>
      </c>
      <c r="AN77" s="30">
        <f t="shared" si="16"/>
        <v>136</v>
      </c>
      <c r="AP77" s="29">
        <f t="shared" si="17"/>
        <v>2.374868417</v>
      </c>
      <c r="AQ77" s="30">
        <f t="shared" si="18"/>
        <v>26</v>
      </c>
      <c r="AS77" s="29">
        <f t="shared" si="19"/>
        <v>3.905124838</v>
      </c>
      <c r="AT77" s="30">
        <f t="shared" si="20"/>
        <v>36</v>
      </c>
      <c r="AV77" s="29">
        <f t="shared" si="21"/>
        <v>1.676305461</v>
      </c>
      <c r="AW77" s="30">
        <f t="shared" si="22"/>
        <v>5</v>
      </c>
      <c r="AY77" s="29">
        <f t="shared" si="23"/>
        <v>4.512205669</v>
      </c>
      <c r="AZ77" s="30">
        <f t="shared" si="24"/>
        <v>128</v>
      </c>
      <c r="BB77" s="29">
        <f t="shared" si="25"/>
        <v>2.521904043</v>
      </c>
      <c r="BC77" s="30">
        <f t="shared" si="26"/>
        <v>31</v>
      </c>
      <c r="BE77" s="29">
        <f t="shared" si="27"/>
        <v>2.039607805</v>
      </c>
      <c r="BF77" s="30">
        <f t="shared" si="28"/>
        <v>42</v>
      </c>
      <c r="BH77" s="29">
        <f t="shared" si="29"/>
        <v>4.489988864</v>
      </c>
      <c r="BI77" s="30">
        <f t="shared" si="30"/>
        <v>127</v>
      </c>
      <c r="BK77" s="29">
        <f t="shared" si="31"/>
        <v>3.487119155</v>
      </c>
      <c r="BL77" s="30">
        <f t="shared" si="32"/>
        <v>128</v>
      </c>
      <c r="BN77" s="29">
        <f t="shared" si="33"/>
        <v>3.47706773</v>
      </c>
      <c r="BO77" s="30">
        <f t="shared" si="34"/>
        <v>75</v>
      </c>
      <c r="BQ77" s="29">
        <f t="shared" si="35"/>
        <v>2.236067977</v>
      </c>
      <c r="BR77" s="30">
        <f t="shared" si="36"/>
        <v>16</v>
      </c>
      <c r="BT77" s="29">
        <f t="shared" si="37"/>
        <v>4.123105626</v>
      </c>
      <c r="BU77" s="30">
        <f t="shared" si="38"/>
        <v>123</v>
      </c>
      <c r="BW77" s="29">
        <f t="shared" si="39"/>
        <v>3.436568055</v>
      </c>
      <c r="BX77" s="30">
        <f t="shared" si="40"/>
        <v>103</v>
      </c>
      <c r="BY77" s="29">
        <f t="shared" si="41"/>
        <v>2.467792536</v>
      </c>
      <c r="BZ77" s="30">
        <f t="shared" si="42"/>
        <v>47</v>
      </c>
      <c r="CB77" s="29">
        <f t="shared" si="43"/>
        <v>2.521904043</v>
      </c>
      <c r="CC77" s="30">
        <f t="shared" si="44"/>
        <v>47</v>
      </c>
      <c r="CE77" s="31">
        <f t="shared" si="45"/>
        <v>2.11896201</v>
      </c>
      <c r="CF77" s="30">
        <f t="shared" si="46"/>
        <v>23</v>
      </c>
      <c r="CH77" s="29">
        <f t="shared" si="47"/>
        <v>2.856571371</v>
      </c>
      <c r="CI77" s="30">
        <f t="shared" si="48"/>
        <v>90</v>
      </c>
      <c r="CK77" s="29">
        <f t="shared" si="49"/>
        <v>2.374868417</v>
      </c>
      <c r="CL77" s="30">
        <f t="shared" si="50"/>
        <v>54</v>
      </c>
      <c r="CN77" s="29">
        <f t="shared" si="51"/>
        <v>4.583666655</v>
      </c>
      <c r="CO77" s="30">
        <f t="shared" si="52"/>
        <v>144</v>
      </c>
      <c r="CQ77" s="29">
        <f t="shared" si="53"/>
        <v>3.08058436</v>
      </c>
      <c r="CR77" s="30">
        <f t="shared" si="54"/>
        <v>71</v>
      </c>
      <c r="CT77" s="29">
        <f t="shared" si="55"/>
        <v>2.088061302</v>
      </c>
      <c r="CU77" s="30">
        <f t="shared" si="56"/>
        <v>6</v>
      </c>
      <c r="CW77" s="29">
        <f t="shared" si="57"/>
        <v>5.509990926</v>
      </c>
      <c r="CX77" s="30">
        <f t="shared" si="58"/>
        <v>128</v>
      </c>
      <c r="CZ77" s="29">
        <f t="shared" si="59"/>
        <v>3.515679166</v>
      </c>
      <c r="DA77" s="30">
        <f t="shared" si="60"/>
        <v>127</v>
      </c>
      <c r="DC77" s="29">
        <f t="shared" si="61"/>
        <v>2.481934729</v>
      </c>
      <c r="DD77" s="30">
        <f t="shared" si="62"/>
        <v>41</v>
      </c>
      <c r="DF77" s="29">
        <f t="shared" si="63"/>
        <v>2.088061302</v>
      </c>
      <c r="DG77" s="30">
        <f t="shared" si="64"/>
        <v>28</v>
      </c>
      <c r="DI77" s="29">
        <f t="shared" si="65"/>
        <v>2.374868417</v>
      </c>
      <c r="DJ77" s="30">
        <f t="shared" si="66"/>
        <v>19</v>
      </c>
      <c r="DL77" s="29">
        <f t="shared" si="67"/>
        <v>2.828427125</v>
      </c>
      <c r="DM77" s="30">
        <f t="shared" si="68"/>
        <v>93</v>
      </c>
      <c r="DO77" s="29">
        <f t="shared" si="69"/>
        <v>4.512205669</v>
      </c>
      <c r="DP77" s="30">
        <f t="shared" si="70"/>
        <v>146</v>
      </c>
      <c r="DR77" s="29">
        <f t="shared" si="71"/>
        <v>5.141984053</v>
      </c>
      <c r="DS77" s="30">
        <f t="shared" si="72"/>
        <v>131</v>
      </c>
      <c r="DU77" s="29">
        <f t="shared" si="73"/>
        <v>3.112876483</v>
      </c>
      <c r="DV77" s="30">
        <f t="shared" si="74"/>
        <v>101</v>
      </c>
      <c r="DX77" s="29">
        <f t="shared" si="75"/>
        <v>2.865309756</v>
      </c>
      <c r="DY77" s="30">
        <f t="shared" si="76"/>
        <v>92</v>
      </c>
      <c r="EA77" s="29">
        <f t="shared" si="77"/>
        <v>3.640054945</v>
      </c>
      <c r="EB77" s="30">
        <f t="shared" si="78"/>
        <v>119</v>
      </c>
      <c r="ED77" s="29">
        <f t="shared" si="79"/>
        <v>3.88458492</v>
      </c>
      <c r="EE77" s="30">
        <f t="shared" si="80"/>
        <v>131</v>
      </c>
    </row>
    <row r="78">
      <c r="A78" s="7" t="s">
        <v>74</v>
      </c>
      <c r="B78" s="8">
        <v>2.0</v>
      </c>
      <c r="C78" s="8">
        <v>4.0</v>
      </c>
      <c r="D78" s="8">
        <v>8.3</v>
      </c>
      <c r="E78" s="8">
        <v>1.0</v>
      </c>
      <c r="F78" s="8">
        <v>1.0</v>
      </c>
      <c r="G78" s="8">
        <v>0.0</v>
      </c>
      <c r="H78" s="8">
        <v>1.0</v>
      </c>
      <c r="I78" s="8">
        <v>1.0</v>
      </c>
      <c r="J78" s="8">
        <v>3.0</v>
      </c>
      <c r="K78" s="8">
        <v>3.0</v>
      </c>
      <c r="L78" s="8">
        <v>2600.0</v>
      </c>
      <c r="M78" s="7" t="s">
        <v>21</v>
      </c>
      <c r="R78" s="29">
        <f t="shared" si="1"/>
        <v>2.289104628</v>
      </c>
      <c r="S78" s="30">
        <f t="shared" si="2"/>
        <v>16</v>
      </c>
      <c r="U78" s="29">
        <f t="shared" si="3"/>
        <v>2.764054992</v>
      </c>
      <c r="V78" s="30">
        <f t="shared" si="4"/>
        <v>47</v>
      </c>
      <c r="X78" s="29">
        <f t="shared" si="5"/>
        <v>2.712931993</v>
      </c>
      <c r="Y78" s="30">
        <f t="shared" si="6"/>
        <v>47</v>
      </c>
      <c r="AA78" s="29">
        <f t="shared" si="7"/>
        <v>2.002498439</v>
      </c>
      <c r="AB78" s="30">
        <f t="shared" si="8"/>
        <v>34</v>
      </c>
      <c r="AD78" s="29">
        <f t="shared" si="9"/>
        <v>1.802775638</v>
      </c>
      <c r="AE78" s="30">
        <f t="shared" si="10"/>
        <v>9</v>
      </c>
      <c r="AG78" s="29">
        <f t="shared" si="11"/>
        <v>3.059411708</v>
      </c>
      <c r="AH78" s="30">
        <f t="shared" si="12"/>
        <v>43</v>
      </c>
      <c r="AJ78" s="29">
        <f t="shared" si="13"/>
        <v>2.256102835</v>
      </c>
      <c r="AK78" s="30">
        <f t="shared" si="14"/>
        <v>40</v>
      </c>
      <c r="AM78" s="29">
        <f t="shared" si="15"/>
        <v>2.457641145</v>
      </c>
      <c r="AN78" s="30">
        <f t="shared" si="16"/>
        <v>46</v>
      </c>
      <c r="AP78" s="29">
        <f t="shared" si="17"/>
        <v>2.521904043</v>
      </c>
      <c r="AQ78" s="30">
        <f t="shared" si="18"/>
        <v>43</v>
      </c>
      <c r="AS78" s="29">
        <f t="shared" si="19"/>
        <v>4.7</v>
      </c>
      <c r="AT78" s="30">
        <f t="shared" si="20"/>
        <v>85</v>
      </c>
      <c r="AV78" s="29">
        <f t="shared" si="21"/>
        <v>2.736786437</v>
      </c>
      <c r="AW78" s="30">
        <f t="shared" si="22"/>
        <v>56</v>
      </c>
      <c r="AY78" s="29">
        <f t="shared" si="23"/>
        <v>2.675817632</v>
      </c>
      <c r="AZ78" s="30">
        <f t="shared" si="24"/>
        <v>51</v>
      </c>
      <c r="BB78" s="29">
        <f t="shared" si="25"/>
        <v>2.271563338</v>
      </c>
      <c r="BC78" s="30">
        <f t="shared" si="26"/>
        <v>23</v>
      </c>
      <c r="BE78" s="29">
        <f t="shared" si="27"/>
        <v>1.019803903</v>
      </c>
      <c r="BF78" s="30">
        <f t="shared" si="28"/>
        <v>4</v>
      </c>
      <c r="BH78" s="29">
        <f t="shared" si="29"/>
        <v>3.006659276</v>
      </c>
      <c r="BI78" s="30">
        <f t="shared" si="30"/>
        <v>59</v>
      </c>
      <c r="BK78" s="29">
        <f t="shared" si="31"/>
        <v>1.019803903</v>
      </c>
      <c r="BL78" s="30">
        <f t="shared" si="32"/>
        <v>5</v>
      </c>
      <c r="BN78" s="29">
        <f t="shared" si="33"/>
        <v>3.001666204</v>
      </c>
      <c r="BO78" s="30">
        <f t="shared" si="34"/>
        <v>45</v>
      </c>
      <c r="BQ78" s="29">
        <f t="shared" si="35"/>
        <v>2.009975124</v>
      </c>
      <c r="BR78" s="30">
        <f t="shared" si="36"/>
        <v>8</v>
      </c>
      <c r="BT78" s="29">
        <f t="shared" si="37"/>
        <v>2.009975124</v>
      </c>
      <c r="BU78" s="30">
        <f t="shared" si="38"/>
        <v>33</v>
      </c>
      <c r="BW78" s="29">
        <f t="shared" si="39"/>
        <v>2.11896201</v>
      </c>
      <c r="BX78" s="30">
        <f t="shared" si="40"/>
        <v>20</v>
      </c>
      <c r="BY78" s="29">
        <f t="shared" si="41"/>
        <v>2.291287847</v>
      </c>
      <c r="BZ78" s="30">
        <f t="shared" si="42"/>
        <v>36</v>
      </c>
      <c r="CB78" s="29">
        <f t="shared" si="43"/>
        <v>2.675817632</v>
      </c>
      <c r="CC78" s="30">
        <f t="shared" si="44"/>
        <v>55</v>
      </c>
      <c r="CE78" s="31">
        <f t="shared" si="45"/>
        <v>2.692582404</v>
      </c>
      <c r="CF78" s="30">
        <f t="shared" si="46"/>
        <v>55</v>
      </c>
      <c r="CH78" s="29">
        <f t="shared" si="47"/>
        <v>1.019803903</v>
      </c>
      <c r="CI78" s="30">
        <f t="shared" si="48"/>
        <v>5</v>
      </c>
      <c r="CK78" s="29">
        <f t="shared" si="49"/>
        <v>1.53622915</v>
      </c>
      <c r="CL78" s="30">
        <f t="shared" si="50"/>
        <v>16</v>
      </c>
      <c r="CN78" s="29">
        <f t="shared" si="51"/>
        <v>3.176476035</v>
      </c>
      <c r="CO78" s="30">
        <f t="shared" si="52"/>
        <v>56</v>
      </c>
      <c r="CQ78" s="29">
        <f t="shared" si="53"/>
        <v>2.968164416</v>
      </c>
      <c r="CR78" s="30">
        <f t="shared" si="54"/>
        <v>60</v>
      </c>
      <c r="CT78" s="29">
        <f t="shared" si="55"/>
        <v>2.764054992</v>
      </c>
      <c r="CU78" s="30">
        <f t="shared" si="56"/>
        <v>45</v>
      </c>
      <c r="CW78" s="29">
        <f t="shared" si="57"/>
        <v>3.627671429</v>
      </c>
      <c r="CX78" s="30">
        <f t="shared" si="58"/>
        <v>53</v>
      </c>
      <c r="CZ78" s="29">
        <f t="shared" si="59"/>
        <v>2.271563338</v>
      </c>
      <c r="DA78" s="30">
        <f t="shared" si="60"/>
        <v>29</v>
      </c>
      <c r="DC78" s="29">
        <f t="shared" si="61"/>
        <v>2.712931993</v>
      </c>
      <c r="DD78" s="30">
        <f t="shared" si="62"/>
        <v>57</v>
      </c>
      <c r="DF78" s="29">
        <f t="shared" si="63"/>
        <v>3.02654919</v>
      </c>
      <c r="DG78" s="30">
        <f t="shared" si="64"/>
        <v>61</v>
      </c>
      <c r="DI78" s="29">
        <f t="shared" si="65"/>
        <v>2.521904043</v>
      </c>
      <c r="DJ78" s="30">
        <f t="shared" si="66"/>
        <v>44</v>
      </c>
      <c r="DL78" s="29">
        <f t="shared" si="67"/>
        <v>1.743559577</v>
      </c>
      <c r="DM78" s="30">
        <f t="shared" si="68"/>
        <v>8</v>
      </c>
      <c r="DO78" s="29">
        <f t="shared" si="69"/>
        <v>3.02654919</v>
      </c>
      <c r="DP78" s="30">
        <f t="shared" si="70"/>
        <v>48</v>
      </c>
      <c r="DR78" s="29">
        <f t="shared" si="71"/>
        <v>3</v>
      </c>
      <c r="DS78" s="30">
        <f t="shared" si="72"/>
        <v>47</v>
      </c>
      <c r="DU78" s="29">
        <f t="shared" si="73"/>
        <v>2.051828453</v>
      </c>
      <c r="DV78" s="30">
        <f t="shared" si="74"/>
        <v>9</v>
      </c>
      <c r="DX78" s="29">
        <f t="shared" si="75"/>
        <v>1.676305461</v>
      </c>
      <c r="DY78" s="30">
        <f t="shared" si="76"/>
        <v>5</v>
      </c>
      <c r="EA78" s="29">
        <f t="shared" si="77"/>
        <v>2.467792536</v>
      </c>
      <c r="EB78" s="30">
        <f t="shared" si="78"/>
        <v>32</v>
      </c>
      <c r="ED78" s="29">
        <f t="shared" si="79"/>
        <v>2.002498439</v>
      </c>
      <c r="EE78" s="30">
        <f t="shared" si="80"/>
        <v>25</v>
      </c>
    </row>
    <row r="79">
      <c r="A79" s="7" t="s">
        <v>75</v>
      </c>
      <c r="B79" s="8">
        <v>2.0</v>
      </c>
      <c r="C79" s="8">
        <v>4.0</v>
      </c>
      <c r="D79" s="8">
        <v>8.1</v>
      </c>
      <c r="E79" s="8">
        <v>1.0</v>
      </c>
      <c r="F79" s="8">
        <v>1.0</v>
      </c>
      <c r="G79" s="8">
        <v>1.0</v>
      </c>
      <c r="H79" s="8">
        <v>1.0</v>
      </c>
      <c r="I79" s="8">
        <v>1.0</v>
      </c>
      <c r="J79" s="8">
        <v>4.0</v>
      </c>
      <c r="K79" s="8">
        <v>2.0</v>
      </c>
      <c r="L79" s="8">
        <v>3100.0</v>
      </c>
      <c r="M79" s="7" t="s">
        <v>21</v>
      </c>
      <c r="R79" s="29">
        <f t="shared" si="1"/>
        <v>2.357965225</v>
      </c>
      <c r="S79" s="30">
        <f t="shared" si="2"/>
        <v>22</v>
      </c>
      <c r="U79" s="29">
        <f t="shared" si="3"/>
        <v>3.515679166</v>
      </c>
      <c r="V79" s="30">
        <f t="shared" si="4"/>
        <v>91</v>
      </c>
      <c r="X79" s="29">
        <f t="shared" si="5"/>
        <v>1.624807681</v>
      </c>
      <c r="Y79" s="30">
        <f t="shared" si="6"/>
        <v>16</v>
      </c>
      <c r="AA79" s="29">
        <f t="shared" si="7"/>
        <v>1.734935157</v>
      </c>
      <c r="AB79" s="30">
        <f t="shared" si="8"/>
        <v>16</v>
      </c>
      <c r="AD79" s="29">
        <f t="shared" si="9"/>
        <v>2.022374842</v>
      </c>
      <c r="AE79" s="30">
        <f t="shared" si="10"/>
        <v>16</v>
      </c>
      <c r="AG79" s="29">
        <f t="shared" si="11"/>
        <v>3.18747549</v>
      </c>
      <c r="AH79" s="30">
        <f t="shared" si="12"/>
        <v>49</v>
      </c>
      <c r="AJ79" s="29">
        <f t="shared" si="13"/>
        <v>3.46554469</v>
      </c>
      <c r="AK79" s="30">
        <f t="shared" si="14"/>
        <v>99</v>
      </c>
      <c r="AM79" s="29">
        <f t="shared" si="15"/>
        <v>1.077032961</v>
      </c>
      <c r="AN79" s="30">
        <f t="shared" si="16"/>
        <v>5</v>
      </c>
      <c r="AP79" s="29">
        <f t="shared" si="17"/>
        <v>3.693237063</v>
      </c>
      <c r="AQ79" s="30">
        <f t="shared" si="18"/>
        <v>114</v>
      </c>
      <c r="AS79" s="29">
        <f t="shared" si="19"/>
        <v>5.024937811</v>
      </c>
      <c r="AT79" s="30">
        <f t="shared" si="20"/>
        <v>109</v>
      </c>
      <c r="AV79" s="29">
        <f t="shared" si="21"/>
        <v>3.848376281</v>
      </c>
      <c r="AW79" s="30">
        <f t="shared" si="22"/>
        <v>106</v>
      </c>
      <c r="AY79" s="29">
        <f t="shared" si="23"/>
        <v>2.088061302</v>
      </c>
      <c r="AZ79" s="30">
        <f t="shared" si="24"/>
        <v>23</v>
      </c>
      <c r="BB79" s="29">
        <f t="shared" si="25"/>
        <v>2.891366459</v>
      </c>
      <c r="BC79" s="30">
        <f t="shared" si="26"/>
        <v>48</v>
      </c>
      <c r="BE79" s="29">
        <f t="shared" si="27"/>
        <v>2.481934729</v>
      </c>
      <c r="BF79" s="30">
        <f t="shared" si="28"/>
        <v>80</v>
      </c>
      <c r="BH79" s="29">
        <f t="shared" si="29"/>
        <v>2.481934729</v>
      </c>
      <c r="BI79" s="30">
        <f t="shared" si="30"/>
        <v>25</v>
      </c>
      <c r="BK79" s="29">
        <f t="shared" si="31"/>
        <v>1.469693846</v>
      </c>
      <c r="BL79" s="30">
        <f t="shared" si="32"/>
        <v>15</v>
      </c>
      <c r="BN79" s="29">
        <f t="shared" si="33"/>
        <v>4.011234224</v>
      </c>
      <c r="BO79" s="30">
        <f t="shared" si="34"/>
        <v>111</v>
      </c>
      <c r="BQ79" s="29">
        <f t="shared" si="35"/>
        <v>2.236067977</v>
      </c>
      <c r="BR79" s="30">
        <f t="shared" si="36"/>
        <v>16</v>
      </c>
      <c r="BT79" s="29">
        <f t="shared" si="37"/>
        <v>1.732050808</v>
      </c>
      <c r="BU79" s="30">
        <f t="shared" si="38"/>
        <v>12</v>
      </c>
      <c r="BW79" s="29">
        <f t="shared" si="39"/>
        <v>1.95192213</v>
      </c>
      <c r="BX79" s="30">
        <f t="shared" si="40"/>
        <v>13</v>
      </c>
      <c r="BY79" s="29">
        <f t="shared" si="41"/>
        <v>2.844292531</v>
      </c>
      <c r="BZ79" s="30">
        <f t="shared" si="42"/>
        <v>74</v>
      </c>
      <c r="CB79" s="29">
        <f t="shared" si="43"/>
        <v>3.789459064</v>
      </c>
      <c r="CC79" s="30">
        <f t="shared" si="44"/>
        <v>119</v>
      </c>
      <c r="CE79" s="31">
        <f t="shared" si="45"/>
        <v>3.534119409</v>
      </c>
      <c r="CF79" s="30">
        <f t="shared" si="46"/>
        <v>94</v>
      </c>
      <c r="CH79" s="29">
        <f t="shared" si="47"/>
        <v>2.039607805</v>
      </c>
      <c r="CI79" s="30">
        <f t="shared" si="48"/>
        <v>28</v>
      </c>
      <c r="CK79" s="29">
        <f t="shared" si="49"/>
        <v>2.374868417</v>
      </c>
      <c r="CL79" s="30">
        <f t="shared" si="50"/>
        <v>54</v>
      </c>
      <c r="CN79" s="29">
        <f t="shared" si="51"/>
        <v>2.238302929</v>
      </c>
      <c r="CO79" s="30">
        <f t="shared" si="52"/>
        <v>10</v>
      </c>
      <c r="CQ79" s="29">
        <f t="shared" si="53"/>
        <v>3.389690251</v>
      </c>
      <c r="CR79" s="30">
        <f t="shared" si="54"/>
        <v>88</v>
      </c>
      <c r="CT79" s="29">
        <f t="shared" si="55"/>
        <v>2.891366459</v>
      </c>
      <c r="CU79" s="30">
        <f t="shared" si="56"/>
        <v>55</v>
      </c>
      <c r="CW79" s="29">
        <f t="shared" si="57"/>
        <v>2.891366459</v>
      </c>
      <c r="CX79" s="30">
        <f t="shared" si="58"/>
        <v>25</v>
      </c>
      <c r="CZ79" s="29">
        <f t="shared" si="59"/>
        <v>2.088061302</v>
      </c>
      <c r="DA79" s="30">
        <f t="shared" si="60"/>
        <v>14</v>
      </c>
      <c r="DC79" s="29">
        <f t="shared" si="61"/>
        <v>3.18747549</v>
      </c>
      <c r="DD79" s="30">
        <f t="shared" si="62"/>
        <v>84</v>
      </c>
      <c r="DF79" s="29">
        <f t="shared" si="63"/>
        <v>4.044749683</v>
      </c>
      <c r="DG79" s="30">
        <f t="shared" si="64"/>
        <v>116</v>
      </c>
      <c r="DI79" s="29">
        <f t="shared" si="65"/>
        <v>3.104834939</v>
      </c>
      <c r="DJ79" s="30">
        <f t="shared" si="66"/>
        <v>87</v>
      </c>
      <c r="DL79" s="29">
        <f t="shared" si="67"/>
        <v>2.449489743</v>
      </c>
      <c r="DM79" s="30">
        <f t="shared" si="68"/>
        <v>50</v>
      </c>
      <c r="DO79" s="29">
        <f t="shared" si="69"/>
        <v>2.521904043</v>
      </c>
      <c r="DP79" s="30">
        <f t="shared" si="70"/>
        <v>24</v>
      </c>
      <c r="DR79" s="29">
        <f t="shared" si="71"/>
        <v>2.107130751</v>
      </c>
      <c r="DS79" s="30">
        <f t="shared" si="72"/>
        <v>26</v>
      </c>
      <c r="DU79" s="29">
        <f t="shared" si="73"/>
        <v>2.385372088</v>
      </c>
      <c r="DV79" s="30">
        <f t="shared" si="74"/>
        <v>37</v>
      </c>
      <c r="DX79" s="29">
        <f t="shared" si="75"/>
        <v>2.051828453</v>
      </c>
      <c r="DY79" s="30">
        <f t="shared" si="76"/>
        <v>27</v>
      </c>
      <c r="EA79" s="29">
        <f t="shared" si="77"/>
        <v>3.041381265</v>
      </c>
      <c r="EB79" s="30">
        <f t="shared" si="78"/>
        <v>72</v>
      </c>
      <c r="ED79" s="29">
        <f t="shared" si="79"/>
        <v>1.757839583</v>
      </c>
      <c r="EE79" s="30">
        <f t="shared" si="80"/>
        <v>14</v>
      </c>
    </row>
    <row r="80">
      <c r="A80" s="7" t="s">
        <v>44</v>
      </c>
      <c r="B80" s="8">
        <v>3.0</v>
      </c>
      <c r="C80" s="8">
        <v>4.0</v>
      </c>
      <c r="D80" s="8">
        <v>8.6</v>
      </c>
      <c r="E80" s="8">
        <v>1.0</v>
      </c>
      <c r="F80" s="8">
        <v>1.0</v>
      </c>
      <c r="G80" s="8">
        <v>0.0</v>
      </c>
      <c r="H80" s="8">
        <v>1.0</v>
      </c>
      <c r="I80" s="8">
        <v>1.0</v>
      </c>
      <c r="J80" s="8">
        <v>2.0</v>
      </c>
      <c r="K80" s="8">
        <v>5.0</v>
      </c>
      <c r="L80" s="8">
        <v>1319.0</v>
      </c>
      <c r="M80" s="7" t="s">
        <v>21</v>
      </c>
      <c r="R80" s="29">
        <f t="shared" si="1"/>
        <v>4.290687591</v>
      </c>
      <c r="S80" s="30">
        <f t="shared" si="2"/>
        <v>134</v>
      </c>
      <c r="U80" s="29">
        <f t="shared" si="3"/>
        <v>2.865309756</v>
      </c>
      <c r="V80" s="30">
        <f t="shared" si="4"/>
        <v>56</v>
      </c>
      <c r="X80" s="29">
        <f t="shared" si="5"/>
        <v>4.805205511</v>
      </c>
      <c r="Y80" s="30">
        <f t="shared" si="6"/>
        <v>131</v>
      </c>
      <c r="AA80" s="29">
        <f t="shared" si="7"/>
        <v>4.261455151</v>
      </c>
      <c r="AB80" s="30">
        <f t="shared" si="8"/>
        <v>124</v>
      </c>
      <c r="AD80" s="29">
        <f t="shared" si="9"/>
        <v>3.104834939</v>
      </c>
      <c r="AE80" s="30">
        <f t="shared" si="10"/>
        <v>98</v>
      </c>
      <c r="AG80" s="29">
        <f t="shared" si="11"/>
        <v>4.450842617</v>
      </c>
      <c r="AH80" s="30">
        <f t="shared" si="12"/>
        <v>130</v>
      </c>
      <c r="AJ80" s="29">
        <f t="shared" si="13"/>
        <v>1.166190379</v>
      </c>
      <c r="AK80" s="30">
        <f t="shared" si="14"/>
        <v>3</v>
      </c>
      <c r="AM80" s="29">
        <f t="shared" si="15"/>
        <v>4.691481642</v>
      </c>
      <c r="AN80" s="30">
        <f t="shared" si="16"/>
        <v>139</v>
      </c>
      <c r="AP80" s="29">
        <f t="shared" si="17"/>
        <v>2.467792536</v>
      </c>
      <c r="AQ80" s="30">
        <f t="shared" si="18"/>
        <v>36</v>
      </c>
      <c r="AS80" s="29">
        <f t="shared" si="19"/>
        <v>4.898979486</v>
      </c>
      <c r="AT80" s="30">
        <f t="shared" si="20"/>
        <v>97</v>
      </c>
      <c r="AV80" s="29">
        <f t="shared" si="21"/>
        <v>1.777638883</v>
      </c>
      <c r="AW80" s="30">
        <f t="shared" si="22"/>
        <v>6</v>
      </c>
      <c r="AY80" s="29">
        <f t="shared" si="23"/>
        <v>5.0009999</v>
      </c>
      <c r="AZ80" s="30">
        <f t="shared" si="24"/>
        <v>148</v>
      </c>
      <c r="BB80" s="29">
        <f t="shared" si="25"/>
        <v>3.001666204</v>
      </c>
      <c r="BC80" s="30">
        <f t="shared" si="26"/>
        <v>53</v>
      </c>
      <c r="BE80" s="29">
        <f t="shared" si="27"/>
        <v>1.734935157</v>
      </c>
      <c r="BF80" s="30">
        <f t="shared" si="28"/>
        <v>20</v>
      </c>
      <c r="BH80" s="29">
        <f t="shared" si="29"/>
        <v>5.197114584</v>
      </c>
      <c r="BI80" s="30">
        <f t="shared" si="30"/>
        <v>157</v>
      </c>
      <c r="BK80" s="29">
        <f t="shared" si="31"/>
        <v>3.318132005</v>
      </c>
      <c r="BL80" s="30">
        <f t="shared" si="32"/>
        <v>121</v>
      </c>
      <c r="BN80" s="29">
        <f t="shared" si="33"/>
        <v>3.006659276</v>
      </c>
      <c r="BO80" s="30">
        <f t="shared" si="34"/>
        <v>46</v>
      </c>
      <c r="BQ80" s="29">
        <f t="shared" si="35"/>
        <v>3.5</v>
      </c>
      <c r="BR80" s="30">
        <f t="shared" si="36"/>
        <v>136</v>
      </c>
      <c r="BT80" s="29">
        <f t="shared" si="37"/>
        <v>4.272001873</v>
      </c>
      <c r="BU80" s="30">
        <f t="shared" si="38"/>
        <v>130</v>
      </c>
      <c r="BW80" s="29">
        <f t="shared" si="39"/>
        <v>3.487119155</v>
      </c>
      <c r="BX80" s="30">
        <f t="shared" si="40"/>
        <v>110</v>
      </c>
      <c r="BY80" s="29">
        <f t="shared" si="41"/>
        <v>2.764054992</v>
      </c>
      <c r="BZ80" s="30">
        <f t="shared" si="42"/>
        <v>69</v>
      </c>
      <c r="CB80" s="29">
        <f t="shared" si="43"/>
        <v>2.238302929</v>
      </c>
      <c r="CC80" s="30">
        <f t="shared" si="44"/>
        <v>32</v>
      </c>
      <c r="CE80" s="31">
        <f t="shared" si="45"/>
        <v>2.244994432</v>
      </c>
      <c r="CF80" s="30">
        <f t="shared" si="46"/>
        <v>35</v>
      </c>
      <c r="CH80" s="29">
        <f t="shared" si="47"/>
        <v>3.001666204</v>
      </c>
      <c r="CI80" s="30">
        <f t="shared" si="48"/>
        <v>99</v>
      </c>
      <c r="CK80" s="29">
        <f t="shared" si="49"/>
        <v>2.467792536</v>
      </c>
      <c r="CL80" s="30">
        <f t="shared" si="50"/>
        <v>64</v>
      </c>
      <c r="CN80" s="29">
        <f t="shared" si="51"/>
        <v>4.935585072</v>
      </c>
      <c r="CO80" s="30">
        <f t="shared" si="52"/>
        <v>155</v>
      </c>
      <c r="CQ80" s="29">
        <f t="shared" si="53"/>
        <v>3.666060556</v>
      </c>
      <c r="CR80" s="30">
        <f t="shared" si="54"/>
        <v>113</v>
      </c>
      <c r="CT80" s="29">
        <f t="shared" si="55"/>
        <v>3.494281042</v>
      </c>
      <c r="CU80" s="30">
        <f t="shared" si="56"/>
        <v>111</v>
      </c>
      <c r="CW80" s="29">
        <f t="shared" si="57"/>
        <v>5.745432969</v>
      </c>
      <c r="CX80" s="30">
        <f t="shared" si="58"/>
        <v>134</v>
      </c>
      <c r="CZ80" s="29">
        <f t="shared" si="59"/>
        <v>4.124318125</v>
      </c>
      <c r="DA80" s="30">
        <f t="shared" si="60"/>
        <v>153</v>
      </c>
      <c r="DC80" s="29">
        <f t="shared" si="61"/>
        <v>3.132091953</v>
      </c>
      <c r="DD80" s="30">
        <f t="shared" si="62"/>
        <v>77</v>
      </c>
      <c r="DF80" s="29">
        <f t="shared" si="63"/>
        <v>2.238302929</v>
      </c>
      <c r="DG80" s="30">
        <f t="shared" si="64"/>
        <v>35</v>
      </c>
      <c r="DI80" s="29">
        <f t="shared" si="65"/>
        <v>3.176476035</v>
      </c>
      <c r="DJ80" s="30">
        <f t="shared" si="66"/>
        <v>96</v>
      </c>
      <c r="DL80" s="29">
        <f t="shared" si="67"/>
        <v>2.692582404</v>
      </c>
      <c r="DM80" s="30">
        <f t="shared" si="68"/>
        <v>81</v>
      </c>
      <c r="DO80" s="29">
        <f t="shared" si="69"/>
        <v>4.796873982</v>
      </c>
      <c r="DP80" s="30">
        <f t="shared" si="70"/>
        <v>154</v>
      </c>
      <c r="DR80" s="29">
        <f t="shared" si="71"/>
        <v>5.146843693</v>
      </c>
      <c r="DS80" s="30">
        <f t="shared" si="72"/>
        <v>132</v>
      </c>
      <c r="DU80" s="29">
        <f t="shared" si="73"/>
        <v>3.104834939</v>
      </c>
      <c r="DV80" s="30">
        <f t="shared" si="74"/>
        <v>100</v>
      </c>
      <c r="DX80" s="29">
        <f t="shared" si="75"/>
        <v>3.218695388</v>
      </c>
      <c r="DY80" s="30">
        <f t="shared" si="76"/>
        <v>122</v>
      </c>
      <c r="EA80" s="29">
        <f t="shared" si="77"/>
        <v>3.464101615</v>
      </c>
      <c r="EB80" s="30">
        <f t="shared" si="78"/>
        <v>99</v>
      </c>
      <c r="ED80" s="29">
        <f t="shared" si="79"/>
        <v>4.247352116</v>
      </c>
      <c r="EE80" s="30">
        <f t="shared" si="80"/>
        <v>145</v>
      </c>
    </row>
    <row r="81">
      <c r="A81" s="7" t="s">
        <v>71</v>
      </c>
      <c r="B81" s="8">
        <v>1.0</v>
      </c>
      <c r="C81" s="8">
        <v>3.0</v>
      </c>
      <c r="D81" s="8">
        <v>8.1</v>
      </c>
      <c r="E81" s="8">
        <v>0.0</v>
      </c>
      <c r="F81" s="8">
        <v>0.0</v>
      </c>
      <c r="G81" s="8">
        <v>1.0</v>
      </c>
      <c r="H81" s="8">
        <v>0.0</v>
      </c>
      <c r="I81" s="8">
        <v>1.0</v>
      </c>
      <c r="J81" s="8">
        <v>2.0</v>
      </c>
      <c r="K81" s="8">
        <v>2.0</v>
      </c>
      <c r="L81" s="8">
        <v>1755.0</v>
      </c>
      <c r="M81" s="7" t="s">
        <v>21</v>
      </c>
      <c r="R81" s="29">
        <f t="shared" si="1"/>
        <v>2.925747768</v>
      </c>
      <c r="S81" s="30">
        <f t="shared" si="2"/>
        <v>46</v>
      </c>
      <c r="U81" s="29">
        <f t="shared" si="3"/>
        <v>2.712931993</v>
      </c>
      <c r="V81" s="30">
        <f t="shared" si="4"/>
        <v>43</v>
      </c>
      <c r="X81" s="29">
        <f t="shared" si="5"/>
        <v>3.693237063</v>
      </c>
      <c r="Y81" s="30">
        <f t="shared" si="6"/>
        <v>79</v>
      </c>
      <c r="AA81" s="29">
        <f t="shared" si="7"/>
        <v>2.83019434</v>
      </c>
      <c r="AB81" s="30">
        <f t="shared" si="8"/>
        <v>69</v>
      </c>
      <c r="AD81" s="29">
        <f t="shared" si="9"/>
        <v>3.88458492</v>
      </c>
      <c r="AE81" s="30">
        <f t="shared" si="10"/>
        <v>144</v>
      </c>
      <c r="AG81" s="29">
        <f t="shared" si="11"/>
        <v>2.675817632</v>
      </c>
      <c r="AH81" s="30">
        <f t="shared" si="12"/>
        <v>25</v>
      </c>
      <c r="AJ81" s="29">
        <f t="shared" si="13"/>
        <v>4.360045871</v>
      </c>
      <c r="AK81" s="30">
        <f t="shared" si="14"/>
        <v>123</v>
      </c>
      <c r="AM81" s="29">
        <f t="shared" si="15"/>
        <v>3.18747549</v>
      </c>
      <c r="AN81" s="30">
        <f t="shared" si="16"/>
        <v>73</v>
      </c>
      <c r="AP81" s="29">
        <f t="shared" si="17"/>
        <v>2.939387691</v>
      </c>
      <c r="AQ81" s="30">
        <f t="shared" si="18"/>
        <v>59</v>
      </c>
      <c r="AS81" s="29">
        <f t="shared" si="19"/>
        <v>4.716990566</v>
      </c>
      <c r="AT81" s="30">
        <f t="shared" si="20"/>
        <v>89</v>
      </c>
      <c r="AV81" s="29">
        <f t="shared" si="21"/>
        <v>4.450842617</v>
      </c>
      <c r="AW81" s="30">
        <f t="shared" si="22"/>
        <v>124</v>
      </c>
      <c r="AY81" s="29">
        <f t="shared" si="23"/>
        <v>3.059411708</v>
      </c>
      <c r="AZ81" s="30">
        <f t="shared" si="24"/>
        <v>68</v>
      </c>
      <c r="BB81" s="29">
        <f t="shared" si="25"/>
        <v>4.621688003</v>
      </c>
      <c r="BC81" s="30">
        <f t="shared" si="26"/>
        <v>141</v>
      </c>
      <c r="BE81" s="29">
        <f t="shared" si="27"/>
        <v>3.340658618</v>
      </c>
      <c r="BF81" s="30">
        <f t="shared" si="28"/>
        <v>124</v>
      </c>
      <c r="BH81" s="29">
        <f t="shared" si="29"/>
        <v>2.675817632</v>
      </c>
      <c r="BI81" s="30">
        <f t="shared" si="30"/>
        <v>34</v>
      </c>
      <c r="BK81" s="29">
        <f t="shared" si="31"/>
        <v>2.675817632</v>
      </c>
      <c r="BL81" s="30">
        <f t="shared" si="32"/>
        <v>86</v>
      </c>
      <c r="BN81" s="29">
        <f t="shared" si="33"/>
        <v>2.662705391</v>
      </c>
      <c r="BO81" s="30">
        <f t="shared" si="34"/>
        <v>32</v>
      </c>
      <c r="BQ81" s="29">
        <f t="shared" si="35"/>
        <v>3.16227766</v>
      </c>
      <c r="BR81" s="30">
        <f t="shared" si="36"/>
        <v>121</v>
      </c>
      <c r="BT81" s="29">
        <f t="shared" si="37"/>
        <v>3.464101615</v>
      </c>
      <c r="BU81" s="30">
        <f t="shared" si="38"/>
        <v>82</v>
      </c>
      <c r="BW81" s="29">
        <f t="shared" si="39"/>
        <v>3.579106034</v>
      </c>
      <c r="BX81" s="30">
        <f t="shared" si="40"/>
        <v>119</v>
      </c>
      <c r="BY81" s="29">
        <f t="shared" si="41"/>
        <v>3.88458492</v>
      </c>
      <c r="BZ81" s="30">
        <f t="shared" si="42"/>
        <v>128</v>
      </c>
      <c r="CB81" s="29">
        <f t="shared" si="43"/>
        <v>3.059411708</v>
      </c>
      <c r="CC81" s="30">
        <f t="shared" si="44"/>
        <v>72</v>
      </c>
      <c r="CE81" s="31">
        <f t="shared" si="45"/>
        <v>4.635730795</v>
      </c>
      <c r="CF81" s="30">
        <f t="shared" si="46"/>
        <v>134</v>
      </c>
      <c r="CH81" s="29">
        <f t="shared" si="47"/>
        <v>2.675817632</v>
      </c>
      <c r="CI81" s="30">
        <f t="shared" si="48"/>
        <v>78</v>
      </c>
      <c r="CK81" s="29">
        <f t="shared" si="49"/>
        <v>3.826225294</v>
      </c>
      <c r="CL81" s="30">
        <f t="shared" si="50"/>
        <v>134</v>
      </c>
      <c r="CN81" s="29">
        <f t="shared" si="51"/>
        <v>3.163858404</v>
      </c>
      <c r="CO81" s="30">
        <f t="shared" si="52"/>
        <v>53</v>
      </c>
      <c r="CQ81" s="29">
        <f t="shared" si="53"/>
        <v>2.913760457</v>
      </c>
      <c r="CR81" s="30">
        <f t="shared" si="54"/>
        <v>56</v>
      </c>
      <c r="CT81" s="29">
        <f t="shared" si="55"/>
        <v>3.370459909</v>
      </c>
      <c r="CU81" s="30">
        <f t="shared" si="56"/>
        <v>104</v>
      </c>
      <c r="CW81" s="29">
        <f t="shared" si="57"/>
        <v>4.621688003</v>
      </c>
      <c r="CX81" s="30">
        <f t="shared" si="58"/>
        <v>90</v>
      </c>
      <c r="CZ81" s="29">
        <f t="shared" si="59"/>
        <v>2.712931993</v>
      </c>
      <c r="DA81" s="30">
        <f t="shared" si="60"/>
        <v>62</v>
      </c>
      <c r="DC81" s="29">
        <f t="shared" si="61"/>
        <v>3.627671429</v>
      </c>
      <c r="DD81" s="30">
        <f t="shared" si="62"/>
        <v>114</v>
      </c>
      <c r="DF81" s="29">
        <f t="shared" si="63"/>
        <v>3.919183588</v>
      </c>
      <c r="DG81" s="30">
        <f t="shared" si="64"/>
        <v>111</v>
      </c>
      <c r="DI81" s="29">
        <f t="shared" si="65"/>
        <v>3.555277767</v>
      </c>
      <c r="DJ81" s="30">
        <f t="shared" si="66"/>
        <v>112</v>
      </c>
      <c r="DL81" s="29">
        <f t="shared" si="67"/>
        <v>3</v>
      </c>
      <c r="DM81" s="30">
        <f t="shared" si="68"/>
        <v>104</v>
      </c>
      <c r="DO81" s="29">
        <f t="shared" si="69"/>
        <v>3.370459909</v>
      </c>
      <c r="DP81" s="30">
        <f t="shared" si="70"/>
        <v>74</v>
      </c>
      <c r="DR81" s="29">
        <f t="shared" si="71"/>
        <v>3.666060556</v>
      </c>
      <c r="DS81" s="30">
        <f t="shared" si="72"/>
        <v>73</v>
      </c>
      <c r="DU81" s="29">
        <f t="shared" si="73"/>
        <v>3.832753579</v>
      </c>
      <c r="DV81" s="30">
        <f t="shared" si="74"/>
        <v>142</v>
      </c>
      <c r="DX81" s="29">
        <f t="shared" si="75"/>
        <v>3.348133809</v>
      </c>
      <c r="DY81" s="30">
        <f t="shared" si="76"/>
        <v>128</v>
      </c>
      <c r="EA81" s="29">
        <f t="shared" si="77"/>
        <v>2.5</v>
      </c>
      <c r="EB81" s="30">
        <f t="shared" si="78"/>
        <v>36</v>
      </c>
      <c r="ED81" s="29">
        <f t="shared" si="79"/>
        <v>2.844292531</v>
      </c>
      <c r="EE81" s="30">
        <f t="shared" si="80"/>
        <v>66</v>
      </c>
    </row>
    <row r="82">
      <c r="A82" s="18" t="s">
        <v>76</v>
      </c>
      <c r="B82" s="19">
        <v>1.0</v>
      </c>
      <c r="C82" s="19">
        <v>3.0</v>
      </c>
      <c r="D82" s="19">
        <v>7.8</v>
      </c>
      <c r="E82" s="19">
        <v>0.0</v>
      </c>
      <c r="F82" s="19">
        <v>0.0</v>
      </c>
      <c r="G82" s="19">
        <v>0.0</v>
      </c>
      <c r="H82" s="19">
        <v>0.0</v>
      </c>
      <c r="I82" s="19">
        <v>1.0</v>
      </c>
      <c r="J82" s="19">
        <v>1.0</v>
      </c>
      <c r="K82" s="19">
        <v>1.0</v>
      </c>
      <c r="L82" s="19">
        <v>1319.0</v>
      </c>
      <c r="M82" s="18" t="s">
        <v>21</v>
      </c>
      <c r="R82" s="29">
        <f t="shared" si="1"/>
        <v>3.269556545</v>
      </c>
      <c r="S82" s="30">
        <f t="shared" si="2"/>
        <v>64</v>
      </c>
      <c r="U82" s="29">
        <f t="shared" si="3"/>
        <v>3.753664876</v>
      </c>
      <c r="V82" s="30">
        <f t="shared" si="4"/>
        <v>113</v>
      </c>
      <c r="X82" s="29">
        <f t="shared" si="5"/>
        <v>4.3829214</v>
      </c>
      <c r="Y82" s="30">
        <f t="shared" si="6"/>
        <v>114</v>
      </c>
      <c r="AA82" s="29">
        <f t="shared" si="7"/>
        <v>3.02654919</v>
      </c>
      <c r="AB82" s="30">
        <f t="shared" si="8"/>
        <v>80</v>
      </c>
      <c r="AD82" s="29">
        <f t="shared" si="9"/>
        <v>4.69041576</v>
      </c>
      <c r="AE82" s="30">
        <f t="shared" si="10"/>
        <v>153</v>
      </c>
      <c r="AG82" s="29">
        <f t="shared" si="11"/>
        <v>2.451530134</v>
      </c>
      <c r="AH82" s="30">
        <f t="shared" si="12"/>
        <v>14</v>
      </c>
      <c r="AJ82" s="29">
        <f t="shared" si="13"/>
        <v>5.295280918</v>
      </c>
      <c r="AK82" s="30">
        <f t="shared" si="14"/>
        <v>150</v>
      </c>
      <c r="AM82" s="29">
        <f t="shared" si="15"/>
        <v>3.935733731</v>
      </c>
      <c r="AN82" s="30">
        <f t="shared" si="16"/>
        <v>108</v>
      </c>
      <c r="AP82" s="29">
        <f t="shared" si="17"/>
        <v>3.769615365</v>
      </c>
      <c r="AQ82" s="30">
        <f t="shared" si="18"/>
        <v>121</v>
      </c>
      <c r="AS82" s="29">
        <f t="shared" si="19"/>
        <v>5.624944444</v>
      </c>
      <c r="AT82" s="30">
        <f t="shared" si="20"/>
        <v>136</v>
      </c>
      <c r="AV82" s="29">
        <f t="shared" si="21"/>
        <v>5.425863987</v>
      </c>
      <c r="AW82" s="30">
        <f t="shared" si="22"/>
        <v>153</v>
      </c>
      <c r="AY82" s="29">
        <f t="shared" si="23"/>
        <v>3.579106034</v>
      </c>
      <c r="AZ82" s="30">
        <f t="shared" si="24"/>
        <v>79</v>
      </c>
      <c r="BB82" s="29">
        <f t="shared" si="25"/>
        <v>5.550675635</v>
      </c>
      <c r="BC82" s="30">
        <f t="shared" si="26"/>
        <v>155</v>
      </c>
      <c r="BE82" s="29">
        <f t="shared" si="27"/>
        <v>4.3</v>
      </c>
      <c r="BF82" s="30">
        <f t="shared" si="28"/>
        <v>148</v>
      </c>
      <c r="BH82" s="29">
        <f t="shared" si="29"/>
        <v>3.238826948</v>
      </c>
      <c r="BI82" s="30">
        <f t="shared" si="30"/>
        <v>75</v>
      </c>
      <c r="BK82" s="29">
        <f t="shared" si="31"/>
        <v>3.238826948</v>
      </c>
      <c r="BL82" s="30">
        <f t="shared" si="32"/>
        <v>119</v>
      </c>
      <c r="BN82" s="29">
        <f t="shared" si="33"/>
        <v>2.891366459</v>
      </c>
      <c r="BO82" s="30">
        <f t="shared" si="34"/>
        <v>42</v>
      </c>
      <c r="BQ82" s="29">
        <f t="shared" si="35"/>
        <v>4.134005322</v>
      </c>
      <c r="BR82" s="30">
        <f t="shared" si="36"/>
        <v>155</v>
      </c>
      <c r="BT82" s="29">
        <f t="shared" si="37"/>
        <v>4.134005322</v>
      </c>
      <c r="BU82" s="30">
        <f t="shared" si="38"/>
        <v>126</v>
      </c>
      <c r="BW82" s="29">
        <f t="shared" si="39"/>
        <v>4.737087713</v>
      </c>
      <c r="BX82" s="30">
        <f t="shared" si="40"/>
        <v>152</v>
      </c>
      <c r="BY82" s="29">
        <f t="shared" si="41"/>
        <v>4.898979486</v>
      </c>
      <c r="BZ82" s="30">
        <f t="shared" si="42"/>
        <v>155</v>
      </c>
      <c r="CB82" s="29">
        <f t="shared" si="43"/>
        <v>3.848376281</v>
      </c>
      <c r="CC82" s="30">
        <f t="shared" si="44"/>
        <v>120</v>
      </c>
      <c r="CE82" s="31">
        <f t="shared" si="45"/>
        <v>5.744562647</v>
      </c>
      <c r="CF82" s="30">
        <f t="shared" si="46"/>
        <v>155</v>
      </c>
      <c r="CH82" s="29">
        <f t="shared" si="47"/>
        <v>3.534119409</v>
      </c>
      <c r="CI82" s="30">
        <f t="shared" si="48"/>
        <v>137</v>
      </c>
      <c r="CK82" s="29">
        <f t="shared" si="49"/>
        <v>4.92036584</v>
      </c>
      <c r="CL82" s="30">
        <f t="shared" si="50"/>
        <v>154</v>
      </c>
      <c r="CN82" s="29">
        <f t="shared" si="51"/>
        <v>3.878143886</v>
      </c>
      <c r="CO82" s="30">
        <f t="shared" si="52"/>
        <v>101</v>
      </c>
      <c r="CQ82" s="29">
        <f t="shared" si="53"/>
        <v>3.627671429</v>
      </c>
      <c r="CR82" s="30">
        <f t="shared" si="54"/>
        <v>108</v>
      </c>
      <c r="CT82" s="29">
        <f t="shared" si="55"/>
        <v>4.7</v>
      </c>
      <c r="CU82" s="30">
        <f t="shared" si="56"/>
        <v>152</v>
      </c>
      <c r="CW82" s="29">
        <f t="shared" si="57"/>
        <v>4.775981575</v>
      </c>
      <c r="CX82" s="30">
        <f t="shared" si="58"/>
        <v>93</v>
      </c>
      <c r="CZ82" s="29">
        <f t="shared" si="59"/>
        <v>3.579106034</v>
      </c>
      <c r="DA82" s="30">
        <f t="shared" si="60"/>
        <v>132</v>
      </c>
      <c r="DC82" s="29">
        <f t="shared" si="61"/>
        <v>4.691481642</v>
      </c>
      <c r="DD82" s="30">
        <f t="shared" si="62"/>
        <v>149</v>
      </c>
      <c r="DF82" s="29">
        <f t="shared" si="63"/>
        <v>4.980963762</v>
      </c>
      <c r="DG82" s="30">
        <f t="shared" si="64"/>
        <v>139</v>
      </c>
      <c r="DI82" s="29">
        <f t="shared" si="65"/>
        <v>4.712748667</v>
      </c>
      <c r="DJ82" s="30">
        <f t="shared" si="66"/>
        <v>151</v>
      </c>
      <c r="DL82" s="29">
        <f t="shared" si="67"/>
        <v>3.753664876</v>
      </c>
      <c r="DM82" s="30">
        <f t="shared" si="68"/>
        <v>148</v>
      </c>
      <c r="DO82" s="29">
        <f t="shared" si="69"/>
        <v>3.848376281</v>
      </c>
      <c r="DP82" s="30">
        <f t="shared" si="70"/>
        <v>107</v>
      </c>
      <c r="DR82" s="29">
        <f t="shared" si="71"/>
        <v>4.387482194</v>
      </c>
      <c r="DS82" s="30">
        <f t="shared" si="72"/>
        <v>96</v>
      </c>
      <c r="DU82" s="29">
        <f t="shared" si="73"/>
        <v>4.749736835</v>
      </c>
      <c r="DV82" s="30">
        <f t="shared" si="74"/>
        <v>154</v>
      </c>
      <c r="DX82" s="29">
        <f t="shared" si="75"/>
        <v>4.354308211</v>
      </c>
      <c r="DY82" s="30">
        <f t="shared" si="76"/>
        <v>152</v>
      </c>
      <c r="EA82" s="29">
        <f t="shared" si="77"/>
        <v>2.764054992</v>
      </c>
      <c r="EB82" s="30">
        <f t="shared" si="78"/>
        <v>49</v>
      </c>
      <c r="ED82" s="29">
        <f t="shared" si="79"/>
        <v>3.655133376</v>
      </c>
      <c r="EE82" s="30">
        <f t="shared" si="80"/>
        <v>115</v>
      </c>
    </row>
    <row r="83">
      <c r="A83" s="18" t="s">
        <v>77</v>
      </c>
      <c r="B83" s="19">
        <v>3.0</v>
      </c>
      <c r="C83" s="19">
        <v>3.0</v>
      </c>
      <c r="D83" s="19">
        <v>8.8</v>
      </c>
      <c r="E83" s="19">
        <v>0.0</v>
      </c>
      <c r="F83" s="19">
        <v>0.0</v>
      </c>
      <c r="G83" s="19">
        <v>0.0</v>
      </c>
      <c r="H83" s="19">
        <v>0.0</v>
      </c>
      <c r="I83" s="19">
        <v>1.0</v>
      </c>
      <c r="J83" s="19">
        <v>3.0</v>
      </c>
      <c r="K83" s="19">
        <v>5.0</v>
      </c>
      <c r="L83" s="19">
        <v>885.0</v>
      </c>
      <c r="M83" s="18" t="s">
        <v>18</v>
      </c>
      <c r="R83" s="29">
        <f t="shared" si="1"/>
        <v>4.721228654</v>
      </c>
      <c r="S83" s="30">
        <f t="shared" si="2"/>
        <v>150</v>
      </c>
      <c r="U83" s="29">
        <f t="shared" si="3"/>
        <v>2.773084925</v>
      </c>
      <c r="V83" s="30">
        <f t="shared" si="4"/>
        <v>48</v>
      </c>
      <c r="X83" s="29">
        <f t="shared" si="5"/>
        <v>5.1</v>
      </c>
      <c r="Y83" s="30">
        <f t="shared" si="6"/>
        <v>140</v>
      </c>
      <c r="AA83" s="29">
        <f t="shared" si="7"/>
        <v>4.621688003</v>
      </c>
      <c r="AB83" s="30">
        <f t="shared" si="8"/>
        <v>151</v>
      </c>
      <c r="AD83" s="29">
        <f t="shared" si="9"/>
        <v>3.31662479</v>
      </c>
      <c r="AE83" s="30">
        <f t="shared" si="10"/>
        <v>118</v>
      </c>
      <c r="AG83" s="29">
        <f t="shared" si="11"/>
        <v>4.3829214</v>
      </c>
      <c r="AH83" s="30">
        <f t="shared" si="12"/>
        <v>127</v>
      </c>
      <c r="AJ83" s="29">
        <f t="shared" si="13"/>
        <v>2.154065923</v>
      </c>
      <c r="AK83" s="30">
        <f t="shared" si="14"/>
        <v>30</v>
      </c>
      <c r="AM83" s="29">
        <f t="shared" si="15"/>
        <v>4.805205511</v>
      </c>
      <c r="AN83" s="30">
        <f t="shared" si="16"/>
        <v>143</v>
      </c>
      <c r="AP83" s="29">
        <f t="shared" si="17"/>
        <v>2.238302929</v>
      </c>
      <c r="AQ83" s="30">
        <f t="shared" si="18"/>
        <v>18</v>
      </c>
      <c r="AS83" s="29">
        <f t="shared" si="19"/>
        <v>3.322649545</v>
      </c>
      <c r="AT83" s="30">
        <f t="shared" si="20"/>
        <v>15</v>
      </c>
      <c r="AV83" s="29">
        <f t="shared" si="21"/>
        <v>2.009975124</v>
      </c>
      <c r="AW83" s="30">
        <f t="shared" si="22"/>
        <v>12</v>
      </c>
      <c r="AY83" s="29">
        <f t="shared" si="23"/>
        <v>4.9</v>
      </c>
      <c r="AZ83" s="30">
        <f t="shared" si="24"/>
        <v>142</v>
      </c>
      <c r="BB83" s="29">
        <f t="shared" si="25"/>
        <v>3.742993454</v>
      </c>
      <c r="BC83" s="30">
        <f t="shared" si="26"/>
        <v>102</v>
      </c>
      <c r="BE83" s="29">
        <f t="shared" si="27"/>
        <v>2.467792536</v>
      </c>
      <c r="BF83" s="30">
        <f t="shared" si="28"/>
        <v>77</v>
      </c>
      <c r="BH83" s="29">
        <f t="shared" si="29"/>
        <v>4.7</v>
      </c>
      <c r="BI83" s="30">
        <f t="shared" si="30"/>
        <v>140</v>
      </c>
      <c r="BK83" s="29">
        <f t="shared" si="31"/>
        <v>3.753664876</v>
      </c>
      <c r="BL83" s="30">
        <f t="shared" si="32"/>
        <v>143</v>
      </c>
      <c r="BN83" s="29">
        <f t="shared" si="33"/>
        <v>2.856571371</v>
      </c>
      <c r="BO83" s="30">
        <f t="shared" si="34"/>
        <v>39</v>
      </c>
      <c r="BQ83" s="29">
        <f t="shared" si="35"/>
        <v>3.08058436</v>
      </c>
      <c r="BR83" s="30">
        <f t="shared" si="36"/>
        <v>119</v>
      </c>
      <c r="BT83" s="29">
        <f t="shared" si="37"/>
        <v>4.635730795</v>
      </c>
      <c r="BU83" s="30">
        <f t="shared" si="38"/>
        <v>147</v>
      </c>
      <c r="BW83" s="29">
        <f t="shared" si="39"/>
        <v>3.611094017</v>
      </c>
      <c r="BX83" s="30">
        <f t="shared" si="40"/>
        <v>122</v>
      </c>
      <c r="BY83" s="29">
        <f t="shared" si="41"/>
        <v>2.236067977</v>
      </c>
      <c r="BZ83" s="30">
        <f t="shared" si="42"/>
        <v>30</v>
      </c>
      <c r="CB83" s="29">
        <f t="shared" si="43"/>
        <v>1.417744688</v>
      </c>
      <c r="CC83" s="30">
        <f t="shared" si="44"/>
        <v>7</v>
      </c>
      <c r="CE83" s="31">
        <f t="shared" si="45"/>
        <v>2</v>
      </c>
      <c r="CF83" s="30">
        <f t="shared" si="46"/>
        <v>18</v>
      </c>
      <c r="CH83" s="29">
        <f t="shared" si="47"/>
        <v>3.47706773</v>
      </c>
      <c r="CI83" s="30">
        <f t="shared" si="48"/>
        <v>130</v>
      </c>
      <c r="CK83" s="29">
        <f t="shared" si="49"/>
        <v>2.647640459</v>
      </c>
      <c r="CL83" s="30">
        <f t="shared" si="50"/>
        <v>79</v>
      </c>
      <c r="CN83" s="29">
        <f t="shared" si="51"/>
        <v>4.431703961</v>
      </c>
      <c r="CO83" s="30">
        <f t="shared" si="52"/>
        <v>132</v>
      </c>
      <c r="CQ83" s="29">
        <f t="shared" si="53"/>
        <v>2.638181192</v>
      </c>
      <c r="CR83" s="30">
        <f t="shared" si="54"/>
        <v>37</v>
      </c>
      <c r="CT83" s="29">
        <f t="shared" si="55"/>
        <v>2.773084925</v>
      </c>
      <c r="CU83" s="30">
        <f t="shared" si="56"/>
        <v>46</v>
      </c>
      <c r="CW83" s="29">
        <f t="shared" si="57"/>
        <v>6.165225057</v>
      </c>
      <c r="CX83" s="30">
        <f t="shared" si="58"/>
        <v>153</v>
      </c>
      <c r="CZ83" s="29">
        <f t="shared" si="59"/>
        <v>3.46554469</v>
      </c>
      <c r="DA83" s="30">
        <f t="shared" si="60"/>
        <v>121</v>
      </c>
      <c r="DC83" s="29">
        <f t="shared" si="61"/>
        <v>1.791647287</v>
      </c>
      <c r="DD83" s="30">
        <f t="shared" si="62"/>
        <v>16</v>
      </c>
      <c r="DF83" s="29">
        <f t="shared" si="63"/>
        <v>0.1</v>
      </c>
      <c r="DG83" s="30">
        <f t="shared" si="64"/>
        <v>1</v>
      </c>
      <c r="DI83" s="29">
        <f t="shared" si="65"/>
        <v>2.238302929</v>
      </c>
      <c r="DJ83" s="30">
        <f t="shared" si="66"/>
        <v>14</v>
      </c>
      <c r="DL83" s="29">
        <f t="shared" si="67"/>
        <v>2.547547841</v>
      </c>
      <c r="DM83" s="30">
        <f t="shared" si="68"/>
        <v>67</v>
      </c>
      <c r="DO83" s="29">
        <f t="shared" si="69"/>
        <v>4.243819035</v>
      </c>
      <c r="DP83" s="30">
        <f t="shared" si="70"/>
        <v>129</v>
      </c>
      <c r="DR83" s="29">
        <f t="shared" si="71"/>
        <v>5.408326913</v>
      </c>
      <c r="DS83" s="30">
        <f t="shared" si="72"/>
        <v>141</v>
      </c>
      <c r="DU83" s="29">
        <f t="shared" si="73"/>
        <v>2.891366459</v>
      </c>
      <c r="DV83" s="30">
        <f t="shared" si="74"/>
        <v>76</v>
      </c>
      <c r="DX83" s="29">
        <f t="shared" si="75"/>
        <v>3.02654919</v>
      </c>
      <c r="DY83" s="30">
        <f t="shared" si="76"/>
        <v>106</v>
      </c>
      <c r="EA83" s="29">
        <f t="shared" si="77"/>
        <v>3.322649545</v>
      </c>
      <c r="EB83" s="30">
        <f t="shared" si="78"/>
        <v>92</v>
      </c>
      <c r="ED83" s="29">
        <f t="shared" si="79"/>
        <v>4.142463035</v>
      </c>
      <c r="EE83" s="30">
        <f t="shared" si="80"/>
        <v>142</v>
      </c>
    </row>
    <row r="84">
      <c r="A84" s="18" t="s">
        <v>78</v>
      </c>
      <c r="B84" s="19">
        <v>3.0</v>
      </c>
      <c r="C84" s="19">
        <v>0.0</v>
      </c>
      <c r="D84" s="19">
        <v>8.6</v>
      </c>
      <c r="E84" s="19">
        <v>0.0</v>
      </c>
      <c r="F84" s="19">
        <v>0.0</v>
      </c>
      <c r="G84" s="19">
        <v>0.0</v>
      </c>
      <c r="H84" s="19">
        <v>0.0</v>
      </c>
      <c r="I84" s="19">
        <v>1.0</v>
      </c>
      <c r="J84" s="19">
        <v>2.0</v>
      </c>
      <c r="K84" s="19">
        <v>1.0</v>
      </c>
      <c r="L84" s="19">
        <v>494.0</v>
      </c>
      <c r="M84" s="18" t="s">
        <v>18</v>
      </c>
      <c r="R84" s="29">
        <f t="shared" si="1"/>
        <v>5.423098745</v>
      </c>
      <c r="S84" s="30">
        <f t="shared" si="2"/>
        <v>158</v>
      </c>
      <c r="U84" s="29">
        <f t="shared" si="3"/>
        <v>4.817675788</v>
      </c>
      <c r="V84" s="30">
        <f t="shared" si="4"/>
        <v>151</v>
      </c>
      <c r="X84" s="29">
        <f t="shared" si="5"/>
        <v>5.838664231</v>
      </c>
      <c r="Y84" s="30">
        <f t="shared" si="6"/>
        <v>153</v>
      </c>
      <c r="AA84" s="29">
        <f t="shared" si="7"/>
        <v>4.6</v>
      </c>
      <c r="AB84" s="30">
        <f t="shared" si="8"/>
        <v>149</v>
      </c>
      <c r="AD84" s="29">
        <f t="shared" si="9"/>
        <v>5.351635264</v>
      </c>
      <c r="AE84" s="30">
        <f t="shared" si="10"/>
        <v>158</v>
      </c>
      <c r="AG84" s="29">
        <f t="shared" si="11"/>
        <v>3.287856445</v>
      </c>
      <c r="AH84" s="30">
        <f t="shared" si="12"/>
        <v>56</v>
      </c>
      <c r="AJ84" s="29">
        <f t="shared" si="13"/>
        <v>6.029925373</v>
      </c>
      <c r="AK84" s="30">
        <f t="shared" si="14"/>
        <v>158</v>
      </c>
      <c r="AM84" s="29">
        <f t="shared" si="15"/>
        <v>5.0009999</v>
      </c>
      <c r="AN84" s="30">
        <f t="shared" si="16"/>
        <v>153</v>
      </c>
      <c r="AP84" s="29">
        <f t="shared" si="17"/>
        <v>5.204805472</v>
      </c>
      <c r="AQ84" s="30">
        <f t="shared" si="18"/>
        <v>156</v>
      </c>
      <c r="AS84" s="29">
        <f t="shared" si="19"/>
        <v>3.605551275</v>
      </c>
      <c r="AT84" s="30">
        <f t="shared" si="20"/>
        <v>24</v>
      </c>
      <c r="AV84" s="29">
        <f t="shared" si="21"/>
        <v>5.491812087</v>
      </c>
      <c r="AW84" s="30">
        <f t="shared" si="22"/>
        <v>154</v>
      </c>
      <c r="AY84" s="29">
        <f t="shared" si="23"/>
        <v>5.1</v>
      </c>
      <c r="AZ84" s="30">
        <f t="shared" si="24"/>
        <v>151</v>
      </c>
      <c r="BB84" s="29">
        <f t="shared" si="25"/>
        <v>6.32534584</v>
      </c>
      <c r="BC84" s="30">
        <f t="shared" si="26"/>
        <v>158</v>
      </c>
      <c r="BE84" s="29">
        <f t="shared" si="27"/>
        <v>5.47813837</v>
      </c>
      <c r="BF84" s="30">
        <f t="shared" si="28"/>
        <v>158</v>
      </c>
      <c r="BH84" s="29">
        <f t="shared" si="29"/>
        <v>4.243819035</v>
      </c>
      <c r="BI84" s="30">
        <f t="shared" si="30"/>
        <v>117</v>
      </c>
      <c r="BK84" s="29">
        <f t="shared" si="31"/>
        <v>4.691481642</v>
      </c>
      <c r="BL84" s="30">
        <f t="shared" si="32"/>
        <v>157</v>
      </c>
      <c r="BN84" s="29">
        <f t="shared" si="33"/>
        <v>3.746998799</v>
      </c>
      <c r="BO84" s="30">
        <f t="shared" si="34"/>
        <v>91</v>
      </c>
      <c r="BQ84" s="29">
        <f t="shared" si="35"/>
        <v>4.609772229</v>
      </c>
      <c r="BR84" s="30">
        <f t="shared" si="36"/>
        <v>158</v>
      </c>
      <c r="BT84" s="29">
        <f t="shared" si="37"/>
        <v>6.103277808</v>
      </c>
      <c r="BU84" s="30">
        <f t="shared" si="38"/>
        <v>158</v>
      </c>
      <c r="BW84" s="29">
        <f t="shared" si="39"/>
        <v>6.095900262</v>
      </c>
      <c r="BX84" s="30">
        <f t="shared" si="40"/>
        <v>157</v>
      </c>
      <c r="BY84" s="29">
        <f t="shared" si="41"/>
        <v>5.535341001</v>
      </c>
      <c r="BZ84" s="30">
        <f t="shared" si="42"/>
        <v>158</v>
      </c>
      <c r="CB84" s="29">
        <f t="shared" si="43"/>
        <v>4.243819035</v>
      </c>
      <c r="CC84" s="30">
        <f t="shared" si="44"/>
        <v>135</v>
      </c>
      <c r="CE84" s="31">
        <f t="shared" si="45"/>
        <v>6.167657578</v>
      </c>
      <c r="CF84" s="30">
        <f t="shared" si="46"/>
        <v>157</v>
      </c>
      <c r="CH84" s="29">
        <f t="shared" si="47"/>
        <v>5.292447449</v>
      </c>
      <c r="CI84" s="30">
        <f t="shared" si="48"/>
        <v>158</v>
      </c>
      <c r="CK84" s="29">
        <f t="shared" si="49"/>
        <v>5.752390807</v>
      </c>
      <c r="CL84" s="30">
        <f t="shared" si="50"/>
        <v>157</v>
      </c>
      <c r="CN84" s="29">
        <f t="shared" si="51"/>
        <v>3.919183588</v>
      </c>
      <c r="CO84" s="30">
        <f t="shared" si="52"/>
        <v>103</v>
      </c>
      <c r="CQ84" s="29">
        <f t="shared" si="53"/>
        <v>3.231098884</v>
      </c>
      <c r="CR84" s="30">
        <f t="shared" si="54"/>
        <v>75</v>
      </c>
      <c r="CT84" s="29">
        <f t="shared" si="55"/>
        <v>5.216320542</v>
      </c>
      <c r="CU84" s="30">
        <f t="shared" si="56"/>
        <v>158</v>
      </c>
      <c r="CW84" s="29">
        <f t="shared" si="57"/>
        <v>5.657738064</v>
      </c>
      <c r="CX84" s="30">
        <f t="shared" si="58"/>
        <v>130</v>
      </c>
      <c r="CZ84" s="29">
        <f t="shared" si="59"/>
        <v>4.001249805</v>
      </c>
      <c r="DA84" s="30">
        <f t="shared" si="60"/>
        <v>149</v>
      </c>
      <c r="DC84" s="29">
        <f t="shared" si="61"/>
        <v>4.775981575</v>
      </c>
      <c r="DD84" s="30">
        <f t="shared" si="62"/>
        <v>152</v>
      </c>
      <c r="DF84" s="29">
        <f t="shared" si="63"/>
        <v>5.1</v>
      </c>
      <c r="DG84" s="30">
        <f t="shared" si="64"/>
        <v>142</v>
      </c>
      <c r="DI84" s="29">
        <f t="shared" si="65"/>
        <v>5.575840744</v>
      </c>
      <c r="DJ84" s="30">
        <f t="shared" si="66"/>
        <v>157</v>
      </c>
      <c r="DL84" s="29">
        <f t="shared" si="67"/>
        <v>4.716990566</v>
      </c>
      <c r="DM84" s="30">
        <f t="shared" si="68"/>
        <v>158</v>
      </c>
      <c r="DO84" s="29">
        <f t="shared" si="69"/>
        <v>3.742993454</v>
      </c>
      <c r="DP84" s="30">
        <f t="shared" si="70"/>
        <v>98</v>
      </c>
      <c r="DR84" s="29">
        <f t="shared" si="71"/>
        <v>6.122907806</v>
      </c>
      <c r="DS84" s="30">
        <f t="shared" si="72"/>
        <v>153</v>
      </c>
      <c r="DU84" s="29">
        <f t="shared" si="73"/>
        <v>5.16139516</v>
      </c>
      <c r="DV84" s="30">
        <f t="shared" si="74"/>
        <v>157</v>
      </c>
      <c r="DX84" s="29">
        <f t="shared" si="75"/>
        <v>5.230678732</v>
      </c>
      <c r="DY84" s="30">
        <f t="shared" si="76"/>
        <v>157</v>
      </c>
      <c r="EA84" s="29">
        <f t="shared" si="77"/>
        <v>3.31662479</v>
      </c>
      <c r="EB84" s="30">
        <f t="shared" si="78"/>
        <v>88</v>
      </c>
      <c r="ED84" s="29">
        <f t="shared" si="79"/>
        <v>5.2</v>
      </c>
      <c r="EE84" s="30">
        <f t="shared" si="80"/>
        <v>156</v>
      </c>
    </row>
    <row r="85">
      <c r="A85" s="18" t="s">
        <v>79</v>
      </c>
      <c r="B85" s="19">
        <v>3.0</v>
      </c>
      <c r="C85" s="19">
        <v>3.0</v>
      </c>
      <c r="D85" s="19">
        <v>8.0</v>
      </c>
      <c r="E85" s="19">
        <v>0.0</v>
      </c>
      <c r="F85" s="19">
        <v>0.0</v>
      </c>
      <c r="G85" s="19">
        <v>0.0</v>
      </c>
      <c r="H85" s="19">
        <v>1.0</v>
      </c>
      <c r="I85" s="19">
        <v>1.0</v>
      </c>
      <c r="J85" s="19">
        <v>2.0</v>
      </c>
      <c r="K85" s="19">
        <v>4.0</v>
      </c>
      <c r="L85" s="19">
        <v>969.0</v>
      </c>
      <c r="M85" s="18" t="s">
        <v>18</v>
      </c>
      <c r="R85" s="29">
        <f t="shared" si="1"/>
        <v>3.774917218</v>
      </c>
      <c r="S85" s="30">
        <f t="shared" si="2"/>
        <v>107</v>
      </c>
      <c r="U85" s="29">
        <f t="shared" si="3"/>
        <v>1.802775638</v>
      </c>
      <c r="V85" s="30">
        <f t="shared" si="4"/>
        <v>4</v>
      </c>
      <c r="X85" s="29">
        <f t="shared" si="5"/>
        <v>4.670117772</v>
      </c>
      <c r="Y85" s="30">
        <f t="shared" si="6"/>
        <v>127</v>
      </c>
      <c r="AA85" s="29">
        <f t="shared" si="7"/>
        <v>3.746998799</v>
      </c>
      <c r="AB85" s="30">
        <f t="shared" si="8"/>
        <v>109</v>
      </c>
      <c r="AD85" s="29">
        <f t="shared" si="9"/>
        <v>3.006659276</v>
      </c>
      <c r="AE85" s="30">
        <f t="shared" si="10"/>
        <v>92</v>
      </c>
      <c r="AG85" s="29">
        <f t="shared" si="11"/>
        <v>3.014962686</v>
      </c>
      <c r="AH85" s="30">
        <f t="shared" si="12"/>
        <v>39</v>
      </c>
      <c r="AJ85" s="29">
        <f t="shared" si="13"/>
        <v>2.236067977</v>
      </c>
      <c r="AK85" s="30">
        <f t="shared" si="14"/>
        <v>31</v>
      </c>
      <c r="AM85" s="29">
        <f t="shared" si="15"/>
        <v>4.272001873</v>
      </c>
      <c r="AN85" s="30">
        <f t="shared" si="16"/>
        <v>121</v>
      </c>
      <c r="AP85" s="29">
        <f t="shared" si="17"/>
        <v>2.19317122</v>
      </c>
      <c r="AQ85" s="30">
        <f t="shared" si="18"/>
        <v>14</v>
      </c>
      <c r="AS85" s="29">
        <f t="shared" si="19"/>
        <v>3.789459064</v>
      </c>
      <c r="AT85" s="30">
        <f t="shared" si="20"/>
        <v>30</v>
      </c>
      <c r="AV85" s="29">
        <f t="shared" si="21"/>
        <v>2.449489743</v>
      </c>
      <c r="AW85" s="30">
        <f t="shared" si="22"/>
        <v>37</v>
      </c>
      <c r="AY85" s="29">
        <f t="shared" si="23"/>
        <v>4.414748011</v>
      </c>
      <c r="AZ85" s="30">
        <f t="shared" si="24"/>
        <v>125</v>
      </c>
      <c r="BB85" s="29">
        <f t="shared" si="25"/>
        <v>3.672873534</v>
      </c>
      <c r="BC85" s="30">
        <f t="shared" si="26"/>
        <v>97</v>
      </c>
      <c r="BE85" s="29">
        <f t="shared" si="27"/>
        <v>2.291287847</v>
      </c>
      <c r="BF85" s="30">
        <f t="shared" si="28"/>
        <v>64</v>
      </c>
      <c r="BH85" s="29">
        <f t="shared" si="29"/>
        <v>4.153311931</v>
      </c>
      <c r="BI85" s="30">
        <f t="shared" si="30"/>
        <v>111</v>
      </c>
      <c r="BK85" s="29">
        <f t="shared" si="31"/>
        <v>3.041381265</v>
      </c>
      <c r="BL85" s="30">
        <f t="shared" si="32"/>
        <v>110</v>
      </c>
      <c r="BN85" s="29">
        <f t="shared" si="33"/>
        <v>1.777638883</v>
      </c>
      <c r="BO85" s="30">
        <f t="shared" si="34"/>
        <v>7</v>
      </c>
      <c r="BQ85" s="29">
        <f t="shared" si="35"/>
        <v>2.83019434</v>
      </c>
      <c r="BR85" s="30">
        <f t="shared" si="36"/>
        <v>78</v>
      </c>
      <c r="BT85" s="29">
        <f t="shared" si="37"/>
        <v>4.243819035</v>
      </c>
      <c r="BU85" s="30">
        <f t="shared" si="38"/>
        <v>128</v>
      </c>
      <c r="BW85" s="29">
        <f t="shared" si="39"/>
        <v>3.605551275</v>
      </c>
      <c r="BX85" s="30">
        <f t="shared" si="40"/>
        <v>120</v>
      </c>
      <c r="BY85" s="29">
        <f t="shared" si="41"/>
        <v>2.244994432</v>
      </c>
      <c r="BZ85" s="30">
        <f t="shared" si="42"/>
        <v>32</v>
      </c>
      <c r="CB85" s="29">
        <f t="shared" si="43"/>
        <v>1.220655562</v>
      </c>
      <c r="CC85" s="30">
        <f t="shared" si="44"/>
        <v>5</v>
      </c>
      <c r="CE85" s="31">
        <f t="shared" si="45"/>
        <v>2.764054992</v>
      </c>
      <c r="CF85" s="30">
        <f t="shared" si="46"/>
        <v>59</v>
      </c>
      <c r="CH85" s="29">
        <f t="shared" si="47"/>
        <v>3.041381265</v>
      </c>
      <c r="CI85" s="30">
        <f t="shared" si="48"/>
        <v>110</v>
      </c>
      <c r="CK85" s="29">
        <f t="shared" si="49"/>
        <v>2.968164416</v>
      </c>
      <c r="CL85" s="30">
        <f t="shared" si="50"/>
        <v>96</v>
      </c>
      <c r="CN85" s="29">
        <f t="shared" si="51"/>
        <v>4</v>
      </c>
      <c r="CO85" s="30">
        <f t="shared" si="52"/>
        <v>105</v>
      </c>
      <c r="CQ85" s="29">
        <f t="shared" si="53"/>
        <v>2.088061302</v>
      </c>
      <c r="CR85" s="30">
        <f t="shared" si="54"/>
        <v>12</v>
      </c>
      <c r="CT85" s="29">
        <f t="shared" si="55"/>
        <v>2.692582404</v>
      </c>
      <c r="CU85" s="30">
        <f t="shared" si="56"/>
        <v>39</v>
      </c>
      <c r="CW85" s="29">
        <f t="shared" si="57"/>
        <v>5.430469593</v>
      </c>
      <c r="CX85" s="30">
        <f t="shared" si="58"/>
        <v>125</v>
      </c>
      <c r="CZ85" s="29">
        <f t="shared" si="59"/>
        <v>3.389690251</v>
      </c>
      <c r="DA85" s="30">
        <f t="shared" si="60"/>
        <v>114</v>
      </c>
      <c r="DC85" s="29">
        <f t="shared" si="61"/>
        <v>2.256102835</v>
      </c>
      <c r="DD85" s="30">
        <f t="shared" si="62"/>
        <v>27</v>
      </c>
      <c r="DF85" s="29">
        <f t="shared" si="63"/>
        <v>1.868154169</v>
      </c>
      <c r="DG85" s="30">
        <f t="shared" si="64"/>
        <v>19</v>
      </c>
      <c r="DI85" s="29">
        <f t="shared" si="65"/>
        <v>2.968164416</v>
      </c>
      <c r="DJ85" s="30">
        <f t="shared" si="66"/>
        <v>69</v>
      </c>
      <c r="DL85" s="29">
        <f t="shared" si="67"/>
        <v>1.734935157</v>
      </c>
      <c r="DM85" s="30">
        <f t="shared" si="68"/>
        <v>4</v>
      </c>
      <c r="DO85" s="29">
        <f t="shared" si="69"/>
        <v>3.672873534</v>
      </c>
      <c r="DP85" s="30">
        <f t="shared" si="70"/>
        <v>94</v>
      </c>
      <c r="DR85" s="29">
        <f t="shared" si="71"/>
        <v>5.068530359</v>
      </c>
      <c r="DS85" s="30">
        <f t="shared" si="72"/>
        <v>128</v>
      </c>
      <c r="DU85" s="29">
        <f t="shared" si="73"/>
        <v>2.993325909</v>
      </c>
      <c r="DV85" s="30">
        <f t="shared" si="74"/>
        <v>87</v>
      </c>
      <c r="DX85" s="29">
        <f t="shared" si="75"/>
        <v>3.072458299</v>
      </c>
      <c r="DY85" s="30">
        <f t="shared" si="76"/>
        <v>109</v>
      </c>
      <c r="EA85" s="29">
        <f t="shared" si="77"/>
        <v>2.088061302</v>
      </c>
      <c r="EB85" s="30">
        <f t="shared" si="78"/>
        <v>16</v>
      </c>
      <c r="ED85" s="29">
        <f t="shared" si="79"/>
        <v>3.762977544</v>
      </c>
      <c r="EE85" s="30">
        <f t="shared" si="80"/>
        <v>123</v>
      </c>
    </row>
    <row r="86">
      <c r="A86" s="18" t="s">
        <v>80</v>
      </c>
      <c r="B86" s="19">
        <v>2.0</v>
      </c>
      <c r="C86" s="19">
        <v>5.0</v>
      </c>
      <c r="D86" s="19">
        <v>9.0</v>
      </c>
      <c r="E86" s="19">
        <v>1.0</v>
      </c>
      <c r="F86" s="19">
        <v>1.0</v>
      </c>
      <c r="G86" s="19">
        <v>1.0</v>
      </c>
      <c r="H86" s="19">
        <v>1.0</v>
      </c>
      <c r="I86" s="19">
        <v>1.0</v>
      </c>
      <c r="J86" s="19">
        <v>4.0</v>
      </c>
      <c r="K86" s="19">
        <v>0.0</v>
      </c>
      <c r="L86" s="19">
        <v>5500.0</v>
      </c>
      <c r="M86" s="18" t="s">
        <v>15</v>
      </c>
      <c r="R86" s="29">
        <f t="shared" si="1"/>
        <v>3.774917218</v>
      </c>
      <c r="S86" s="30">
        <f t="shared" si="2"/>
        <v>107</v>
      </c>
      <c r="U86" s="29">
        <f t="shared" si="3"/>
        <v>5.408326913</v>
      </c>
      <c r="V86" s="30">
        <f t="shared" si="4"/>
        <v>159</v>
      </c>
      <c r="X86" s="29">
        <f t="shared" si="5"/>
        <v>1.004987562</v>
      </c>
      <c r="Y86" s="30">
        <f t="shared" si="6"/>
        <v>4</v>
      </c>
      <c r="AA86" s="29">
        <f t="shared" si="7"/>
        <v>2.154065923</v>
      </c>
      <c r="AB86" s="30">
        <f t="shared" si="8"/>
        <v>42</v>
      </c>
      <c r="AD86" s="29">
        <f t="shared" si="9"/>
        <v>3.8</v>
      </c>
      <c r="AE86" s="30">
        <f t="shared" si="10"/>
        <v>142</v>
      </c>
      <c r="AG86" s="29">
        <f t="shared" si="11"/>
        <v>3.832753579</v>
      </c>
      <c r="AH86" s="30">
        <f t="shared" si="12"/>
        <v>103</v>
      </c>
      <c r="AJ86" s="29">
        <f t="shared" si="13"/>
        <v>5.477225575</v>
      </c>
      <c r="AK86" s="30">
        <f t="shared" si="14"/>
        <v>153</v>
      </c>
      <c r="AM86" s="29">
        <f t="shared" si="15"/>
        <v>1.5</v>
      </c>
      <c r="AN86" s="30">
        <f t="shared" si="16"/>
        <v>16</v>
      </c>
      <c r="AP86" s="29">
        <f t="shared" si="17"/>
        <v>5.1</v>
      </c>
      <c r="AQ86" s="30">
        <f t="shared" si="18"/>
        <v>155</v>
      </c>
      <c r="AS86" s="29">
        <f t="shared" si="19"/>
        <v>6.794115101</v>
      </c>
      <c r="AT86" s="30">
        <f t="shared" si="20"/>
        <v>158</v>
      </c>
      <c r="AV86" s="29">
        <f t="shared" si="21"/>
        <v>5.744562647</v>
      </c>
      <c r="AW86" s="30">
        <f t="shared" si="22"/>
        <v>158</v>
      </c>
      <c r="AY86" s="29">
        <f t="shared" si="23"/>
        <v>2.256102835</v>
      </c>
      <c r="AZ86" s="30">
        <f t="shared" si="24"/>
        <v>35</v>
      </c>
      <c r="BB86" s="29">
        <f t="shared" si="25"/>
        <v>4.592385001</v>
      </c>
      <c r="BC86" s="30">
        <f t="shared" si="26"/>
        <v>140</v>
      </c>
      <c r="BE86" s="29">
        <f t="shared" si="27"/>
        <v>4.387482194</v>
      </c>
      <c r="BF86" s="30">
        <f t="shared" si="28"/>
        <v>151</v>
      </c>
      <c r="BH86" s="29">
        <f t="shared" si="29"/>
        <v>3.041381265</v>
      </c>
      <c r="BI86" s="30">
        <f t="shared" si="30"/>
        <v>65</v>
      </c>
      <c r="BK86" s="29">
        <f t="shared" si="31"/>
        <v>2.692582404</v>
      </c>
      <c r="BL86" s="30">
        <f t="shared" si="32"/>
        <v>88</v>
      </c>
      <c r="BN86" s="29">
        <f t="shared" si="33"/>
        <v>5.230678732</v>
      </c>
      <c r="BO86" s="30">
        <f t="shared" si="34"/>
        <v>159</v>
      </c>
      <c r="BQ86" s="29">
        <f t="shared" si="35"/>
        <v>4.1</v>
      </c>
      <c r="BR86" s="30">
        <f t="shared" si="36"/>
        <v>154</v>
      </c>
      <c r="BT86" s="29">
        <f t="shared" si="37"/>
        <v>2.60959767</v>
      </c>
      <c r="BU86" s="30">
        <f t="shared" si="38"/>
        <v>53</v>
      </c>
      <c r="BW86" s="29">
        <f t="shared" si="39"/>
        <v>3.16227766</v>
      </c>
      <c r="BX86" s="30">
        <f t="shared" si="40"/>
        <v>80</v>
      </c>
      <c r="BY86" s="29">
        <f t="shared" si="41"/>
        <v>4.737087713</v>
      </c>
      <c r="BZ86" s="30">
        <f t="shared" si="42"/>
        <v>152</v>
      </c>
      <c r="CB86" s="29">
        <f t="shared" si="43"/>
        <v>5.393514624</v>
      </c>
      <c r="CC86" s="30">
        <f t="shared" si="44"/>
        <v>159</v>
      </c>
      <c r="CE86" s="31">
        <f t="shared" si="45"/>
        <v>5.388877434</v>
      </c>
      <c r="CF86" s="30">
        <f t="shared" si="46"/>
        <v>152</v>
      </c>
      <c r="CH86" s="29">
        <f t="shared" si="47"/>
        <v>3.640054945</v>
      </c>
      <c r="CI86" s="30">
        <f t="shared" si="48"/>
        <v>141</v>
      </c>
      <c r="CK86" s="29">
        <f t="shared" si="49"/>
        <v>4.243819035</v>
      </c>
      <c r="CL86" s="30">
        <f t="shared" si="50"/>
        <v>144</v>
      </c>
      <c r="CN86" s="29">
        <f t="shared" si="51"/>
        <v>3</v>
      </c>
      <c r="CO86" s="30">
        <f t="shared" si="52"/>
        <v>40</v>
      </c>
      <c r="CQ86" s="29">
        <f t="shared" si="53"/>
        <v>5.153639491</v>
      </c>
      <c r="CR86" s="30">
        <f t="shared" si="54"/>
        <v>159</v>
      </c>
      <c r="CT86" s="29">
        <f t="shared" si="55"/>
        <v>5.024937811</v>
      </c>
      <c r="CU86" s="30">
        <f t="shared" si="56"/>
        <v>156</v>
      </c>
      <c r="CW86" s="29">
        <f t="shared" si="57"/>
        <v>2.256102835</v>
      </c>
      <c r="CX86" s="30">
        <f t="shared" si="58"/>
        <v>4</v>
      </c>
      <c r="CZ86" s="29">
        <f t="shared" si="59"/>
        <v>3.330165161</v>
      </c>
      <c r="DA86" s="30">
        <f t="shared" si="60"/>
        <v>110</v>
      </c>
      <c r="DC86" s="29">
        <f t="shared" si="61"/>
        <v>5.166236541</v>
      </c>
      <c r="DD86" s="30">
        <f t="shared" si="62"/>
        <v>157</v>
      </c>
      <c r="DF86" s="29">
        <f t="shared" si="63"/>
        <v>5.923681288</v>
      </c>
      <c r="DG86" s="30">
        <f t="shared" si="64"/>
        <v>159</v>
      </c>
      <c r="DI86" s="29">
        <f t="shared" si="65"/>
        <v>4.691481642</v>
      </c>
      <c r="DJ86" s="30">
        <f t="shared" si="66"/>
        <v>149</v>
      </c>
      <c r="DL86" s="29">
        <f t="shared" si="67"/>
        <v>3.97617907</v>
      </c>
      <c r="DM86" s="30">
        <f t="shared" si="68"/>
        <v>152</v>
      </c>
      <c r="DO86" s="29">
        <f t="shared" si="69"/>
        <v>3.014962686</v>
      </c>
      <c r="DP86" s="30">
        <f t="shared" si="70"/>
        <v>46</v>
      </c>
      <c r="DR86" s="29">
        <f t="shared" si="71"/>
        <v>1.445683229</v>
      </c>
      <c r="DS86" s="30">
        <f t="shared" si="72"/>
        <v>8</v>
      </c>
      <c r="DU86" s="29">
        <f t="shared" si="73"/>
        <v>3.627671429</v>
      </c>
      <c r="DV86" s="30">
        <f t="shared" si="74"/>
        <v>130</v>
      </c>
      <c r="DX86" s="29">
        <f t="shared" si="75"/>
        <v>3.469870315</v>
      </c>
      <c r="DY86" s="30">
        <f t="shared" si="76"/>
        <v>133</v>
      </c>
      <c r="EA86" s="29">
        <f t="shared" si="77"/>
        <v>4.019950248</v>
      </c>
      <c r="EB86" s="30">
        <f t="shared" si="78"/>
        <v>145</v>
      </c>
      <c r="ED86" s="29">
        <f t="shared" si="79"/>
        <v>2.891366459</v>
      </c>
      <c r="EE86" s="30">
        <f t="shared" si="80"/>
        <v>71</v>
      </c>
    </row>
    <row r="87">
      <c r="A87" s="18" t="s">
        <v>81</v>
      </c>
      <c r="B87" s="19">
        <v>3.0</v>
      </c>
      <c r="C87" s="19">
        <v>3.0</v>
      </c>
      <c r="D87" s="19">
        <v>9.0</v>
      </c>
      <c r="E87" s="19">
        <v>0.0</v>
      </c>
      <c r="F87" s="19">
        <v>0.0</v>
      </c>
      <c r="G87" s="19">
        <v>0.0</v>
      </c>
      <c r="H87" s="19">
        <v>0.0</v>
      </c>
      <c r="I87" s="19">
        <v>1.0</v>
      </c>
      <c r="J87" s="19">
        <v>4.0</v>
      </c>
      <c r="K87" s="19">
        <v>5.0</v>
      </c>
      <c r="L87" s="19">
        <v>910.0</v>
      </c>
      <c r="M87" s="18" t="s">
        <v>18</v>
      </c>
      <c r="R87" s="29">
        <f t="shared" si="1"/>
        <v>4.924428901</v>
      </c>
      <c r="S87" s="30">
        <f t="shared" si="2"/>
        <v>152</v>
      </c>
      <c r="U87" s="29">
        <f t="shared" si="3"/>
        <v>3.354101966</v>
      </c>
      <c r="V87" s="30">
        <f t="shared" si="4"/>
        <v>87</v>
      </c>
      <c r="X87" s="29">
        <f t="shared" si="5"/>
        <v>5.0009999</v>
      </c>
      <c r="Y87" s="30">
        <f t="shared" si="6"/>
        <v>138</v>
      </c>
      <c r="AA87" s="29">
        <f t="shared" si="7"/>
        <v>4.758150901</v>
      </c>
      <c r="AB87" s="30">
        <f t="shared" si="8"/>
        <v>153</v>
      </c>
      <c r="AD87" s="29">
        <f t="shared" si="9"/>
        <v>3.231098884</v>
      </c>
      <c r="AE87" s="30">
        <f t="shared" si="10"/>
        <v>112</v>
      </c>
      <c r="AG87" s="29">
        <f t="shared" si="11"/>
        <v>4.763402146</v>
      </c>
      <c r="AH87" s="30">
        <f t="shared" si="12"/>
        <v>145</v>
      </c>
      <c r="AJ87" s="29">
        <f t="shared" si="13"/>
        <v>2.449489743</v>
      </c>
      <c r="AK87" s="30">
        <f t="shared" si="14"/>
        <v>52</v>
      </c>
      <c r="AM87" s="29">
        <f t="shared" si="15"/>
        <v>4.716990566</v>
      </c>
      <c r="AN87" s="30">
        <f t="shared" si="16"/>
        <v>140</v>
      </c>
      <c r="AP87" s="29">
        <f t="shared" si="17"/>
        <v>2.83019434</v>
      </c>
      <c r="AQ87" s="30">
        <f t="shared" si="18"/>
        <v>55</v>
      </c>
      <c r="AS87" s="29">
        <f t="shared" si="19"/>
        <v>3.18747549</v>
      </c>
      <c r="AT87" s="30">
        <f t="shared" si="20"/>
        <v>10</v>
      </c>
      <c r="AV87" s="29">
        <f t="shared" si="21"/>
        <v>2.236067977</v>
      </c>
      <c r="AW87" s="30">
        <f t="shared" si="22"/>
        <v>21</v>
      </c>
      <c r="AY87" s="29">
        <f t="shared" si="23"/>
        <v>4.805205511</v>
      </c>
      <c r="AZ87" s="30">
        <f t="shared" si="24"/>
        <v>137</v>
      </c>
      <c r="BB87" s="29">
        <f t="shared" si="25"/>
        <v>3.618010503</v>
      </c>
      <c r="BC87" s="30">
        <f t="shared" si="26"/>
        <v>92</v>
      </c>
      <c r="BE87" s="29">
        <f t="shared" si="27"/>
        <v>2.692582404</v>
      </c>
      <c r="BF87" s="30">
        <f t="shared" si="28"/>
        <v>101</v>
      </c>
      <c r="BH87" s="29">
        <f t="shared" si="29"/>
        <v>4.609772229</v>
      </c>
      <c r="BI87" s="30">
        <f t="shared" si="30"/>
        <v>134</v>
      </c>
      <c r="BK87" s="29">
        <f t="shared" si="31"/>
        <v>3.905124838</v>
      </c>
      <c r="BL87" s="30">
        <f t="shared" si="32"/>
        <v>149</v>
      </c>
      <c r="BN87" s="29">
        <f t="shared" si="33"/>
        <v>3.655133376</v>
      </c>
      <c r="BO87" s="30">
        <f t="shared" si="34"/>
        <v>87</v>
      </c>
      <c r="BQ87" s="29">
        <f t="shared" si="35"/>
        <v>2.968164416</v>
      </c>
      <c r="BR87" s="30">
        <f t="shared" si="36"/>
        <v>100</v>
      </c>
      <c r="BT87" s="29">
        <f t="shared" si="37"/>
        <v>4.561797891</v>
      </c>
      <c r="BU87" s="30">
        <f t="shared" si="38"/>
        <v>140</v>
      </c>
      <c r="BW87" s="29">
        <f t="shared" si="39"/>
        <v>3.464101615</v>
      </c>
      <c r="BX87" s="30">
        <f t="shared" si="40"/>
        <v>105</v>
      </c>
      <c r="BY87" s="29">
        <f t="shared" si="41"/>
        <v>2.107130751</v>
      </c>
      <c r="BZ87" s="30">
        <f t="shared" si="42"/>
        <v>25</v>
      </c>
      <c r="CB87" s="29">
        <f t="shared" si="43"/>
        <v>2.256102835</v>
      </c>
      <c r="CC87" s="30">
        <f t="shared" si="44"/>
        <v>34</v>
      </c>
      <c r="CE87" s="31">
        <f t="shared" si="45"/>
        <v>1.743559577</v>
      </c>
      <c r="CF87" s="30">
        <f t="shared" si="46"/>
        <v>10</v>
      </c>
      <c r="CH87" s="29">
        <f t="shared" si="47"/>
        <v>3.640054945</v>
      </c>
      <c r="CI87" s="30">
        <f t="shared" si="48"/>
        <v>141</v>
      </c>
      <c r="CK87" s="29">
        <f t="shared" si="49"/>
        <v>2.451530134</v>
      </c>
      <c r="CL87" s="30">
        <f t="shared" si="50"/>
        <v>60</v>
      </c>
      <c r="CN87" s="29">
        <f t="shared" si="51"/>
        <v>4.358898944</v>
      </c>
      <c r="CO87" s="30">
        <f t="shared" si="52"/>
        <v>124</v>
      </c>
      <c r="CQ87" s="29">
        <f t="shared" si="53"/>
        <v>2.925747768</v>
      </c>
      <c r="CR87" s="30">
        <f t="shared" si="54"/>
        <v>57</v>
      </c>
      <c r="CT87" s="29">
        <f t="shared" si="55"/>
        <v>2.692582404</v>
      </c>
      <c r="CU87" s="30">
        <f t="shared" si="56"/>
        <v>39</v>
      </c>
      <c r="CW87" s="29">
        <f t="shared" si="57"/>
        <v>6.090155991</v>
      </c>
      <c r="CX87" s="30">
        <f t="shared" si="58"/>
        <v>148</v>
      </c>
      <c r="CZ87" s="29">
        <f t="shared" si="59"/>
        <v>3.330165161</v>
      </c>
      <c r="DA87" s="30">
        <f t="shared" si="60"/>
        <v>110</v>
      </c>
      <c r="DC87" s="29">
        <f t="shared" si="61"/>
        <v>1.640121947</v>
      </c>
      <c r="DD87" s="30">
        <f t="shared" si="62"/>
        <v>13</v>
      </c>
      <c r="DF87" s="29">
        <f t="shared" si="63"/>
        <v>1.044030651</v>
      </c>
      <c r="DG87" s="30">
        <f t="shared" si="64"/>
        <v>7</v>
      </c>
      <c r="DI87" s="29">
        <f t="shared" si="65"/>
        <v>2.002498439</v>
      </c>
      <c r="DJ87" s="30">
        <f t="shared" si="66"/>
        <v>8</v>
      </c>
      <c r="DL87" s="29">
        <f t="shared" si="67"/>
        <v>2.794637722</v>
      </c>
      <c r="DM87" s="30">
        <f t="shared" si="68"/>
        <v>91</v>
      </c>
      <c r="DO87" s="29">
        <f t="shared" si="69"/>
        <v>4.134005322</v>
      </c>
      <c r="DP87" s="30">
        <f t="shared" si="70"/>
        <v>119</v>
      </c>
      <c r="DR87" s="29">
        <f t="shared" si="71"/>
        <v>5.3</v>
      </c>
      <c r="DS87" s="30">
        <f t="shared" si="72"/>
        <v>140</v>
      </c>
      <c r="DU87" s="29">
        <f t="shared" si="73"/>
        <v>2.675817632</v>
      </c>
      <c r="DV87" s="30">
        <f t="shared" si="74"/>
        <v>55</v>
      </c>
      <c r="DX87" s="29">
        <f t="shared" si="75"/>
        <v>2.835489376</v>
      </c>
      <c r="DY87" s="30">
        <f t="shared" si="76"/>
        <v>90</v>
      </c>
      <c r="EA87" s="29">
        <f t="shared" si="77"/>
        <v>3.762977544</v>
      </c>
      <c r="EB87" s="30">
        <f t="shared" si="78"/>
        <v>127</v>
      </c>
      <c r="ED87" s="29">
        <f t="shared" si="79"/>
        <v>4.044749683</v>
      </c>
      <c r="EE87" s="30">
        <f t="shared" si="80"/>
        <v>138</v>
      </c>
    </row>
    <row r="88">
      <c r="A88" s="18" t="s">
        <v>82</v>
      </c>
      <c r="B88" s="19">
        <v>3.0</v>
      </c>
      <c r="C88" s="19">
        <v>2.0</v>
      </c>
      <c r="D88" s="19">
        <v>8.0</v>
      </c>
      <c r="E88" s="19">
        <v>0.0</v>
      </c>
      <c r="F88" s="19">
        <v>0.0</v>
      </c>
      <c r="G88" s="19">
        <v>0.0</v>
      </c>
      <c r="H88" s="19">
        <v>0.0</v>
      </c>
      <c r="I88" s="19">
        <v>1.0</v>
      </c>
      <c r="J88" s="19">
        <v>2.0</v>
      </c>
      <c r="K88" s="19">
        <v>3.0</v>
      </c>
      <c r="L88" s="19">
        <v>540.0</v>
      </c>
      <c r="M88" s="18" t="s">
        <v>18</v>
      </c>
      <c r="R88" s="29">
        <f t="shared" si="1"/>
        <v>3.905124838</v>
      </c>
      <c r="S88" s="30">
        <f t="shared" si="2"/>
        <v>114</v>
      </c>
      <c r="U88" s="29">
        <f t="shared" si="3"/>
        <v>2.5</v>
      </c>
      <c r="V88" s="30">
        <f t="shared" si="4"/>
        <v>25</v>
      </c>
      <c r="X88" s="29">
        <f t="shared" si="5"/>
        <v>4.775981575</v>
      </c>
      <c r="Y88" s="30">
        <f t="shared" si="6"/>
        <v>129</v>
      </c>
      <c r="AA88" s="29">
        <f t="shared" si="7"/>
        <v>3.611094017</v>
      </c>
      <c r="AB88" s="30">
        <f t="shared" si="8"/>
        <v>102</v>
      </c>
      <c r="AD88" s="29">
        <f t="shared" si="9"/>
        <v>3.469870315</v>
      </c>
      <c r="AE88" s="30">
        <f t="shared" si="10"/>
        <v>126</v>
      </c>
      <c r="AG88" s="29">
        <f t="shared" si="11"/>
        <v>2.467792536</v>
      </c>
      <c r="AH88" s="30">
        <f t="shared" si="12"/>
        <v>16</v>
      </c>
      <c r="AJ88" s="29">
        <f t="shared" si="13"/>
        <v>3.464101615</v>
      </c>
      <c r="AK88" s="30">
        <f t="shared" si="14"/>
        <v>97</v>
      </c>
      <c r="AM88" s="29">
        <f t="shared" si="15"/>
        <v>4.153311931</v>
      </c>
      <c r="AN88" s="30">
        <f t="shared" si="16"/>
        <v>117</v>
      </c>
      <c r="AP88" s="29">
        <f t="shared" si="17"/>
        <v>2.794637722</v>
      </c>
      <c r="AQ88" s="30">
        <f t="shared" si="18"/>
        <v>53</v>
      </c>
      <c r="AS88" s="29">
        <f t="shared" si="19"/>
        <v>3.059411708</v>
      </c>
      <c r="AT88" s="30">
        <f t="shared" si="20"/>
        <v>4</v>
      </c>
      <c r="AV88" s="29">
        <f t="shared" si="21"/>
        <v>3.31662479</v>
      </c>
      <c r="AW88" s="30">
        <f t="shared" si="22"/>
        <v>82</v>
      </c>
      <c r="AY88" s="29">
        <f t="shared" si="23"/>
        <v>4.3</v>
      </c>
      <c r="AZ88" s="30">
        <f t="shared" si="24"/>
        <v>119</v>
      </c>
      <c r="BB88" s="29">
        <f t="shared" si="25"/>
        <v>4.526588119</v>
      </c>
      <c r="BC88" s="30">
        <f t="shared" si="26"/>
        <v>136</v>
      </c>
      <c r="BE88" s="29">
        <f t="shared" si="27"/>
        <v>3.201562119</v>
      </c>
      <c r="BF88" s="30">
        <f t="shared" si="28"/>
        <v>117</v>
      </c>
      <c r="BH88" s="29">
        <f t="shared" si="29"/>
        <v>3.774917218</v>
      </c>
      <c r="BI88" s="30">
        <f t="shared" si="30"/>
        <v>89</v>
      </c>
      <c r="BK88" s="29">
        <f t="shared" si="31"/>
        <v>3.201562119</v>
      </c>
      <c r="BL88" s="30">
        <f t="shared" si="32"/>
        <v>117</v>
      </c>
      <c r="BN88" s="29">
        <f t="shared" si="33"/>
        <v>1.469693846</v>
      </c>
      <c r="BO88" s="30">
        <f t="shared" si="34"/>
        <v>4</v>
      </c>
      <c r="BQ88" s="29">
        <f t="shared" si="35"/>
        <v>3.001666204</v>
      </c>
      <c r="BR88" s="30">
        <f t="shared" si="36"/>
        <v>107</v>
      </c>
      <c r="BT88" s="29">
        <f t="shared" si="37"/>
        <v>4.583666655</v>
      </c>
      <c r="BU88" s="30">
        <f t="shared" si="38"/>
        <v>142</v>
      </c>
      <c r="BW88" s="29">
        <f t="shared" si="39"/>
        <v>4.242640687</v>
      </c>
      <c r="BX88" s="30">
        <f t="shared" si="40"/>
        <v>145</v>
      </c>
      <c r="BY88" s="29">
        <f t="shared" si="41"/>
        <v>3.168595904</v>
      </c>
      <c r="BZ88" s="30">
        <f t="shared" si="42"/>
        <v>97</v>
      </c>
      <c r="CB88" s="29">
        <f t="shared" si="43"/>
        <v>1.577973384</v>
      </c>
      <c r="CC88" s="30">
        <f t="shared" si="44"/>
        <v>13</v>
      </c>
      <c r="CE88" s="31">
        <f t="shared" si="45"/>
        <v>3.826225294</v>
      </c>
      <c r="CF88" s="30">
        <f t="shared" si="46"/>
        <v>105</v>
      </c>
      <c r="CH88" s="29">
        <f t="shared" si="47"/>
        <v>3.5</v>
      </c>
      <c r="CI88" s="30">
        <f t="shared" si="48"/>
        <v>133</v>
      </c>
      <c r="CK88" s="29">
        <f t="shared" si="49"/>
        <v>3.716180835</v>
      </c>
      <c r="CL88" s="30">
        <f t="shared" si="50"/>
        <v>127</v>
      </c>
      <c r="CN88" s="29">
        <f t="shared" si="51"/>
        <v>3.31662479</v>
      </c>
      <c r="CO88" s="30">
        <f t="shared" si="52"/>
        <v>63</v>
      </c>
      <c r="CQ88" s="29">
        <f t="shared" si="53"/>
        <v>1.166190379</v>
      </c>
      <c r="CR88" s="30">
        <f t="shared" si="54"/>
        <v>2</v>
      </c>
      <c r="CT88" s="29">
        <f t="shared" si="55"/>
        <v>3.201562119</v>
      </c>
      <c r="CU88" s="30">
        <f t="shared" si="56"/>
        <v>86</v>
      </c>
      <c r="CW88" s="29">
        <f t="shared" si="57"/>
        <v>5.337602458</v>
      </c>
      <c r="CX88" s="30">
        <f t="shared" si="58"/>
        <v>115</v>
      </c>
      <c r="CZ88" s="29">
        <f t="shared" si="59"/>
        <v>2.913760457</v>
      </c>
      <c r="DA88" s="30">
        <f t="shared" si="60"/>
        <v>78</v>
      </c>
      <c r="DC88" s="29">
        <f t="shared" si="61"/>
        <v>2.467792536</v>
      </c>
      <c r="DD88" s="30">
        <f t="shared" si="62"/>
        <v>38</v>
      </c>
      <c r="DF88" s="29">
        <f t="shared" si="63"/>
        <v>2.547547841</v>
      </c>
      <c r="DG88" s="30">
        <f t="shared" si="64"/>
        <v>54</v>
      </c>
      <c r="DI88" s="29">
        <f t="shared" si="65"/>
        <v>3.436568055</v>
      </c>
      <c r="DJ88" s="30">
        <f t="shared" si="66"/>
        <v>109</v>
      </c>
      <c r="DL88" s="29">
        <f t="shared" si="67"/>
        <v>2.451530134</v>
      </c>
      <c r="DM88" s="30">
        <f t="shared" si="68"/>
        <v>53</v>
      </c>
      <c r="DO88" s="29">
        <f t="shared" si="69"/>
        <v>3.238826948</v>
      </c>
      <c r="DP88" s="30">
        <f t="shared" si="70"/>
        <v>62</v>
      </c>
      <c r="DR88" s="29">
        <f t="shared" si="71"/>
        <v>5.166236541</v>
      </c>
      <c r="DS88" s="30">
        <f t="shared" si="72"/>
        <v>134</v>
      </c>
      <c r="DU88" s="29">
        <f t="shared" si="73"/>
        <v>3.458323293</v>
      </c>
      <c r="DV88" s="30">
        <f t="shared" si="74"/>
        <v>124</v>
      </c>
      <c r="DX88" s="29">
        <f t="shared" si="75"/>
        <v>3.527038418</v>
      </c>
      <c r="DY88" s="30">
        <f t="shared" si="76"/>
        <v>141</v>
      </c>
      <c r="EA88" s="29">
        <f t="shared" si="77"/>
        <v>1.833030278</v>
      </c>
      <c r="EB88" s="30">
        <f t="shared" si="78"/>
        <v>9</v>
      </c>
      <c r="ED88" s="29">
        <f t="shared" si="79"/>
        <v>3.893584467</v>
      </c>
      <c r="EE88" s="30">
        <f t="shared" si="80"/>
        <v>132</v>
      </c>
    </row>
    <row r="89">
      <c r="A89" s="18" t="s">
        <v>69</v>
      </c>
      <c r="B89" s="19">
        <v>3.0</v>
      </c>
      <c r="C89" s="19">
        <v>0.0</v>
      </c>
      <c r="D89" s="19">
        <v>8.5</v>
      </c>
      <c r="E89" s="19">
        <v>0.0</v>
      </c>
      <c r="F89" s="19">
        <v>0.0</v>
      </c>
      <c r="G89" s="19">
        <v>0.0</v>
      </c>
      <c r="H89" s="19">
        <v>1.0</v>
      </c>
      <c r="I89" s="19">
        <v>0.0</v>
      </c>
      <c r="J89" s="19">
        <v>4.0</v>
      </c>
      <c r="K89" s="19">
        <v>1.0</v>
      </c>
      <c r="L89" s="19">
        <v>850.0</v>
      </c>
      <c r="M89" s="18" t="s">
        <v>18</v>
      </c>
      <c r="R89" s="29">
        <f t="shared" si="1"/>
        <v>5.385164807</v>
      </c>
      <c r="S89" s="30">
        <f t="shared" si="2"/>
        <v>155</v>
      </c>
      <c r="U89" s="29">
        <f t="shared" si="3"/>
        <v>5</v>
      </c>
      <c r="V89" s="30">
        <f t="shared" si="4"/>
        <v>156</v>
      </c>
      <c r="X89" s="29">
        <f t="shared" si="5"/>
        <v>5.491812087</v>
      </c>
      <c r="Y89" s="30">
        <f t="shared" si="6"/>
        <v>152</v>
      </c>
      <c r="AA89" s="29">
        <f t="shared" si="7"/>
        <v>4.592385001</v>
      </c>
      <c r="AB89" s="30">
        <f t="shared" si="8"/>
        <v>147</v>
      </c>
      <c r="AD89" s="29">
        <f t="shared" si="9"/>
        <v>4.742362281</v>
      </c>
      <c r="AE89" s="30">
        <f t="shared" si="10"/>
        <v>154</v>
      </c>
      <c r="AG89" s="29">
        <f t="shared" si="11"/>
        <v>3.826225294</v>
      </c>
      <c r="AH89" s="30">
        <f t="shared" si="12"/>
        <v>102</v>
      </c>
      <c r="AJ89" s="29">
        <f t="shared" si="13"/>
        <v>6.020797289</v>
      </c>
      <c r="AK89" s="30">
        <f t="shared" si="14"/>
        <v>156</v>
      </c>
      <c r="AM89" s="29">
        <f t="shared" si="15"/>
        <v>4.582575695</v>
      </c>
      <c r="AN89" s="30">
        <f t="shared" si="16"/>
        <v>133</v>
      </c>
      <c r="AP89" s="29">
        <f t="shared" si="17"/>
        <v>5.582114295</v>
      </c>
      <c r="AQ89" s="30">
        <f t="shared" si="18"/>
        <v>159</v>
      </c>
      <c r="AS89" s="29">
        <f t="shared" si="19"/>
        <v>3.318132005</v>
      </c>
      <c r="AT89" s="30">
        <f t="shared" si="20"/>
        <v>13</v>
      </c>
      <c r="AV89" s="29">
        <f t="shared" si="21"/>
        <v>5.315072906</v>
      </c>
      <c r="AW89" s="30">
        <f t="shared" si="22"/>
        <v>148</v>
      </c>
      <c r="AY89" s="29">
        <f t="shared" si="23"/>
        <v>4.694677838</v>
      </c>
      <c r="AZ89" s="30">
        <f t="shared" si="24"/>
        <v>133</v>
      </c>
      <c r="BB89" s="29">
        <f t="shared" si="25"/>
        <v>5.660388679</v>
      </c>
      <c r="BC89" s="30">
        <f t="shared" si="26"/>
        <v>156</v>
      </c>
      <c r="BE89" s="29">
        <f t="shared" si="27"/>
        <v>5.477225575</v>
      </c>
      <c r="BF89" s="30">
        <f t="shared" si="28"/>
        <v>156</v>
      </c>
      <c r="BH89" s="29">
        <f t="shared" si="29"/>
        <v>3.741657387</v>
      </c>
      <c r="BI89" s="30">
        <f t="shared" si="30"/>
        <v>85</v>
      </c>
      <c r="BK89" s="29">
        <f t="shared" si="31"/>
        <v>4.69041576</v>
      </c>
      <c r="BL89" s="30">
        <f t="shared" si="32"/>
        <v>155</v>
      </c>
      <c r="BN89" s="29">
        <f t="shared" si="33"/>
        <v>4.9</v>
      </c>
      <c r="BO89" s="30">
        <f t="shared" si="34"/>
        <v>152</v>
      </c>
      <c r="BQ89" s="29">
        <f t="shared" si="35"/>
        <v>3.893584467</v>
      </c>
      <c r="BR89" s="30">
        <f t="shared" si="36"/>
        <v>150</v>
      </c>
      <c r="BT89" s="29">
        <f t="shared" si="37"/>
        <v>5.75847202</v>
      </c>
      <c r="BU89" s="30">
        <f t="shared" si="38"/>
        <v>153</v>
      </c>
      <c r="BW89" s="29">
        <f t="shared" si="39"/>
        <v>5.766281297</v>
      </c>
      <c r="BX89" s="30">
        <f t="shared" si="40"/>
        <v>156</v>
      </c>
      <c r="BY89" s="29">
        <f t="shared" si="41"/>
        <v>5.146843693</v>
      </c>
      <c r="BZ89" s="30">
        <f t="shared" si="42"/>
        <v>156</v>
      </c>
      <c r="CB89" s="29">
        <f t="shared" si="43"/>
        <v>4.903060269</v>
      </c>
      <c r="CC89" s="30">
        <f t="shared" si="44"/>
        <v>152</v>
      </c>
      <c r="CE89" s="31">
        <f t="shared" si="45"/>
        <v>5.838664231</v>
      </c>
      <c r="CF89" s="30">
        <f t="shared" si="46"/>
        <v>156</v>
      </c>
      <c r="CH89" s="29">
        <f t="shared" si="47"/>
        <v>5.291502622</v>
      </c>
      <c r="CI89" s="30">
        <f t="shared" si="48"/>
        <v>156</v>
      </c>
      <c r="CK89" s="29">
        <f t="shared" si="49"/>
        <v>5.4</v>
      </c>
      <c r="CL89" s="30">
        <f t="shared" si="50"/>
        <v>156</v>
      </c>
      <c r="CN89" s="29">
        <f t="shared" si="51"/>
        <v>3.640054945</v>
      </c>
      <c r="CO89" s="30">
        <f t="shared" si="52"/>
        <v>90</v>
      </c>
      <c r="CQ89" s="29">
        <f t="shared" si="53"/>
        <v>3.494281042</v>
      </c>
      <c r="CR89" s="30">
        <f t="shared" si="54"/>
        <v>96</v>
      </c>
      <c r="CT89" s="29">
        <f t="shared" si="55"/>
        <v>4.582575695</v>
      </c>
      <c r="CU89" s="30">
        <f t="shared" si="56"/>
        <v>149</v>
      </c>
      <c r="CW89" s="29">
        <f t="shared" si="57"/>
        <v>4.903060269</v>
      </c>
      <c r="CX89" s="30">
        <f t="shared" si="58"/>
        <v>99</v>
      </c>
      <c r="CZ89" s="29">
        <f t="shared" si="59"/>
        <v>3.746998799</v>
      </c>
      <c r="DA89" s="30">
        <f t="shared" si="60"/>
        <v>141</v>
      </c>
      <c r="DC89" s="29">
        <f t="shared" si="61"/>
        <v>4.543126677</v>
      </c>
      <c r="DD89" s="30">
        <f t="shared" si="62"/>
        <v>146</v>
      </c>
      <c r="DF89" s="29">
        <f t="shared" si="63"/>
        <v>5.295280918</v>
      </c>
      <c r="DG89" s="30">
        <f t="shared" si="64"/>
        <v>145</v>
      </c>
      <c r="DI89" s="29">
        <f t="shared" si="65"/>
        <v>5.211525688</v>
      </c>
      <c r="DJ89" s="30">
        <f t="shared" si="66"/>
        <v>156</v>
      </c>
      <c r="DL89" s="29">
        <f t="shared" si="67"/>
        <v>4.707440918</v>
      </c>
      <c r="DM89" s="30">
        <f t="shared" si="68"/>
        <v>156</v>
      </c>
      <c r="DO89" s="29">
        <f t="shared" si="69"/>
        <v>3.168595904</v>
      </c>
      <c r="DP89" s="30">
        <f t="shared" si="70"/>
        <v>55</v>
      </c>
      <c r="DR89" s="29">
        <f t="shared" si="71"/>
        <v>5.8</v>
      </c>
      <c r="DS89" s="30">
        <f t="shared" si="72"/>
        <v>152</v>
      </c>
      <c r="DU89" s="29">
        <f t="shared" si="73"/>
        <v>4.775981575</v>
      </c>
      <c r="DV89" s="30">
        <f t="shared" si="74"/>
        <v>155</v>
      </c>
      <c r="DX89" s="29">
        <f t="shared" si="75"/>
        <v>4.846648326</v>
      </c>
      <c r="DY89" s="30">
        <f t="shared" si="76"/>
        <v>155</v>
      </c>
      <c r="EA89" s="29">
        <f t="shared" si="77"/>
        <v>3.874274126</v>
      </c>
      <c r="EB89" s="30">
        <f t="shared" si="78"/>
        <v>133</v>
      </c>
      <c r="ED89" s="29">
        <f t="shared" si="79"/>
        <v>4.796873982</v>
      </c>
      <c r="EE89" s="30">
        <f t="shared" si="80"/>
        <v>152</v>
      </c>
    </row>
    <row r="90">
      <c r="A90" s="18" t="s">
        <v>83</v>
      </c>
      <c r="B90" s="19">
        <v>2.0</v>
      </c>
      <c r="C90" s="19">
        <v>3.0</v>
      </c>
      <c r="D90" s="19">
        <v>7.8</v>
      </c>
      <c r="E90" s="19">
        <v>1.0</v>
      </c>
      <c r="F90" s="19">
        <v>0.0</v>
      </c>
      <c r="G90" s="19">
        <v>0.0</v>
      </c>
      <c r="H90" s="19">
        <v>1.0</v>
      </c>
      <c r="I90" s="19">
        <v>1.0</v>
      </c>
      <c r="J90" s="19">
        <v>2.0</v>
      </c>
      <c r="K90" s="19">
        <v>2.0</v>
      </c>
      <c r="L90" s="19">
        <v>1800.0</v>
      </c>
      <c r="M90" s="18" t="s">
        <v>21</v>
      </c>
      <c r="R90" s="29">
        <f t="shared" si="1"/>
        <v>2.385372088</v>
      </c>
      <c r="S90" s="30">
        <f t="shared" si="2"/>
        <v>25</v>
      </c>
      <c r="U90" s="29">
        <f t="shared" si="3"/>
        <v>2.662705391</v>
      </c>
      <c r="V90" s="30">
        <f t="shared" si="4"/>
        <v>38</v>
      </c>
      <c r="X90" s="29">
        <f t="shared" si="5"/>
        <v>3.494281042</v>
      </c>
      <c r="Y90" s="30">
        <f t="shared" si="6"/>
        <v>72</v>
      </c>
      <c r="AA90" s="29">
        <f t="shared" si="7"/>
        <v>2.039607805</v>
      </c>
      <c r="AB90" s="30">
        <f t="shared" si="8"/>
        <v>40</v>
      </c>
      <c r="AD90" s="29">
        <f t="shared" si="9"/>
        <v>3</v>
      </c>
      <c r="AE90" s="30">
        <f t="shared" si="10"/>
        <v>89</v>
      </c>
      <c r="AG90" s="29">
        <f t="shared" si="11"/>
        <v>1.734935157</v>
      </c>
      <c r="AH90" s="30">
        <f t="shared" si="12"/>
        <v>5</v>
      </c>
      <c r="AJ90" s="29">
        <f t="shared" si="13"/>
        <v>3.611094017</v>
      </c>
      <c r="AK90" s="30">
        <f t="shared" si="14"/>
        <v>104</v>
      </c>
      <c r="AM90" s="29">
        <f t="shared" si="15"/>
        <v>2.913760457</v>
      </c>
      <c r="AN90" s="30">
        <f t="shared" si="16"/>
        <v>65</v>
      </c>
      <c r="AP90" s="29">
        <f t="shared" si="17"/>
        <v>3.034798181</v>
      </c>
      <c r="AQ90" s="30">
        <f t="shared" si="18"/>
        <v>65</v>
      </c>
      <c r="AS90" s="29">
        <f t="shared" si="19"/>
        <v>4.543126677</v>
      </c>
      <c r="AT90" s="30">
        <f t="shared" si="20"/>
        <v>72</v>
      </c>
      <c r="AV90" s="29">
        <f t="shared" si="21"/>
        <v>3.8</v>
      </c>
      <c r="AW90" s="30">
        <f t="shared" si="22"/>
        <v>105</v>
      </c>
      <c r="AY90" s="29">
        <f t="shared" si="23"/>
        <v>2.794637722</v>
      </c>
      <c r="AZ90" s="30">
        <f t="shared" si="24"/>
        <v>58</v>
      </c>
      <c r="BB90" s="29">
        <f t="shared" si="25"/>
        <v>3.716180835</v>
      </c>
      <c r="BC90" s="30">
        <f t="shared" si="26"/>
        <v>100</v>
      </c>
      <c r="BE90" s="29">
        <f t="shared" si="27"/>
        <v>2.736786437</v>
      </c>
      <c r="BF90" s="30">
        <f t="shared" si="28"/>
        <v>104</v>
      </c>
      <c r="BH90" s="29">
        <f t="shared" si="29"/>
        <v>2.736786437</v>
      </c>
      <c r="BI90" s="30">
        <f t="shared" si="30"/>
        <v>37</v>
      </c>
      <c r="BK90" s="29">
        <f t="shared" si="31"/>
        <v>1.868154169</v>
      </c>
      <c r="BL90" s="30">
        <f t="shared" si="32"/>
        <v>38</v>
      </c>
      <c r="BN90" s="29">
        <f t="shared" si="33"/>
        <v>2.315167381</v>
      </c>
      <c r="BO90" s="30">
        <f t="shared" si="34"/>
        <v>21</v>
      </c>
      <c r="BQ90" s="29">
        <f t="shared" si="35"/>
        <v>2.467792536</v>
      </c>
      <c r="BR90" s="30">
        <f t="shared" si="36"/>
        <v>47</v>
      </c>
      <c r="BT90" s="29">
        <f t="shared" si="37"/>
        <v>3.176476035</v>
      </c>
      <c r="BU90" s="30">
        <f t="shared" si="38"/>
        <v>75</v>
      </c>
      <c r="BW90" s="29">
        <f t="shared" si="39"/>
        <v>3.382306905</v>
      </c>
      <c r="BX90" s="30">
        <f t="shared" si="40"/>
        <v>100</v>
      </c>
      <c r="BY90" s="29">
        <f t="shared" si="41"/>
        <v>3.31662479</v>
      </c>
      <c r="BZ90" s="30">
        <f t="shared" si="42"/>
        <v>104</v>
      </c>
      <c r="CB90" s="29">
        <f t="shared" si="43"/>
        <v>2.794637722</v>
      </c>
      <c r="CC90" s="30">
        <f t="shared" si="44"/>
        <v>59</v>
      </c>
      <c r="CE90" s="31">
        <f t="shared" si="45"/>
        <v>4</v>
      </c>
      <c r="CF90" s="30">
        <f t="shared" si="46"/>
        <v>109</v>
      </c>
      <c r="CH90" s="29">
        <f t="shared" si="47"/>
        <v>2.343074903</v>
      </c>
      <c r="CI90" s="30">
        <f t="shared" si="48"/>
        <v>50</v>
      </c>
      <c r="CK90" s="29">
        <f t="shared" si="49"/>
        <v>3.348133809</v>
      </c>
      <c r="CL90" s="30">
        <f t="shared" si="50"/>
        <v>117</v>
      </c>
      <c r="CN90" s="29">
        <f t="shared" si="51"/>
        <v>2.835489376</v>
      </c>
      <c r="CO90" s="30">
        <f t="shared" si="52"/>
        <v>32</v>
      </c>
      <c r="CQ90" s="29">
        <f t="shared" si="53"/>
        <v>2.481934729</v>
      </c>
      <c r="CR90" s="30">
        <f t="shared" si="54"/>
        <v>31</v>
      </c>
      <c r="CT90" s="29">
        <f t="shared" si="55"/>
        <v>3.330165161</v>
      </c>
      <c r="CU90" s="30">
        <f t="shared" si="56"/>
        <v>100</v>
      </c>
      <c r="CW90" s="29">
        <f t="shared" si="57"/>
        <v>3.716180835</v>
      </c>
      <c r="CX90" s="30">
        <f t="shared" si="58"/>
        <v>56</v>
      </c>
      <c r="CZ90" s="29">
        <f t="shared" si="59"/>
        <v>2.410394159</v>
      </c>
      <c r="DA90" s="30">
        <f t="shared" si="60"/>
        <v>38</v>
      </c>
      <c r="DC90" s="29">
        <f t="shared" si="61"/>
        <v>3.318132005</v>
      </c>
      <c r="DD90" s="30">
        <f t="shared" si="62"/>
        <v>95</v>
      </c>
      <c r="DF90" s="29">
        <f t="shared" si="63"/>
        <v>3.716180835</v>
      </c>
      <c r="DG90" s="30">
        <f t="shared" si="64"/>
        <v>90</v>
      </c>
      <c r="DI90" s="29">
        <f t="shared" si="65"/>
        <v>3.634556369</v>
      </c>
      <c r="DJ90" s="30">
        <f t="shared" si="66"/>
        <v>116</v>
      </c>
      <c r="DL90" s="29">
        <f t="shared" si="67"/>
        <v>2.256102835</v>
      </c>
      <c r="DM90" s="30">
        <f t="shared" si="68"/>
        <v>45</v>
      </c>
      <c r="DO90" s="29">
        <f t="shared" si="69"/>
        <v>2.794637722</v>
      </c>
      <c r="DP90" s="30">
        <f t="shared" si="70"/>
        <v>34</v>
      </c>
      <c r="DR90" s="29">
        <f t="shared" si="71"/>
        <v>3.774917218</v>
      </c>
      <c r="DS90" s="30">
        <f t="shared" si="72"/>
        <v>75</v>
      </c>
      <c r="DU90" s="29">
        <f t="shared" si="73"/>
        <v>3.091924967</v>
      </c>
      <c r="DV90" s="30">
        <f t="shared" si="74"/>
        <v>98</v>
      </c>
      <c r="DX90" s="29">
        <f t="shared" si="75"/>
        <v>2.821347196</v>
      </c>
      <c r="DY90" s="30">
        <f t="shared" si="76"/>
        <v>86</v>
      </c>
      <c r="EA90" s="29">
        <f t="shared" si="77"/>
        <v>1.624807681</v>
      </c>
      <c r="EB90" s="30">
        <f t="shared" si="78"/>
        <v>4</v>
      </c>
      <c r="ED90" s="29">
        <f t="shared" si="79"/>
        <v>2.891366459</v>
      </c>
      <c r="EE90" s="30">
        <f t="shared" si="80"/>
        <v>71</v>
      </c>
    </row>
    <row r="91">
      <c r="A91" s="18" t="s">
        <v>84</v>
      </c>
      <c r="B91" s="19">
        <v>2.0</v>
      </c>
      <c r="C91" s="19">
        <v>3.0</v>
      </c>
      <c r="D91" s="19">
        <v>8.5</v>
      </c>
      <c r="E91" s="19">
        <v>2.0</v>
      </c>
      <c r="F91" s="19">
        <v>1.0</v>
      </c>
      <c r="G91" s="19">
        <v>1.0</v>
      </c>
      <c r="H91" s="19">
        <v>1.0</v>
      </c>
      <c r="I91" s="19">
        <v>0.0</v>
      </c>
      <c r="J91" s="19">
        <v>2.0</v>
      </c>
      <c r="K91" s="19">
        <v>3.0</v>
      </c>
      <c r="L91" s="19">
        <v>2805.0</v>
      </c>
      <c r="M91" s="18" t="s">
        <v>21</v>
      </c>
      <c r="R91" s="29">
        <f t="shared" si="1"/>
        <v>3.31662479</v>
      </c>
      <c r="S91" s="30">
        <f t="shared" si="2"/>
        <v>73</v>
      </c>
      <c r="U91" s="29">
        <f t="shared" si="3"/>
        <v>2.645751311</v>
      </c>
      <c r="V91" s="30">
        <f t="shared" si="4"/>
        <v>37</v>
      </c>
      <c r="X91" s="29">
        <f t="shared" si="5"/>
        <v>3.762977544</v>
      </c>
      <c r="Y91" s="30">
        <f t="shared" si="6"/>
        <v>83</v>
      </c>
      <c r="AA91" s="29">
        <f t="shared" si="7"/>
        <v>3.014962686</v>
      </c>
      <c r="AB91" s="30">
        <f t="shared" si="8"/>
        <v>79</v>
      </c>
      <c r="AD91" s="29">
        <f t="shared" si="9"/>
        <v>2.913760457</v>
      </c>
      <c r="AE91" s="30">
        <f t="shared" si="10"/>
        <v>86</v>
      </c>
      <c r="AG91" s="29">
        <f t="shared" si="11"/>
        <v>3.555277767</v>
      </c>
      <c r="AH91" s="30">
        <f t="shared" si="12"/>
        <v>81</v>
      </c>
      <c r="AJ91" s="29">
        <f t="shared" si="13"/>
        <v>3.201562119</v>
      </c>
      <c r="AK91" s="30">
        <f t="shared" si="14"/>
        <v>86</v>
      </c>
      <c r="AM91" s="29">
        <f t="shared" si="15"/>
        <v>3.31662479</v>
      </c>
      <c r="AN91" s="30">
        <f t="shared" si="16"/>
        <v>75</v>
      </c>
      <c r="AP91" s="29">
        <f t="shared" si="17"/>
        <v>3.02654919</v>
      </c>
      <c r="AQ91" s="30">
        <f t="shared" si="18"/>
        <v>64</v>
      </c>
      <c r="AS91" s="29">
        <f t="shared" si="19"/>
        <v>4.796873982</v>
      </c>
      <c r="AT91" s="30">
        <f t="shared" si="20"/>
        <v>94</v>
      </c>
      <c r="AV91" s="29">
        <f t="shared" si="21"/>
        <v>2.872281323</v>
      </c>
      <c r="AW91" s="30">
        <f t="shared" si="22"/>
        <v>61</v>
      </c>
      <c r="AY91" s="29">
        <f t="shared" si="23"/>
        <v>3.746998799</v>
      </c>
      <c r="AZ91" s="30">
        <f t="shared" si="24"/>
        <v>90</v>
      </c>
      <c r="BB91" s="29">
        <f t="shared" si="25"/>
        <v>2.835489376</v>
      </c>
      <c r="BC91" s="30">
        <f t="shared" si="26"/>
        <v>41</v>
      </c>
      <c r="BE91" s="29">
        <f t="shared" si="27"/>
        <v>2.449489743</v>
      </c>
      <c r="BF91" s="30">
        <f t="shared" si="28"/>
        <v>70</v>
      </c>
      <c r="BH91" s="29">
        <f t="shared" si="29"/>
        <v>4</v>
      </c>
      <c r="BI91" s="30">
        <f t="shared" si="30"/>
        <v>99</v>
      </c>
      <c r="BK91" s="29">
        <f t="shared" si="31"/>
        <v>2.449489743</v>
      </c>
      <c r="BL91" s="30">
        <f t="shared" si="32"/>
        <v>63</v>
      </c>
      <c r="BN91" s="29">
        <f t="shared" si="33"/>
        <v>3.163858404</v>
      </c>
      <c r="BO91" s="30">
        <f t="shared" si="34"/>
        <v>56</v>
      </c>
      <c r="BQ91" s="29">
        <f t="shared" si="35"/>
        <v>2.675817632</v>
      </c>
      <c r="BR91" s="30">
        <f t="shared" si="36"/>
        <v>65</v>
      </c>
      <c r="BT91" s="29">
        <f t="shared" si="37"/>
        <v>3.627671429</v>
      </c>
      <c r="BU91" s="30">
        <f t="shared" si="38"/>
        <v>96</v>
      </c>
      <c r="BW91" s="29">
        <f t="shared" si="39"/>
        <v>3.354101966</v>
      </c>
      <c r="BX91" s="30">
        <f t="shared" si="40"/>
        <v>97</v>
      </c>
      <c r="BY91" s="29">
        <f t="shared" si="41"/>
        <v>3.806573262</v>
      </c>
      <c r="BZ91" s="30">
        <f t="shared" si="42"/>
        <v>125</v>
      </c>
      <c r="CB91" s="29">
        <f t="shared" si="43"/>
        <v>3.168595904</v>
      </c>
      <c r="CC91" s="30">
        <f t="shared" si="44"/>
        <v>76</v>
      </c>
      <c r="CE91" s="31">
        <f t="shared" si="45"/>
        <v>3.753664876</v>
      </c>
      <c r="CF91" s="30">
        <f t="shared" si="46"/>
        <v>101</v>
      </c>
      <c r="CH91" s="29">
        <f t="shared" si="47"/>
        <v>2.449489743</v>
      </c>
      <c r="CI91" s="30">
        <f t="shared" si="48"/>
        <v>51</v>
      </c>
      <c r="CK91" s="29">
        <f t="shared" si="49"/>
        <v>3.02654919</v>
      </c>
      <c r="CL91" s="30">
        <f t="shared" si="50"/>
        <v>101</v>
      </c>
      <c r="CN91" s="29">
        <f t="shared" si="51"/>
        <v>3.640054945</v>
      </c>
      <c r="CO91" s="30">
        <f t="shared" si="52"/>
        <v>90</v>
      </c>
      <c r="CQ91" s="29">
        <f t="shared" si="53"/>
        <v>3.494281042</v>
      </c>
      <c r="CR91" s="30">
        <f t="shared" si="54"/>
        <v>96</v>
      </c>
      <c r="CT91" s="29">
        <f t="shared" si="55"/>
        <v>3.31662479</v>
      </c>
      <c r="CU91" s="30">
        <f t="shared" si="56"/>
        <v>98</v>
      </c>
      <c r="CW91" s="29">
        <f t="shared" si="57"/>
        <v>4.004996879</v>
      </c>
      <c r="CX91" s="30">
        <f t="shared" si="58"/>
        <v>70</v>
      </c>
      <c r="CZ91" s="29">
        <f t="shared" si="59"/>
        <v>3.168595904</v>
      </c>
      <c r="DA91" s="30">
        <f t="shared" si="60"/>
        <v>95</v>
      </c>
      <c r="DC91" s="29">
        <f t="shared" si="61"/>
        <v>3.826225294</v>
      </c>
      <c r="DD91" s="30">
        <f t="shared" si="62"/>
        <v>126</v>
      </c>
      <c r="DF91" s="29">
        <f t="shared" si="63"/>
        <v>3.746998799</v>
      </c>
      <c r="DG91" s="30">
        <f t="shared" si="64"/>
        <v>96</v>
      </c>
      <c r="DI91" s="29">
        <f t="shared" si="65"/>
        <v>3.627671429</v>
      </c>
      <c r="DJ91" s="30">
        <f t="shared" si="66"/>
        <v>115</v>
      </c>
      <c r="DL91" s="29">
        <f t="shared" si="67"/>
        <v>3.18747549</v>
      </c>
      <c r="DM91" s="30">
        <f t="shared" si="68"/>
        <v>123</v>
      </c>
      <c r="DO91" s="29">
        <f t="shared" si="69"/>
        <v>4.004996879</v>
      </c>
      <c r="DP91" s="30">
        <f t="shared" si="70"/>
        <v>110</v>
      </c>
      <c r="DR91" s="29">
        <f t="shared" si="71"/>
        <v>3.954743987</v>
      </c>
      <c r="DS91" s="30">
        <f t="shared" si="72"/>
        <v>81</v>
      </c>
      <c r="DU91" s="29">
        <f t="shared" si="73"/>
        <v>3.287856445</v>
      </c>
      <c r="DV91" s="30">
        <f t="shared" si="74"/>
        <v>113</v>
      </c>
      <c r="DX91" s="29">
        <f t="shared" si="75"/>
        <v>3.08058436</v>
      </c>
      <c r="DY91" s="30">
        <f t="shared" si="76"/>
        <v>112</v>
      </c>
      <c r="EA91" s="29">
        <f t="shared" si="77"/>
        <v>3.001666204</v>
      </c>
      <c r="EB91" s="30">
        <f t="shared" si="78"/>
        <v>64</v>
      </c>
      <c r="ED91" s="29">
        <f t="shared" si="79"/>
        <v>3.606937759</v>
      </c>
      <c r="EE91" s="30">
        <f t="shared" si="80"/>
        <v>111</v>
      </c>
    </row>
    <row r="92">
      <c r="A92" s="18" t="s">
        <v>85</v>
      </c>
      <c r="B92" s="19">
        <v>2.0</v>
      </c>
      <c r="C92" s="19">
        <v>4.0</v>
      </c>
      <c r="D92" s="19">
        <v>7.9</v>
      </c>
      <c r="E92" s="19">
        <v>1.0</v>
      </c>
      <c r="F92" s="19">
        <v>1.0</v>
      </c>
      <c r="G92" s="19">
        <v>0.0</v>
      </c>
      <c r="H92" s="19">
        <v>1.0</v>
      </c>
      <c r="I92" s="19">
        <v>1.0</v>
      </c>
      <c r="J92" s="19">
        <v>4.0</v>
      </c>
      <c r="K92" s="19">
        <v>3.0</v>
      </c>
      <c r="L92" s="19">
        <v>4590.0</v>
      </c>
      <c r="M92" s="18" t="s">
        <v>15</v>
      </c>
      <c r="R92" s="29">
        <f t="shared" si="1"/>
        <v>2.227105745</v>
      </c>
      <c r="S92" s="30">
        <f t="shared" si="2"/>
        <v>14</v>
      </c>
      <c r="U92" s="29">
        <f t="shared" si="3"/>
        <v>3.18747549</v>
      </c>
      <c r="V92" s="30">
        <f t="shared" si="4"/>
        <v>70</v>
      </c>
      <c r="X92" s="29">
        <f t="shared" si="5"/>
        <v>2.645751311</v>
      </c>
      <c r="Y92" s="30">
        <f t="shared" si="6"/>
        <v>42</v>
      </c>
      <c r="AA92" s="29">
        <f t="shared" si="7"/>
        <v>2.256102835</v>
      </c>
      <c r="AB92" s="30">
        <f t="shared" si="8"/>
        <v>49</v>
      </c>
      <c r="AD92" s="29">
        <f t="shared" si="9"/>
        <v>1.417744688</v>
      </c>
      <c r="AE92" s="30">
        <f t="shared" si="10"/>
        <v>1</v>
      </c>
      <c r="AG92" s="29">
        <f t="shared" si="11"/>
        <v>3.469870315</v>
      </c>
      <c r="AH92" s="30">
        <f t="shared" si="12"/>
        <v>73</v>
      </c>
      <c r="AJ92" s="29">
        <f t="shared" si="13"/>
        <v>2.451530134</v>
      </c>
      <c r="AK92" s="30">
        <f t="shared" si="14"/>
        <v>56</v>
      </c>
      <c r="AM92" s="29">
        <f t="shared" si="15"/>
        <v>2.315167381</v>
      </c>
      <c r="AN92" s="30">
        <f t="shared" si="16"/>
        <v>42</v>
      </c>
      <c r="AP92" s="29">
        <f t="shared" si="17"/>
        <v>3.16227766</v>
      </c>
      <c r="AQ92" s="30">
        <f t="shared" si="18"/>
        <v>76</v>
      </c>
      <c r="AS92" s="29">
        <f t="shared" si="19"/>
        <v>4.635730795</v>
      </c>
      <c r="AT92" s="30">
        <f t="shared" si="20"/>
        <v>78</v>
      </c>
      <c r="AV92" s="29">
        <f t="shared" si="21"/>
        <v>3.034798181</v>
      </c>
      <c r="AW92" s="30">
        <f t="shared" si="22"/>
        <v>69</v>
      </c>
      <c r="AY92" s="29">
        <f t="shared" si="23"/>
        <v>2.576819745</v>
      </c>
      <c r="AZ92" s="30">
        <f t="shared" si="24"/>
        <v>45</v>
      </c>
      <c r="BB92" s="29">
        <f t="shared" si="25"/>
        <v>2.154065923</v>
      </c>
      <c r="BC92" s="30">
        <f t="shared" si="26"/>
        <v>10</v>
      </c>
      <c r="BE92" s="29">
        <f t="shared" si="27"/>
        <v>1.53622915</v>
      </c>
      <c r="BF92" s="30">
        <f t="shared" si="28"/>
        <v>16</v>
      </c>
      <c r="BH92" s="29">
        <f t="shared" si="29"/>
        <v>2.891366459</v>
      </c>
      <c r="BI92" s="30">
        <f t="shared" si="30"/>
        <v>52</v>
      </c>
      <c r="BK92" s="29">
        <f t="shared" si="31"/>
        <v>1.53622915</v>
      </c>
      <c r="BL92" s="30">
        <f t="shared" si="32"/>
        <v>19</v>
      </c>
      <c r="BN92" s="29">
        <f t="shared" si="33"/>
        <v>3.774917218</v>
      </c>
      <c r="BO92" s="30">
        <f t="shared" si="34"/>
        <v>96</v>
      </c>
      <c r="BQ92" s="29">
        <f t="shared" si="35"/>
        <v>1.743559577</v>
      </c>
      <c r="BR92" s="30">
        <f t="shared" si="36"/>
        <v>3</v>
      </c>
      <c r="BT92" s="29">
        <f t="shared" si="37"/>
        <v>1.743559577</v>
      </c>
      <c r="BU92" s="30">
        <f t="shared" si="38"/>
        <v>17</v>
      </c>
      <c r="BW92" s="29">
        <f t="shared" si="39"/>
        <v>2.051828453</v>
      </c>
      <c r="BX92" s="30">
        <f t="shared" si="40"/>
        <v>18</v>
      </c>
      <c r="BY92" s="29">
        <f t="shared" si="41"/>
        <v>2.002498439</v>
      </c>
      <c r="BZ92" s="30">
        <f t="shared" si="42"/>
        <v>15</v>
      </c>
      <c r="CB92" s="29">
        <f t="shared" si="43"/>
        <v>3.261901286</v>
      </c>
      <c r="CC92" s="30">
        <f t="shared" si="44"/>
        <v>85</v>
      </c>
      <c r="CE92" s="31">
        <f t="shared" si="45"/>
        <v>2.60959767</v>
      </c>
      <c r="CF92" s="30">
        <f t="shared" si="46"/>
        <v>50</v>
      </c>
      <c r="CH92" s="29">
        <f t="shared" si="47"/>
        <v>1.53622915</v>
      </c>
      <c r="CI92" s="30">
        <f t="shared" si="48"/>
        <v>17</v>
      </c>
      <c r="CK92" s="29">
        <f t="shared" si="49"/>
        <v>1.414213562</v>
      </c>
      <c r="CL92" s="30">
        <f t="shared" si="50"/>
        <v>5</v>
      </c>
      <c r="CN92" s="29">
        <f t="shared" si="51"/>
        <v>3.001666204</v>
      </c>
      <c r="CO92" s="30">
        <f t="shared" si="52"/>
        <v>44</v>
      </c>
      <c r="CQ92" s="29">
        <f t="shared" si="53"/>
        <v>3.041381265</v>
      </c>
      <c r="CR92" s="30">
        <f t="shared" si="54"/>
        <v>65</v>
      </c>
      <c r="CT92" s="29">
        <f t="shared" si="55"/>
        <v>2.481934729</v>
      </c>
      <c r="CU92" s="30">
        <f t="shared" si="56"/>
        <v>18</v>
      </c>
      <c r="CW92" s="29">
        <f t="shared" si="57"/>
        <v>3.555277767</v>
      </c>
      <c r="CX92" s="30">
        <f t="shared" si="58"/>
        <v>47</v>
      </c>
      <c r="CZ92" s="29">
        <f t="shared" si="59"/>
        <v>2.154065923</v>
      </c>
      <c r="DA92" s="30">
        <f t="shared" si="60"/>
        <v>18</v>
      </c>
      <c r="DC92" s="29">
        <f t="shared" si="61"/>
        <v>2.457641145</v>
      </c>
      <c r="DD92" s="30">
        <f t="shared" si="62"/>
        <v>35</v>
      </c>
      <c r="DF92" s="29">
        <f t="shared" si="63"/>
        <v>3.261901286</v>
      </c>
      <c r="DG92" s="30">
        <f t="shared" si="64"/>
        <v>68</v>
      </c>
      <c r="DI92" s="29">
        <f t="shared" si="65"/>
        <v>2.449489743</v>
      </c>
      <c r="DJ92" s="30">
        <f t="shared" si="66"/>
        <v>27</v>
      </c>
      <c r="DL92" s="29">
        <f t="shared" si="67"/>
        <v>2.009975124</v>
      </c>
      <c r="DM92" s="30">
        <f t="shared" si="68"/>
        <v>19</v>
      </c>
      <c r="DO92" s="29">
        <f t="shared" si="69"/>
        <v>2.939387691</v>
      </c>
      <c r="DP92" s="30">
        <f t="shared" si="70"/>
        <v>41</v>
      </c>
      <c r="DR92" s="29">
        <f t="shared" si="71"/>
        <v>2.993325909</v>
      </c>
      <c r="DS92" s="30">
        <f t="shared" si="72"/>
        <v>45</v>
      </c>
      <c r="DU92" s="29">
        <f t="shared" si="73"/>
        <v>2.061552813</v>
      </c>
      <c r="DV92" s="30">
        <f t="shared" si="74"/>
        <v>11</v>
      </c>
      <c r="DX92" s="29">
        <f t="shared" si="75"/>
        <v>1.640121947</v>
      </c>
      <c r="DY92" s="30">
        <f t="shared" si="76"/>
        <v>3</v>
      </c>
      <c r="EA92" s="29">
        <f t="shared" si="77"/>
        <v>3.08058436</v>
      </c>
      <c r="EB92" s="30">
        <f t="shared" si="78"/>
        <v>77</v>
      </c>
      <c r="ED92" s="29">
        <f t="shared" si="79"/>
        <v>1.802775638</v>
      </c>
      <c r="EE92" s="30">
        <f t="shared" si="80"/>
        <v>19</v>
      </c>
    </row>
    <row r="93">
      <c r="A93" s="18" t="s">
        <v>86</v>
      </c>
      <c r="B93" s="19">
        <v>3.0</v>
      </c>
      <c r="C93" s="19">
        <v>3.0</v>
      </c>
      <c r="D93" s="19">
        <v>7.7</v>
      </c>
      <c r="E93" s="19">
        <v>0.0</v>
      </c>
      <c r="F93" s="19">
        <v>0.0</v>
      </c>
      <c r="G93" s="19">
        <v>0.0</v>
      </c>
      <c r="H93" s="19">
        <v>0.0</v>
      </c>
      <c r="I93" s="19">
        <v>1.0</v>
      </c>
      <c r="J93" s="19">
        <v>1.0</v>
      </c>
      <c r="K93" s="19">
        <v>4.0</v>
      </c>
      <c r="L93" s="19">
        <v>617.0</v>
      </c>
      <c r="M93" s="18" t="s">
        <v>18</v>
      </c>
      <c r="R93" s="29">
        <f t="shared" si="1"/>
        <v>4.176122604</v>
      </c>
      <c r="S93" s="30">
        <f t="shared" si="2"/>
        <v>131</v>
      </c>
      <c r="U93" s="29">
        <f t="shared" si="3"/>
        <v>2.244994432</v>
      </c>
      <c r="V93" s="30">
        <f t="shared" si="4"/>
        <v>13</v>
      </c>
      <c r="X93" s="29">
        <f t="shared" si="5"/>
        <v>5.33291665</v>
      </c>
      <c r="Y93" s="30">
        <f t="shared" si="6"/>
        <v>149</v>
      </c>
      <c r="AA93" s="29">
        <f t="shared" si="7"/>
        <v>4.272001873</v>
      </c>
      <c r="AB93" s="30">
        <f t="shared" si="8"/>
        <v>126</v>
      </c>
      <c r="AD93" s="29">
        <f t="shared" si="9"/>
        <v>3.874274126</v>
      </c>
      <c r="AE93" s="30">
        <f t="shared" si="10"/>
        <v>143</v>
      </c>
      <c r="AG93" s="29">
        <f t="shared" si="11"/>
        <v>3.31662479</v>
      </c>
      <c r="AH93" s="30">
        <f t="shared" si="12"/>
        <v>59</v>
      </c>
      <c r="AJ93" s="29">
        <f t="shared" si="13"/>
        <v>3.014962686</v>
      </c>
      <c r="AK93" s="30">
        <f t="shared" si="14"/>
        <v>75</v>
      </c>
      <c r="AM93" s="29">
        <f t="shared" si="15"/>
        <v>4.963869458</v>
      </c>
      <c r="AN93" s="30">
        <f t="shared" si="16"/>
        <v>151</v>
      </c>
      <c r="AP93" s="29">
        <f t="shared" si="17"/>
        <v>2.332380758</v>
      </c>
      <c r="AQ93" s="30">
        <f t="shared" si="18"/>
        <v>24</v>
      </c>
      <c r="AS93" s="29">
        <f t="shared" si="19"/>
        <v>4.337049688</v>
      </c>
      <c r="AT93" s="30">
        <f t="shared" si="20"/>
        <v>57</v>
      </c>
      <c r="AV93" s="29">
        <f t="shared" si="21"/>
        <v>3.269556545</v>
      </c>
      <c r="AW93" s="30">
        <f t="shared" si="22"/>
        <v>79</v>
      </c>
      <c r="AY93" s="29">
        <f t="shared" si="23"/>
        <v>5.099019514</v>
      </c>
      <c r="AZ93" s="30">
        <f t="shared" si="24"/>
        <v>150</v>
      </c>
      <c r="BB93" s="29">
        <f t="shared" si="25"/>
        <v>4.69041576</v>
      </c>
      <c r="BC93" s="30">
        <f t="shared" si="26"/>
        <v>144</v>
      </c>
      <c r="BE93" s="29">
        <f t="shared" si="27"/>
        <v>3.104834939</v>
      </c>
      <c r="BF93" s="30">
        <f t="shared" si="28"/>
        <v>111</v>
      </c>
      <c r="BH93" s="29">
        <f t="shared" si="29"/>
        <v>4.862098312</v>
      </c>
      <c r="BI93" s="30">
        <f t="shared" si="30"/>
        <v>151</v>
      </c>
      <c r="BK93" s="29">
        <f t="shared" si="31"/>
        <v>3.693237063</v>
      </c>
      <c r="BL93" s="30">
        <f t="shared" si="32"/>
        <v>141</v>
      </c>
      <c r="BN93" s="29">
        <f t="shared" si="33"/>
        <v>1.220655562</v>
      </c>
      <c r="BO93" s="30">
        <f t="shared" si="34"/>
        <v>1</v>
      </c>
      <c r="BQ93" s="29">
        <f t="shared" si="35"/>
        <v>3.762977544</v>
      </c>
      <c r="BR93" s="30">
        <f t="shared" si="36"/>
        <v>146</v>
      </c>
      <c r="BT93" s="29">
        <f t="shared" si="37"/>
        <v>4.915282291</v>
      </c>
      <c r="BU93" s="30">
        <f t="shared" si="38"/>
        <v>150</v>
      </c>
      <c r="BW93" s="29">
        <f t="shared" si="39"/>
        <v>4.437341546</v>
      </c>
      <c r="BX93" s="30">
        <f t="shared" si="40"/>
        <v>146</v>
      </c>
      <c r="BY93" s="29">
        <f t="shared" si="41"/>
        <v>3.318132005</v>
      </c>
      <c r="BZ93" s="30">
        <f t="shared" si="42"/>
        <v>107</v>
      </c>
      <c r="CB93" s="29">
        <f t="shared" si="43"/>
        <v>1.414213562</v>
      </c>
      <c r="CC93" s="30">
        <f t="shared" si="44"/>
        <v>6</v>
      </c>
      <c r="CE93" s="31">
        <f t="shared" si="45"/>
        <v>3.769615365</v>
      </c>
      <c r="CF93" s="30">
        <f t="shared" si="46"/>
        <v>104</v>
      </c>
      <c r="CH93" s="29">
        <f t="shared" si="47"/>
        <v>3.693237063</v>
      </c>
      <c r="CI93" s="30">
        <f t="shared" si="48"/>
        <v>145</v>
      </c>
      <c r="CK93" s="29">
        <f t="shared" si="49"/>
        <v>3.929376541</v>
      </c>
      <c r="CL93" s="30">
        <f t="shared" si="50"/>
        <v>136</v>
      </c>
      <c r="CN93" s="29">
        <f t="shared" si="51"/>
        <v>4.482186966</v>
      </c>
      <c r="CO93" s="30">
        <f t="shared" si="52"/>
        <v>134</v>
      </c>
      <c r="CQ93" s="29">
        <f t="shared" si="53"/>
        <v>2.467792536</v>
      </c>
      <c r="CR93" s="30">
        <f t="shared" si="54"/>
        <v>28</v>
      </c>
      <c r="CT93" s="29">
        <f t="shared" si="55"/>
        <v>3.611094017</v>
      </c>
      <c r="CU93" s="30">
        <f t="shared" si="56"/>
        <v>118</v>
      </c>
      <c r="CW93" s="29">
        <f t="shared" si="57"/>
        <v>6.164414003</v>
      </c>
      <c r="CX93" s="30">
        <f t="shared" si="58"/>
        <v>152</v>
      </c>
      <c r="CZ93" s="29">
        <f t="shared" si="59"/>
        <v>4</v>
      </c>
      <c r="DA93" s="30">
        <f t="shared" si="60"/>
        <v>148</v>
      </c>
      <c r="DC93" s="29">
        <f t="shared" si="61"/>
        <v>3</v>
      </c>
      <c r="DD93" s="30">
        <f t="shared" si="62"/>
        <v>67</v>
      </c>
      <c r="DF93" s="29">
        <f t="shared" si="63"/>
        <v>2.449489743</v>
      </c>
      <c r="DG93" s="30">
        <f t="shared" si="64"/>
        <v>44</v>
      </c>
      <c r="DI93" s="29">
        <f t="shared" si="65"/>
        <v>3.666060556</v>
      </c>
      <c r="DJ93" s="30">
        <f t="shared" si="66"/>
        <v>119</v>
      </c>
      <c r="DL93" s="29">
        <f t="shared" si="67"/>
        <v>2.675817632</v>
      </c>
      <c r="DM93" s="30">
        <f t="shared" si="68"/>
        <v>76</v>
      </c>
      <c r="DO93" s="29">
        <f t="shared" si="69"/>
        <v>4.472135955</v>
      </c>
      <c r="DP93" s="30">
        <f t="shared" si="70"/>
        <v>140</v>
      </c>
      <c r="DR93" s="29">
        <f t="shared" si="71"/>
        <v>5.706137047</v>
      </c>
      <c r="DS93" s="30">
        <f t="shared" si="72"/>
        <v>149</v>
      </c>
      <c r="DU93" s="29">
        <f t="shared" si="73"/>
        <v>3.986226286</v>
      </c>
      <c r="DV93" s="30">
        <f t="shared" si="74"/>
        <v>147</v>
      </c>
      <c r="DX93" s="29">
        <f t="shared" si="75"/>
        <v>4.031128874</v>
      </c>
      <c r="DY93" s="30">
        <f t="shared" si="76"/>
        <v>148</v>
      </c>
      <c r="EA93" s="29">
        <f t="shared" si="77"/>
        <v>2.60959767</v>
      </c>
      <c r="EB93" s="30">
        <f t="shared" si="78"/>
        <v>40</v>
      </c>
      <c r="ED93" s="29">
        <f t="shared" si="79"/>
        <v>4.526588119</v>
      </c>
      <c r="EE93" s="30">
        <f t="shared" si="80"/>
        <v>151</v>
      </c>
    </row>
    <row r="94">
      <c r="A94" s="18" t="s">
        <v>87</v>
      </c>
      <c r="B94" s="19">
        <v>3.0</v>
      </c>
      <c r="C94" s="19">
        <v>3.0</v>
      </c>
      <c r="D94" s="19">
        <v>8.4</v>
      </c>
      <c r="E94" s="19">
        <v>0.0</v>
      </c>
      <c r="F94" s="19">
        <v>0.0</v>
      </c>
      <c r="G94" s="19">
        <v>0.0</v>
      </c>
      <c r="H94" s="19">
        <v>0.0</v>
      </c>
      <c r="I94" s="19">
        <v>1.0</v>
      </c>
      <c r="J94" s="19">
        <v>3.0</v>
      </c>
      <c r="K94" s="19">
        <v>4.0</v>
      </c>
      <c r="L94" s="19">
        <v>799.0</v>
      </c>
      <c r="M94" s="18" t="s">
        <v>18</v>
      </c>
      <c r="R94" s="29">
        <f t="shared" si="1"/>
        <v>3.950949253</v>
      </c>
      <c r="S94" s="30">
        <f t="shared" si="2"/>
        <v>117</v>
      </c>
      <c r="U94" s="29">
        <f t="shared" si="3"/>
        <v>2.410394159</v>
      </c>
      <c r="V94" s="30">
        <f t="shared" si="4"/>
        <v>21</v>
      </c>
      <c r="X94" s="29">
        <f t="shared" si="5"/>
        <v>4.387482194</v>
      </c>
      <c r="Y94" s="30">
        <f t="shared" si="6"/>
        <v>116</v>
      </c>
      <c r="AA94" s="29">
        <f t="shared" si="7"/>
        <v>3.746998799</v>
      </c>
      <c r="AB94" s="30">
        <f t="shared" si="8"/>
        <v>109</v>
      </c>
      <c r="AD94" s="29">
        <f t="shared" si="9"/>
        <v>2.712931993</v>
      </c>
      <c r="AE94" s="30">
        <f t="shared" si="10"/>
        <v>65</v>
      </c>
      <c r="AG94" s="29">
        <f t="shared" si="11"/>
        <v>3.389690251</v>
      </c>
      <c r="AH94" s="30">
        <f t="shared" si="12"/>
        <v>66</v>
      </c>
      <c r="AJ94" s="29">
        <f t="shared" si="13"/>
        <v>2.271563338</v>
      </c>
      <c r="AK94" s="30">
        <f t="shared" si="14"/>
        <v>41</v>
      </c>
      <c r="AM94" s="29">
        <f t="shared" si="15"/>
        <v>4.001249805</v>
      </c>
      <c r="AN94" s="30">
        <f t="shared" si="16"/>
        <v>110</v>
      </c>
      <c r="AP94" s="29">
        <f t="shared" si="17"/>
        <v>2.061552813</v>
      </c>
      <c r="AQ94" s="30">
        <f t="shared" si="18"/>
        <v>12</v>
      </c>
      <c r="AS94" s="29">
        <f t="shared" si="19"/>
        <v>3.168595904</v>
      </c>
      <c r="AT94" s="30">
        <f t="shared" si="20"/>
        <v>8</v>
      </c>
      <c r="AV94" s="29">
        <f t="shared" si="21"/>
        <v>2.315167381</v>
      </c>
      <c r="AW94" s="30">
        <f t="shared" si="22"/>
        <v>33</v>
      </c>
      <c r="AY94" s="29">
        <f t="shared" si="23"/>
        <v>4.134005322</v>
      </c>
      <c r="AZ94" s="30">
        <f t="shared" si="24"/>
        <v>110</v>
      </c>
      <c r="BB94" s="29">
        <f t="shared" si="25"/>
        <v>3.618010503</v>
      </c>
      <c r="BC94" s="30">
        <f t="shared" si="26"/>
        <v>92</v>
      </c>
      <c r="BE94" s="29">
        <f t="shared" si="27"/>
        <v>2.238302929</v>
      </c>
      <c r="BF94" s="30">
        <f t="shared" si="28"/>
        <v>55</v>
      </c>
      <c r="BH94" s="29">
        <f t="shared" si="29"/>
        <v>3.874274126</v>
      </c>
      <c r="BI94" s="30">
        <f t="shared" si="30"/>
        <v>95</v>
      </c>
      <c r="BK94" s="29">
        <f t="shared" si="31"/>
        <v>3.001666204</v>
      </c>
      <c r="BL94" s="30">
        <f t="shared" si="32"/>
        <v>104</v>
      </c>
      <c r="BN94" s="29">
        <f t="shared" si="33"/>
        <v>2.236067977</v>
      </c>
      <c r="BO94" s="30">
        <f t="shared" si="34"/>
        <v>16</v>
      </c>
      <c r="BQ94" s="29">
        <f t="shared" si="35"/>
        <v>2.467792536</v>
      </c>
      <c r="BR94" s="30">
        <f t="shared" si="36"/>
        <v>49</v>
      </c>
      <c r="BT94" s="29">
        <f t="shared" si="37"/>
        <v>4.011234224</v>
      </c>
      <c r="BU94" s="30">
        <f t="shared" si="38"/>
        <v>120</v>
      </c>
      <c r="BW94" s="29">
        <f t="shared" si="39"/>
        <v>3.218695388</v>
      </c>
      <c r="BX94" s="30">
        <f t="shared" si="40"/>
        <v>89</v>
      </c>
      <c r="BY94" s="29">
        <f t="shared" si="41"/>
        <v>1.833030278</v>
      </c>
      <c r="BZ94" s="30">
        <f t="shared" si="42"/>
        <v>8</v>
      </c>
      <c r="CB94" s="29">
        <f t="shared" si="43"/>
        <v>1.044030651</v>
      </c>
      <c r="CC94" s="30">
        <f t="shared" si="44"/>
        <v>4</v>
      </c>
      <c r="CE94" s="31">
        <f t="shared" si="45"/>
        <v>2.271563338</v>
      </c>
      <c r="CF94" s="30">
        <f t="shared" si="46"/>
        <v>36</v>
      </c>
      <c r="CH94" s="29">
        <f t="shared" si="47"/>
        <v>3.001666204</v>
      </c>
      <c r="CI94" s="30">
        <f t="shared" si="48"/>
        <v>99</v>
      </c>
      <c r="CK94" s="29">
        <f t="shared" si="49"/>
        <v>2.5</v>
      </c>
      <c r="CL94" s="30">
        <f t="shared" si="50"/>
        <v>70</v>
      </c>
      <c r="CN94" s="29">
        <f t="shared" si="51"/>
        <v>3.487119155</v>
      </c>
      <c r="CO94" s="30">
        <f t="shared" si="52"/>
        <v>74</v>
      </c>
      <c r="CQ94" s="29">
        <f t="shared" si="53"/>
        <v>1.732050808</v>
      </c>
      <c r="CR94" s="30">
        <f t="shared" si="54"/>
        <v>5</v>
      </c>
      <c r="CT94" s="29">
        <f t="shared" si="55"/>
        <v>2.410394159</v>
      </c>
      <c r="CU94" s="30">
        <f t="shared" si="56"/>
        <v>13</v>
      </c>
      <c r="CW94" s="29">
        <f t="shared" si="57"/>
        <v>5.393514624</v>
      </c>
      <c r="CX94" s="30">
        <f t="shared" si="58"/>
        <v>123</v>
      </c>
      <c r="CZ94" s="29">
        <f t="shared" si="59"/>
        <v>2.662705391</v>
      </c>
      <c r="DA94" s="30">
        <f t="shared" si="60"/>
        <v>59</v>
      </c>
      <c r="DC94" s="29">
        <f t="shared" si="61"/>
        <v>1.220655562</v>
      </c>
      <c r="DD94" s="30">
        <f t="shared" si="62"/>
        <v>4</v>
      </c>
      <c r="DF94" s="29">
        <f t="shared" si="63"/>
        <v>1.044030651</v>
      </c>
      <c r="DG94" s="30">
        <f t="shared" si="64"/>
        <v>6</v>
      </c>
      <c r="DI94" s="29">
        <f t="shared" si="65"/>
        <v>2.061552813</v>
      </c>
      <c r="DJ94" s="30">
        <f t="shared" si="66"/>
        <v>11</v>
      </c>
      <c r="DL94" s="29">
        <f t="shared" si="67"/>
        <v>1.757839583</v>
      </c>
      <c r="DM94" s="30">
        <f t="shared" si="68"/>
        <v>9</v>
      </c>
      <c r="DO94" s="29">
        <f t="shared" si="69"/>
        <v>3.330165161</v>
      </c>
      <c r="DP94" s="30">
        <f t="shared" si="70"/>
        <v>71</v>
      </c>
      <c r="DR94" s="29">
        <f t="shared" si="71"/>
        <v>4.775981575</v>
      </c>
      <c r="DS94" s="30">
        <f t="shared" si="72"/>
        <v>121</v>
      </c>
      <c r="DU94" s="29">
        <f t="shared" si="73"/>
        <v>2.449489743</v>
      </c>
      <c r="DV94" s="30">
        <f t="shared" si="74"/>
        <v>40</v>
      </c>
      <c r="DX94" s="29">
        <f t="shared" si="75"/>
        <v>2.576819745</v>
      </c>
      <c r="DY94" s="30">
        <f t="shared" si="76"/>
        <v>67</v>
      </c>
      <c r="EA94" s="29">
        <f t="shared" si="77"/>
        <v>2.457641145</v>
      </c>
      <c r="EB94" s="30">
        <f t="shared" si="78"/>
        <v>31</v>
      </c>
      <c r="ED94" s="29">
        <f t="shared" si="79"/>
        <v>3.464101615</v>
      </c>
      <c r="EE94" s="30">
        <f t="shared" si="80"/>
        <v>100</v>
      </c>
    </row>
    <row r="95">
      <c r="A95" s="18" t="s">
        <v>88</v>
      </c>
      <c r="B95" s="19">
        <v>2.0</v>
      </c>
      <c r="C95" s="19">
        <v>5.0</v>
      </c>
      <c r="D95" s="19">
        <v>9.0</v>
      </c>
      <c r="E95" s="19">
        <v>1.0</v>
      </c>
      <c r="F95" s="19">
        <v>1.0</v>
      </c>
      <c r="G95" s="19">
        <v>1.0</v>
      </c>
      <c r="H95" s="19">
        <v>1.0</v>
      </c>
      <c r="I95" s="19">
        <v>1.0</v>
      </c>
      <c r="J95" s="19">
        <v>4.0</v>
      </c>
      <c r="K95" s="19">
        <v>4.0</v>
      </c>
      <c r="L95" s="19">
        <v>4700.0</v>
      </c>
      <c r="M95" s="18" t="s">
        <v>15</v>
      </c>
      <c r="R95" s="29">
        <f t="shared" si="1"/>
        <v>3.774917218</v>
      </c>
      <c r="S95" s="30">
        <f t="shared" si="2"/>
        <v>107</v>
      </c>
      <c r="U95" s="29">
        <f t="shared" si="3"/>
        <v>3.640054945</v>
      </c>
      <c r="V95" s="30">
        <f t="shared" si="4"/>
        <v>102</v>
      </c>
      <c r="X95" s="29">
        <f t="shared" si="5"/>
        <v>3.001666204</v>
      </c>
      <c r="Y95" s="30">
        <f t="shared" si="6"/>
        <v>54</v>
      </c>
      <c r="AA95" s="29">
        <f t="shared" si="7"/>
        <v>3.555277767</v>
      </c>
      <c r="AB95" s="30">
        <f t="shared" si="8"/>
        <v>100</v>
      </c>
      <c r="AD95" s="29">
        <f t="shared" si="9"/>
        <v>2.537715508</v>
      </c>
      <c r="AE95" s="30">
        <f t="shared" si="10"/>
        <v>47</v>
      </c>
      <c r="AG95" s="29">
        <f t="shared" si="11"/>
        <v>4.763402146</v>
      </c>
      <c r="AH95" s="30">
        <f t="shared" si="12"/>
        <v>145</v>
      </c>
      <c r="AJ95" s="29">
        <f t="shared" si="13"/>
        <v>2.449489743</v>
      </c>
      <c r="AK95" s="30">
        <f t="shared" si="14"/>
        <v>52</v>
      </c>
      <c r="AM95" s="29">
        <f t="shared" si="15"/>
        <v>3.201562119</v>
      </c>
      <c r="AN95" s="30">
        <f t="shared" si="16"/>
        <v>74</v>
      </c>
      <c r="AP95" s="29">
        <f t="shared" si="17"/>
        <v>3.163858404</v>
      </c>
      <c r="AQ95" s="30">
        <f t="shared" si="18"/>
        <v>79</v>
      </c>
      <c r="AS95" s="29">
        <f t="shared" si="19"/>
        <v>5.491812087</v>
      </c>
      <c r="AT95" s="30">
        <f t="shared" si="20"/>
        <v>130</v>
      </c>
      <c r="AV95" s="29">
        <f t="shared" si="21"/>
        <v>3</v>
      </c>
      <c r="AW95" s="30">
        <f t="shared" si="22"/>
        <v>63</v>
      </c>
      <c r="AY95" s="29">
        <f t="shared" si="23"/>
        <v>3.618010503</v>
      </c>
      <c r="AZ95" s="30">
        <f t="shared" si="24"/>
        <v>86</v>
      </c>
      <c r="BB95" s="29">
        <f t="shared" si="25"/>
        <v>2.256102835</v>
      </c>
      <c r="BC95" s="30">
        <f t="shared" si="26"/>
        <v>21</v>
      </c>
      <c r="BE95" s="29">
        <f t="shared" si="27"/>
        <v>1.802775638</v>
      </c>
      <c r="BF95" s="30">
        <f t="shared" si="28"/>
        <v>29</v>
      </c>
      <c r="BH95" s="29">
        <f t="shared" si="29"/>
        <v>4.153311931</v>
      </c>
      <c r="BI95" s="30">
        <f t="shared" si="30"/>
        <v>111</v>
      </c>
      <c r="BK95" s="29">
        <f t="shared" si="31"/>
        <v>2.692582404</v>
      </c>
      <c r="BL95" s="30">
        <f t="shared" si="32"/>
        <v>88</v>
      </c>
      <c r="BN95" s="29">
        <f t="shared" si="33"/>
        <v>4.4</v>
      </c>
      <c r="BO95" s="30">
        <f t="shared" si="34"/>
        <v>134</v>
      </c>
      <c r="BQ95" s="29">
        <f t="shared" si="35"/>
        <v>2.968164416</v>
      </c>
      <c r="BR95" s="30">
        <f t="shared" si="36"/>
        <v>100</v>
      </c>
      <c r="BT95" s="29">
        <f t="shared" si="37"/>
        <v>2.60959767</v>
      </c>
      <c r="BU95" s="30">
        <f t="shared" si="38"/>
        <v>53</v>
      </c>
      <c r="BW95" s="29">
        <f t="shared" si="39"/>
        <v>1.414213562</v>
      </c>
      <c r="BX95" s="30">
        <f t="shared" si="40"/>
        <v>2</v>
      </c>
      <c r="BY95" s="29">
        <f t="shared" si="41"/>
        <v>2.537715508</v>
      </c>
      <c r="BZ95" s="30">
        <f t="shared" si="42"/>
        <v>52</v>
      </c>
      <c r="CB95" s="29">
        <f t="shared" si="43"/>
        <v>3.618010503</v>
      </c>
      <c r="CC95" s="30">
        <f t="shared" si="44"/>
        <v>109</v>
      </c>
      <c r="CE95" s="31">
        <f t="shared" si="45"/>
        <v>2.244994432</v>
      </c>
      <c r="CF95" s="30">
        <f t="shared" si="46"/>
        <v>34</v>
      </c>
      <c r="CH95" s="29">
        <f t="shared" si="47"/>
        <v>2.291287847</v>
      </c>
      <c r="CI95" s="30">
        <f t="shared" si="48"/>
        <v>48</v>
      </c>
      <c r="CK95" s="29">
        <f t="shared" si="49"/>
        <v>1.417744688</v>
      </c>
      <c r="CL95" s="30">
        <f t="shared" si="50"/>
        <v>7</v>
      </c>
      <c r="CN95" s="29">
        <f t="shared" si="51"/>
        <v>4.123105626</v>
      </c>
      <c r="CO95" s="30">
        <f t="shared" si="52"/>
        <v>112</v>
      </c>
      <c r="CQ95" s="29">
        <f t="shared" si="53"/>
        <v>4.308131846</v>
      </c>
      <c r="CR95" s="30">
        <f t="shared" si="54"/>
        <v>142</v>
      </c>
      <c r="CT95" s="29">
        <f t="shared" si="55"/>
        <v>3.041381265</v>
      </c>
      <c r="CU95" s="30">
        <f t="shared" si="56"/>
        <v>73</v>
      </c>
      <c r="CW95" s="29">
        <f t="shared" si="57"/>
        <v>4.592385001</v>
      </c>
      <c r="CX95" s="30">
        <f t="shared" si="58"/>
        <v>88</v>
      </c>
      <c r="CZ95" s="29">
        <f t="shared" si="59"/>
        <v>3.330165161</v>
      </c>
      <c r="DA95" s="30">
        <f t="shared" si="60"/>
        <v>110</v>
      </c>
      <c r="DC95" s="29">
        <f t="shared" si="61"/>
        <v>3.269556545</v>
      </c>
      <c r="DD95" s="30">
        <f t="shared" si="62"/>
        <v>91</v>
      </c>
      <c r="DF95" s="29">
        <f t="shared" si="63"/>
        <v>3.330165161</v>
      </c>
      <c r="DG95" s="30">
        <f t="shared" si="64"/>
        <v>74</v>
      </c>
      <c r="DI95" s="29">
        <f t="shared" si="65"/>
        <v>2.451530134</v>
      </c>
      <c r="DJ95" s="30">
        <f t="shared" si="66"/>
        <v>30</v>
      </c>
      <c r="DL95" s="29">
        <f t="shared" si="67"/>
        <v>2.794637722</v>
      </c>
      <c r="DM95" s="30">
        <f t="shared" si="68"/>
        <v>91</v>
      </c>
      <c r="DO95" s="29">
        <f t="shared" si="69"/>
        <v>4.134005322</v>
      </c>
      <c r="DP95" s="30">
        <f t="shared" si="70"/>
        <v>119</v>
      </c>
      <c r="DR95" s="29">
        <f t="shared" si="71"/>
        <v>3.176476035</v>
      </c>
      <c r="DS95" s="30">
        <f t="shared" si="72"/>
        <v>54</v>
      </c>
      <c r="DU95" s="29">
        <f t="shared" si="73"/>
        <v>2.271563338</v>
      </c>
      <c r="DV95" s="30">
        <f t="shared" si="74"/>
        <v>22</v>
      </c>
      <c r="DX95" s="29">
        <f t="shared" si="75"/>
        <v>2.009975124</v>
      </c>
      <c r="DY95" s="30">
        <f t="shared" si="76"/>
        <v>23</v>
      </c>
      <c r="EA95" s="29">
        <f t="shared" si="77"/>
        <v>4.019950248</v>
      </c>
      <c r="EB95" s="30">
        <f t="shared" si="78"/>
        <v>145</v>
      </c>
      <c r="ED95" s="29">
        <f t="shared" si="79"/>
        <v>2.891366459</v>
      </c>
      <c r="EE95" s="30">
        <f t="shared" si="80"/>
        <v>71</v>
      </c>
    </row>
    <row r="96">
      <c r="A96" s="18" t="s">
        <v>28</v>
      </c>
      <c r="B96" s="19">
        <v>2.0</v>
      </c>
      <c r="C96" s="19">
        <v>4.0</v>
      </c>
      <c r="D96" s="19">
        <v>8.9</v>
      </c>
      <c r="E96" s="19">
        <v>0.0</v>
      </c>
      <c r="F96" s="19">
        <v>0.0</v>
      </c>
      <c r="G96" s="19">
        <v>0.0</v>
      </c>
      <c r="H96" s="19">
        <v>0.0</v>
      </c>
      <c r="I96" s="19">
        <v>1.0</v>
      </c>
      <c r="J96" s="19">
        <v>4.0</v>
      </c>
      <c r="K96" s="19">
        <v>5.0</v>
      </c>
      <c r="L96" s="19">
        <v>1700.0</v>
      </c>
      <c r="M96" s="18" t="s">
        <v>21</v>
      </c>
      <c r="R96" s="29">
        <f t="shared" si="1"/>
        <v>4.445222154</v>
      </c>
      <c r="S96" s="30">
        <f t="shared" si="2"/>
        <v>144</v>
      </c>
      <c r="U96" s="29">
        <f t="shared" si="3"/>
        <v>3.310589071</v>
      </c>
      <c r="V96" s="30">
        <f t="shared" si="4"/>
        <v>81</v>
      </c>
      <c r="X96" s="29">
        <f t="shared" si="5"/>
        <v>4.582575695</v>
      </c>
      <c r="Y96" s="30">
        <f t="shared" si="6"/>
        <v>123</v>
      </c>
      <c r="AA96" s="29">
        <f t="shared" si="7"/>
        <v>4.526588119</v>
      </c>
      <c r="AB96" s="30">
        <f t="shared" si="8"/>
        <v>140</v>
      </c>
      <c r="AD96" s="29">
        <f t="shared" si="9"/>
        <v>3.195309062</v>
      </c>
      <c r="AE96" s="30">
        <f t="shared" si="10"/>
        <v>108</v>
      </c>
      <c r="AG96" s="29">
        <f t="shared" si="11"/>
        <v>4.943682838</v>
      </c>
      <c r="AH96" s="30">
        <f t="shared" si="12"/>
        <v>152</v>
      </c>
      <c r="AJ96" s="29">
        <f t="shared" si="13"/>
        <v>2.410394159</v>
      </c>
      <c r="AK96" s="30">
        <f t="shared" si="14"/>
        <v>49</v>
      </c>
      <c r="AM96" s="29">
        <f t="shared" si="15"/>
        <v>4.489988864</v>
      </c>
      <c r="AN96" s="30">
        <f t="shared" si="16"/>
        <v>130</v>
      </c>
      <c r="AP96" s="29">
        <f t="shared" si="17"/>
        <v>2.449489743</v>
      </c>
      <c r="AQ96" s="30">
        <f t="shared" si="18"/>
        <v>33</v>
      </c>
      <c r="AS96" s="29">
        <f t="shared" si="19"/>
        <v>4.253234064</v>
      </c>
      <c r="AT96" s="30">
        <f t="shared" si="20"/>
        <v>52</v>
      </c>
      <c r="AV96" s="29">
        <f t="shared" si="21"/>
        <v>2.647640459</v>
      </c>
      <c r="AW96" s="30">
        <f t="shared" si="22"/>
        <v>52</v>
      </c>
      <c r="AY96" s="29">
        <f t="shared" si="23"/>
        <v>4.363484846</v>
      </c>
      <c r="AZ96" s="30">
        <f t="shared" si="24"/>
        <v>122</v>
      </c>
      <c r="BB96" s="29">
        <f t="shared" si="25"/>
        <v>3.322649545</v>
      </c>
      <c r="BC96" s="30">
        <f t="shared" si="26"/>
        <v>76</v>
      </c>
      <c r="BE96" s="29">
        <f t="shared" si="27"/>
        <v>2.271563338</v>
      </c>
      <c r="BF96" s="30">
        <f t="shared" si="28"/>
        <v>60</v>
      </c>
      <c r="BH96" s="29">
        <f t="shared" si="29"/>
        <v>4.377213726</v>
      </c>
      <c r="BI96" s="30">
        <f t="shared" si="30"/>
        <v>124</v>
      </c>
      <c r="BK96" s="29">
        <f t="shared" si="31"/>
        <v>3.627671429</v>
      </c>
      <c r="BL96" s="30">
        <f t="shared" si="32"/>
        <v>136</v>
      </c>
      <c r="BN96" s="29">
        <f t="shared" si="33"/>
        <v>3.905124838</v>
      </c>
      <c r="BO96" s="30">
        <f t="shared" si="34"/>
        <v>106</v>
      </c>
      <c r="BQ96" s="29">
        <f t="shared" si="35"/>
        <v>2.939387691</v>
      </c>
      <c r="BR96" s="30">
        <f t="shared" si="36"/>
        <v>98</v>
      </c>
      <c r="BT96" s="29">
        <f t="shared" si="37"/>
        <v>3.826225294</v>
      </c>
      <c r="BU96" s="30">
        <f t="shared" si="38"/>
        <v>110</v>
      </c>
      <c r="BW96" s="29">
        <f t="shared" si="39"/>
        <v>2.83019434</v>
      </c>
      <c r="BX96" s="30">
        <f t="shared" si="40"/>
        <v>60</v>
      </c>
      <c r="BY96" s="29">
        <f t="shared" si="41"/>
        <v>2.051828453</v>
      </c>
      <c r="BZ96" s="30">
        <f t="shared" si="42"/>
        <v>22</v>
      </c>
      <c r="CB96" s="29">
        <f t="shared" si="43"/>
        <v>2.653299832</v>
      </c>
      <c r="CC96" s="30">
        <f t="shared" si="44"/>
        <v>53</v>
      </c>
      <c r="CE96" s="31">
        <f t="shared" si="45"/>
        <v>1.734935157</v>
      </c>
      <c r="CF96" s="30">
        <f t="shared" si="46"/>
        <v>8</v>
      </c>
      <c r="CH96" s="29">
        <f t="shared" si="47"/>
        <v>3.02654919</v>
      </c>
      <c r="CI96" s="30">
        <f t="shared" si="48"/>
        <v>105</v>
      </c>
      <c r="CK96" s="29">
        <f t="shared" si="49"/>
        <v>2</v>
      </c>
      <c r="CL96" s="30">
        <f t="shared" si="50"/>
        <v>32</v>
      </c>
      <c r="CN96" s="29">
        <f t="shared" si="51"/>
        <v>4.561797891</v>
      </c>
      <c r="CO96" s="30">
        <f t="shared" si="52"/>
        <v>141</v>
      </c>
      <c r="CQ96" s="29">
        <f t="shared" si="53"/>
        <v>3.5</v>
      </c>
      <c r="CR96" s="30">
        <f t="shared" si="54"/>
        <v>99</v>
      </c>
      <c r="CT96" s="29">
        <f t="shared" si="55"/>
        <v>2.638181192</v>
      </c>
      <c r="CU96" s="30">
        <f t="shared" si="56"/>
        <v>31</v>
      </c>
      <c r="CW96" s="29">
        <f t="shared" si="57"/>
        <v>5.919459435</v>
      </c>
      <c r="CX96" s="30">
        <f t="shared" si="58"/>
        <v>142</v>
      </c>
      <c r="CZ96" s="29">
        <f t="shared" si="59"/>
        <v>3.322649545</v>
      </c>
      <c r="DA96" s="30">
        <f t="shared" si="60"/>
        <v>108</v>
      </c>
      <c r="DC96" s="29">
        <f t="shared" si="61"/>
        <v>2.107130751</v>
      </c>
      <c r="DD96" s="30">
        <f t="shared" si="62"/>
        <v>23</v>
      </c>
      <c r="DF96" s="29">
        <f t="shared" si="63"/>
        <v>1.743559577</v>
      </c>
      <c r="DG96" s="30">
        <f t="shared" si="64"/>
        <v>16</v>
      </c>
      <c r="DI96" s="29">
        <f t="shared" si="65"/>
        <v>1.414213562</v>
      </c>
      <c r="DJ96" s="30">
        <f t="shared" si="66"/>
        <v>1</v>
      </c>
      <c r="DL96" s="29">
        <f t="shared" si="67"/>
        <v>2.764054992</v>
      </c>
      <c r="DM96" s="30">
        <f t="shared" si="68"/>
        <v>88</v>
      </c>
      <c r="DO96" s="29">
        <f t="shared" si="69"/>
        <v>4.363484846</v>
      </c>
      <c r="DP96" s="30">
        <f t="shared" si="70"/>
        <v>136</v>
      </c>
      <c r="DR96" s="29">
        <f t="shared" si="71"/>
        <v>4.707440918</v>
      </c>
      <c r="DS96" s="30">
        <f t="shared" si="72"/>
        <v>113</v>
      </c>
      <c r="DU96" s="29">
        <f t="shared" si="73"/>
        <v>2.692582404</v>
      </c>
      <c r="DV96" s="30">
        <f t="shared" si="74"/>
        <v>57</v>
      </c>
      <c r="DX96" s="29">
        <f t="shared" si="75"/>
        <v>2.467792536</v>
      </c>
      <c r="DY96" s="30">
        <f t="shared" si="76"/>
        <v>53</v>
      </c>
      <c r="EA96" s="29">
        <f t="shared" si="77"/>
        <v>4.011234224</v>
      </c>
      <c r="EB96" s="30">
        <f t="shared" si="78"/>
        <v>144</v>
      </c>
      <c r="ED96" s="29">
        <f t="shared" si="79"/>
        <v>3.5</v>
      </c>
      <c r="EE96" s="30">
        <f t="shared" si="80"/>
        <v>107</v>
      </c>
    </row>
    <row r="97">
      <c r="A97" s="18" t="s">
        <v>89</v>
      </c>
      <c r="B97" s="19">
        <v>1.0</v>
      </c>
      <c r="C97" s="19">
        <v>4.0</v>
      </c>
      <c r="D97" s="19">
        <v>8.4</v>
      </c>
      <c r="E97" s="19">
        <v>0.0</v>
      </c>
      <c r="F97" s="19">
        <v>1.0</v>
      </c>
      <c r="G97" s="19">
        <v>0.0</v>
      </c>
      <c r="H97" s="19">
        <v>1.0</v>
      </c>
      <c r="I97" s="19">
        <v>1.0</v>
      </c>
      <c r="J97" s="19">
        <v>3.0</v>
      </c>
      <c r="K97" s="19">
        <v>3.0</v>
      </c>
      <c r="L97" s="19">
        <v>3900.0</v>
      </c>
      <c r="M97" s="18" t="s">
        <v>15</v>
      </c>
      <c r="R97" s="29">
        <f t="shared" si="1"/>
        <v>2.368543856</v>
      </c>
      <c r="S97" s="30">
        <f t="shared" si="2"/>
        <v>24</v>
      </c>
      <c r="U97" s="29">
        <f t="shared" si="3"/>
        <v>2.794637722</v>
      </c>
      <c r="V97" s="30">
        <f t="shared" si="4"/>
        <v>49</v>
      </c>
      <c r="X97" s="29">
        <f t="shared" si="5"/>
        <v>3.041381265</v>
      </c>
      <c r="Y97" s="30">
        <f t="shared" si="6"/>
        <v>59</v>
      </c>
      <c r="AA97" s="29">
        <f t="shared" si="7"/>
        <v>2.457641145</v>
      </c>
      <c r="AB97" s="30">
        <f t="shared" si="8"/>
        <v>58</v>
      </c>
      <c r="AD97" s="29">
        <f t="shared" si="9"/>
        <v>2.712931993</v>
      </c>
      <c r="AE97" s="30">
        <f t="shared" si="10"/>
        <v>63</v>
      </c>
      <c r="AG97" s="29">
        <f t="shared" si="11"/>
        <v>3.389690251</v>
      </c>
      <c r="AH97" s="30">
        <f t="shared" si="12"/>
        <v>66</v>
      </c>
      <c r="AJ97" s="29">
        <f t="shared" si="13"/>
        <v>3.02654919</v>
      </c>
      <c r="AK97" s="30">
        <f t="shared" si="14"/>
        <v>76</v>
      </c>
      <c r="AM97" s="29">
        <f t="shared" si="15"/>
        <v>2.83019434</v>
      </c>
      <c r="AN97" s="30">
        <f t="shared" si="16"/>
        <v>64</v>
      </c>
      <c r="AP97" s="29">
        <f t="shared" si="17"/>
        <v>2.5</v>
      </c>
      <c r="AQ97" s="30">
        <f t="shared" si="18"/>
        <v>42</v>
      </c>
      <c r="AS97" s="29">
        <f t="shared" si="19"/>
        <v>4.903060269</v>
      </c>
      <c r="AT97" s="30">
        <f t="shared" si="20"/>
        <v>99</v>
      </c>
      <c r="AV97" s="29">
        <f t="shared" si="21"/>
        <v>3.370459909</v>
      </c>
      <c r="AW97" s="30">
        <f t="shared" si="22"/>
        <v>84</v>
      </c>
      <c r="AY97" s="29">
        <f t="shared" si="23"/>
        <v>2.662705391</v>
      </c>
      <c r="AZ97" s="30">
        <f t="shared" si="24"/>
        <v>50</v>
      </c>
      <c r="BB97" s="29">
        <f t="shared" si="25"/>
        <v>3.014962686</v>
      </c>
      <c r="BC97" s="30">
        <f t="shared" si="26"/>
        <v>58</v>
      </c>
      <c r="BE97" s="29">
        <f t="shared" si="27"/>
        <v>1.734935157</v>
      </c>
      <c r="BF97" s="30">
        <f t="shared" si="28"/>
        <v>20</v>
      </c>
      <c r="BH97" s="29">
        <f t="shared" si="29"/>
        <v>2.647640459</v>
      </c>
      <c r="BI97" s="30">
        <f t="shared" si="30"/>
        <v>28</v>
      </c>
      <c r="BK97" s="29">
        <f t="shared" si="31"/>
        <v>1.734935157</v>
      </c>
      <c r="BL97" s="30">
        <f t="shared" si="32"/>
        <v>23</v>
      </c>
      <c r="BN97" s="29">
        <f t="shared" si="33"/>
        <v>3.31662479</v>
      </c>
      <c r="BO97" s="30">
        <f t="shared" si="34"/>
        <v>65</v>
      </c>
      <c r="BQ97" s="29">
        <f t="shared" si="35"/>
        <v>2.467792536</v>
      </c>
      <c r="BR97" s="30">
        <f t="shared" si="36"/>
        <v>47</v>
      </c>
      <c r="BT97" s="29">
        <f t="shared" si="37"/>
        <v>2.022374842</v>
      </c>
      <c r="BU97" s="30">
        <f t="shared" si="38"/>
        <v>35</v>
      </c>
      <c r="BW97" s="29">
        <f t="shared" si="39"/>
        <v>2.521904043</v>
      </c>
      <c r="BX97" s="30">
        <f t="shared" si="40"/>
        <v>45</v>
      </c>
      <c r="BY97" s="29">
        <f t="shared" si="41"/>
        <v>2.712931993</v>
      </c>
      <c r="BZ97" s="30">
        <f t="shared" si="42"/>
        <v>66</v>
      </c>
      <c r="CB97" s="29">
        <f t="shared" si="43"/>
        <v>3.014962686</v>
      </c>
      <c r="CC97" s="30">
        <f t="shared" si="44"/>
        <v>70</v>
      </c>
      <c r="CE97" s="31">
        <f t="shared" si="45"/>
        <v>3.340658618</v>
      </c>
      <c r="CF97" s="30">
        <f t="shared" si="46"/>
        <v>80</v>
      </c>
      <c r="CH97" s="29">
        <f t="shared" si="47"/>
        <v>1.004987562</v>
      </c>
      <c r="CI97" s="30">
        <f t="shared" si="48"/>
        <v>4</v>
      </c>
      <c r="CK97" s="29">
        <f t="shared" si="49"/>
        <v>2.061552813</v>
      </c>
      <c r="CL97" s="30">
        <f t="shared" si="50"/>
        <v>40</v>
      </c>
      <c r="CN97" s="29">
        <f t="shared" si="51"/>
        <v>3.762977544</v>
      </c>
      <c r="CO97" s="30">
        <f t="shared" si="52"/>
        <v>95</v>
      </c>
      <c r="CQ97" s="29">
        <f t="shared" si="53"/>
        <v>3.31662479</v>
      </c>
      <c r="CR97" s="30">
        <f t="shared" si="54"/>
        <v>83</v>
      </c>
      <c r="CT97" s="29">
        <f t="shared" si="55"/>
        <v>2.794637722</v>
      </c>
      <c r="CU97" s="30">
        <f t="shared" si="56"/>
        <v>47</v>
      </c>
      <c r="CW97" s="29">
        <f t="shared" si="57"/>
        <v>4.134005322</v>
      </c>
      <c r="CX97" s="30">
        <f t="shared" si="58"/>
        <v>71</v>
      </c>
      <c r="CZ97" s="29">
        <f t="shared" si="59"/>
        <v>2.662705391</v>
      </c>
      <c r="DA97" s="30">
        <f t="shared" si="60"/>
        <v>59</v>
      </c>
      <c r="DC97" s="29">
        <f t="shared" si="61"/>
        <v>3.08058436</v>
      </c>
      <c r="DD97" s="30">
        <f t="shared" si="62"/>
        <v>74</v>
      </c>
      <c r="DF97" s="29">
        <f t="shared" si="63"/>
        <v>3.330165161</v>
      </c>
      <c r="DG97" s="30">
        <f t="shared" si="64"/>
        <v>74</v>
      </c>
      <c r="DI97" s="29">
        <f t="shared" si="65"/>
        <v>2.5</v>
      </c>
      <c r="DJ97" s="30">
        <f t="shared" si="66"/>
        <v>43</v>
      </c>
      <c r="DL97" s="29">
        <f t="shared" si="67"/>
        <v>2.256102835</v>
      </c>
      <c r="DM97" s="30">
        <f t="shared" si="68"/>
        <v>45</v>
      </c>
      <c r="DO97" s="29">
        <f t="shared" si="69"/>
        <v>3.330165161</v>
      </c>
      <c r="DP97" s="30">
        <f t="shared" si="70"/>
        <v>71</v>
      </c>
      <c r="DR97" s="29">
        <f t="shared" si="71"/>
        <v>2.968164416</v>
      </c>
      <c r="DS97" s="30">
        <f t="shared" si="72"/>
        <v>44</v>
      </c>
      <c r="DU97" s="29">
        <f t="shared" si="73"/>
        <v>2.828427125</v>
      </c>
      <c r="DV97" s="30">
        <f t="shared" si="74"/>
        <v>66</v>
      </c>
      <c r="DX97" s="29">
        <f t="shared" si="75"/>
        <v>2.154065923</v>
      </c>
      <c r="DY97" s="30">
        <f t="shared" si="76"/>
        <v>34</v>
      </c>
      <c r="EA97" s="29">
        <f t="shared" si="77"/>
        <v>2.835489376</v>
      </c>
      <c r="EB97" s="30">
        <f t="shared" si="78"/>
        <v>56</v>
      </c>
      <c r="ED97" s="29">
        <f t="shared" si="79"/>
        <v>1.414213562</v>
      </c>
      <c r="EE97" s="30">
        <f t="shared" si="80"/>
        <v>1</v>
      </c>
    </row>
    <row r="98">
      <c r="A98" s="18" t="s">
        <v>90</v>
      </c>
      <c r="B98" s="19">
        <v>2.0</v>
      </c>
      <c r="C98" s="19">
        <v>3.0</v>
      </c>
      <c r="D98" s="19">
        <v>8.0</v>
      </c>
      <c r="E98" s="19">
        <v>1.0</v>
      </c>
      <c r="F98" s="19">
        <v>1.0</v>
      </c>
      <c r="G98" s="19">
        <v>0.0</v>
      </c>
      <c r="H98" s="19">
        <v>1.0</v>
      </c>
      <c r="I98" s="19">
        <v>1.0</v>
      </c>
      <c r="J98" s="19">
        <v>2.0</v>
      </c>
      <c r="K98" s="19">
        <v>2.0</v>
      </c>
      <c r="L98" s="19">
        <v>2100.0</v>
      </c>
      <c r="M98" s="18" t="s">
        <v>21</v>
      </c>
      <c r="R98" s="29">
        <f t="shared" si="1"/>
        <v>2.291287847</v>
      </c>
      <c r="S98" s="30">
        <f t="shared" si="2"/>
        <v>17</v>
      </c>
      <c r="U98" s="29">
        <f t="shared" si="3"/>
        <v>2.872281323</v>
      </c>
      <c r="V98" s="30">
        <f t="shared" si="4"/>
        <v>58</v>
      </c>
      <c r="X98" s="29">
        <f t="shared" si="5"/>
        <v>3.287856445</v>
      </c>
      <c r="Y98" s="30">
        <f t="shared" si="6"/>
        <v>66</v>
      </c>
      <c r="AA98" s="29">
        <f t="shared" si="7"/>
        <v>1.743559577</v>
      </c>
      <c r="AB98" s="30">
        <f t="shared" si="8"/>
        <v>18</v>
      </c>
      <c r="AD98" s="29">
        <f t="shared" si="9"/>
        <v>2.835489376</v>
      </c>
      <c r="AE98" s="30">
        <f t="shared" si="10"/>
        <v>78</v>
      </c>
      <c r="AG98" s="29">
        <f t="shared" si="11"/>
        <v>2.022374842</v>
      </c>
      <c r="AH98" s="30">
        <f t="shared" si="12"/>
        <v>8</v>
      </c>
      <c r="AJ98" s="29">
        <f t="shared" si="13"/>
        <v>3.464101615</v>
      </c>
      <c r="AK98" s="30">
        <f t="shared" si="14"/>
        <v>97</v>
      </c>
      <c r="AM98" s="29">
        <f t="shared" si="15"/>
        <v>2.692582404</v>
      </c>
      <c r="AN98" s="30">
        <f t="shared" si="16"/>
        <v>58</v>
      </c>
      <c r="AP98" s="29">
        <f t="shared" si="17"/>
        <v>3.132091953</v>
      </c>
      <c r="AQ98" s="30">
        <f t="shared" si="18"/>
        <v>72</v>
      </c>
      <c r="AS98" s="29">
        <f t="shared" si="19"/>
        <v>4.621688003</v>
      </c>
      <c r="AT98" s="30">
        <f t="shared" si="20"/>
        <v>76</v>
      </c>
      <c r="AV98" s="29">
        <f t="shared" si="21"/>
        <v>3.605551275</v>
      </c>
      <c r="AW98" s="30">
        <f t="shared" si="22"/>
        <v>95</v>
      </c>
      <c r="AY98" s="29">
        <f t="shared" si="23"/>
        <v>2.913760457</v>
      </c>
      <c r="AZ98" s="30">
        <f t="shared" si="24"/>
        <v>65</v>
      </c>
      <c r="BB98" s="29">
        <f t="shared" si="25"/>
        <v>3.534119409</v>
      </c>
      <c r="BC98" s="30">
        <f t="shared" si="26"/>
        <v>85</v>
      </c>
      <c r="BE98" s="29">
        <f t="shared" si="27"/>
        <v>2.5</v>
      </c>
      <c r="BF98" s="30">
        <f t="shared" si="28"/>
        <v>82</v>
      </c>
      <c r="BH98" s="29">
        <f t="shared" si="29"/>
        <v>2.872281323</v>
      </c>
      <c r="BI98" s="30">
        <f t="shared" si="30"/>
        <v>47</v>
      </c>
      <c r="BK98" s="29">
        <f t="shared" si="31"/>
        <v>1.5</v>
      </c>
      <c r="BL98" s="30">
        <f t="shared" si="32"/>
        <v>16</v>
      </c>
      <c r="BN98" s="29">
        <f t="shared" si="33"/>
        <v>2.481934729</v>
      </c>
      <c r="BO98" s="30">
        <f t="shared" si="34"/>
        <v>28</v>
      </c>
      <c r="BQ98" s="29">
        <f t="shared" si="35"/>
        <v>2.647640459</v>
      </c>
      <c r="BR98" s="30">
        <f t="shared" si="36"/>
        <v>60</v>
      </c>
      <c r="BT98" s="29">
        <f t="shared" si="37"/>
        <v>3.001666204</v>
      </c>
      <c r="BU98" s="30">
        <f t="shared" si="38"/>
        <v>65</v>
      </c>
      <c r="BW98" s="29">
        <f t="shared" si="39"/>
        <v>3.464101615</v>
      </c>
      <c r="BX98" s="30">
        <f t="shared" si="40"/>
        <v>105</v>
      </c>
      <c r="BY98" s="29">
        <f t="shared" si="41"/>
        <v>3.469870315</v>
      </c>
      <c r="BZ98" s="30">
        <f t="shared" si="42"/>
        <v>116</v>
      </c>
      <c r="CB98" s="29">
        <f t="shared" si="43"/>
        <v>2.913760457</v>
      </c>
      <c r="CC98" s="30">
        <f t="shared" si="44"/>
        <v>64</v>
      </c>
      <c r="CE98" s="31">
        <f t="shared" si="45"/>
        <v>4.079215611</v>
      </c>
      <c r="CF98" s="30">
        <f t="shared" si="46"/>
        <v>113</v>
      </c>
      <c r="CH98" s="29">
        <f t="shared" si="47"/>
        <v>2.061552813</v>
      </c>
      <c r="CI98" s="30">
        <f t="shared" si="48"/>
        <v>29</v>
      </c>
      <c r="CK98" s="29">
        <f t="shared" si="49"/>
        <v>3.132091953</v>
      </c>
      <c r="CL98" s="30">
        <f t="shared" si="50"/>
        <v>105</v>
      </c>
      <c r="CN98" s="29">
        <f t="shared" si="51"/>
        <v>3</v>
      </c>
      <c r="CO98" s="30">
        <f t="shared" si="52"/>
        <v>40</v>
      </c>
      <c r="CQ98" s="29">
        <f t="shared" si="53"/>
        <v>2.712931993</v>
      </c>
      <c r="CR98" s="30">
        <f t="shared" si="54"/>
        <v>40</v>
      </c>
      <c r="CT98" s="29">
        <f t="shared" si="55"/>
        <v>3.5</v>
      </c>
      <c r="CU98" s="30">
        <f t="shared" si="56"/>
        <v>112</v>
      </c>
      <c r="CW98" s="29">
        <f t="shared" si="57"/>
        <v>3.534119409</v>
      </c>
      <c r="CX98" s="30">
        <f t="shared" si="58"/>
        <v>45</v>
      </c>
      <c r="CZ98" s="29">
        <f t="shared" si="59"/>
        <v>2.547547841</v>
      </c>
      <c r="DA98" s="30">
        <f t="shared" si="60"/>
        <v>48</v>
      </c>
      <c r="DC98" s="29">
        <f t="shared" si="61"/>
        <v>3.47706773</v>
      </c>
      <c r="DD98" s="30">
        <f t="shared" si="62"/>
        <v>107</v>
      </c>
      <c r="DF98" s="29">
        <f t="shared" si="63"/>
        <v>3.806573262</v>
      </c>
      <c r="DG98" s="30">
        <f t="shared" si="64"/>
        <v>101</v>
      </c>
      <c r="DI98" s="29">
        <f t="shared" si="65"/>
        <v>3.716180835</v>
      </c>
      <c r="DJ98" s="30">
        <f t="shared" si="66"/>
        <v>121</v>
      </c>
      <c r="DL98" s="29">
        <f t="shared" si="67"/>
        <v>2.451530134</v>
      </c>
      <c r="DM98" s="30">
        <f t="shared" si="68"/>
        <v>53</v>
      </c>
      <c r="DO98" s="29">
        <f t="shared" si="69"/>
        <v>2.913760457</v>
      </c>
      <c r="DP98" s="30">
        <f t="shared" si="70"/>
        <v>39</v>
      </c>
      <c r="DR98" s="29">
        <f t="shared" si="71"/>
        <v>3.562302626</v>
      </c>
      <c r="DS98" s="30">
        <f t="shared" si="72"/>
        <v>68</v>
      </c>
      <c r="DU98" s="29">
        <f t="shared" si="73"/>
        <v>3.155946768</v>
      </c>
      <c r="DV98" s="30">
        <f t="shared" si="74"/>
        <v>104</v>
      </c>
      <c r="DX98" s="29">
        <f t="shared" si="75"/>
        <v>2.905167809</v>
      </c>
      <c r="DY98" s="30">
        <f t="shared" si="76"/>
        <v>97</v>
      </c>
      <c r="EA98" s="29">
        <f t="shared" si="77"/>
        <v>1.833030278</v>
      </c>
      <c r="EB98" s="30">
        <f t="shared" si="78"/>
        <v>9</v>
      </c>
      <c r="ED98" s="29">
        <f t="shared" si="79"/>
        <v>2.675817632</v>
      </c>
      <c r="EE98" s="30">
        <f t="shared" si="80"/>
        <v>55</v>
      </c>
    </row>
    <row r="99">
      <c r="A99" s="18" t="s">
        <v>91</v>
      </c>
      <c r="B99" s="19">
        <v>2.0</v>
      </c>
      <c r="C99" s="19">
        <v>4.0</v>
      </c>
      <c r="D99" s="19">
        <v>9.1</v>
      </c>
      <c r="E99" s="19">
        <v>1.0</v>
      </c>
      <c r="F99" s="19">
        <v>0.0</v>
      </c>
      <c r="G99" s="19">
        <v>0.0</v>
      </c>
      <c r="H99" s="19">
        <v>0.0</v>
      </c>
      <c r="I99" s="19">
        <v>1.0</v>
      </c>
      <c r="J99" s="19">
        <v>4.0</v>
      </c>
      <c r="K99" s="19">
        <v>5.0</v>
      </c>
      <c r="L99" s="19">
        <v>1980.0</v>
      </c>
      <c r="M99" s="18" t="s">
        <v>21</v>
      </c>
      <c r="R99" s="29">
        <f t="shared" si="1"/>
        <v>4.445222154</v>
      </c>
      <c r="S99" s="30">
        <f t="shared" si="2"/>
        <v>142</v>
      </c>
      <c r="U99" s="29">
        <f t="shared" si="3"/>
        <v>3.544009029</v>
      </c>
      <c r="V99" s="30">
        <f t="shared" si="4"/>
        <v>95</v>
      </c>
      <c r="X99" s="29">
        <f t="shared" si="5"/>
        <v>4.476605857</v>
      </c>
      <c r="Y99" s="30">
        <f t="shared" si="6"/>
        <v>117</v>
      </c>
      <c r="AA99" s="29">
        <f t="shared" si="7"/>
        <v>4.450842617</v>
      </c>
      <c r="AB99" s="30">
        <f t="shared" si="8"/>
        <v>134</v>
      </c>
      <c r="AD99" s="29">
        <f t="shared" si="9"/>
        <v>3.112876483</v>
      </c>
      <c r="AE99" s="30">
        <f t="shared" si="10"/>
        <v>99</v>
      </c>
      <c r="AG99" s="29">
        <f t="shared" si="11"/>
        <v>5.095095681</v>
      </c>
      <c r="AH99" s="30">
        <f t="shared" si="12"/>
        <v>154</v>
      </c>
      <c r="AJ99" s="29">
        <f t="shared" si="13"/>
        <v>2.282542442</v>
      </c>
      <c r="AK99" s="30">
        <f t="shared" si="14"/>
        <v>42</v>
      </c>
      <c r="AM99" s="29">
        <f t="shared" si="15"/>
        <v>4.4</v>
      </c>
      <c r="AN99" s="30">
        <f t="shared" si="16"/>
        <v>125</v>
      </c>
      <c r="AP99" s="29">
        <f t="shared" si="17"/>
        <v>2.653299832</v>
      </c>
      <c r="AQ99" s="30">
        <f t="shared" si="18"/>
        <v>48</v>
      </c>
      <c r="AS99" s="29">
        <f t="shared" si="19"/>
        <v>4.387482194</v>
      </c>
      <c r="AT99" s="30">
        <f t="shared" si="20"/>
        <v>60</v>
      </c>
      <c r="AV99" s="29">
        <f t="shared" si="21"/>
        <v>2.451530134</v>
      </c>
      <c r="AW99" s="30">
        <f t="shared" si="22"/>
        <v>40</v>
      </c>
      <c r="AY99" s="29">
        <f t="shared" si="23"/>
        <v>4.261455151</v>
      </c>
      <c r="AZ99" s="30">
        <f t="shared" si="24"/>
        <v>116</v>
      </c>
      <c r="BB99" s="29">
        <f t="shared" si="25"/>
        <v>2.856571371</v>
      </c>
      <c r="BC99" s="30">
        <f t="shared" si="26"/>
        <v>44</v>
      </c>
      <c r="BE99" s="29">
        <f t="shared" si="27"/>
        <v>2.088061302</v>
      </c>
      <c r="BF99" s="30">
        <f t="shared" si="28"/>
        <v>44</v>
      </c>
      <c r="BH99" s="29">
        <f t="shared" si="29"/>
        <v>4.512205669</v>
      </c>
      <c r="BI99" s="30">
        <f t="shared" si="30"/>
        <v>129</v>
      </c>
      <c r="BK99" s="29">
        <f t="shared" si="31"/>
        <v>3.515679166</v>
      </c>
      <c r="BL99" s="30">
        <f t="shared" si="32"/>
        <v>130</v>
      </c>
      <c r="BN99" s="29">
        <f t="shared" si="33"/>
        <v>4.060788101</v>
      </c>
      <c r="BO99" s="30">
        <f t="shared" si="34"/>
        <v>113</v>
      </c>
      <c r="BQ99" s="29">
        <f t="shared" si="35"/>
        <v>2.828427125</v>
      </c>
      <c r="BR99" s="30">
        <f t="shared" si="36"/>
        <v>69</v>
      </c>
      <c r="BT99" s="29">
        <f t="shared" si="37"/>
        <v>3.741657387</v>
      </c>
      <c r="BU99" s="30">
        <f t="shared" si="38"/>
        <v>99</v>
      </c>
      <c r="BW99" s="29">
        <f t="shared" si="39"/>
        <v>2.647640459</v>
      </c>
      <c r="BX99" s="30">
        <f t="shared" si="40"/>
        <v>50</v>
      </c>
      <c r="BY99" s="29">
        <f t="shared" si="41"/>
        <v>2.385372088</v>
      </c>
      <c r="BZ99" s="30">
        <f t="shared" si="42"/>
        <v>39</v>
      </c>
      <c r="CB99" s="29">
        <f t="shared" si="43"/>
        <v>2.856571371</v>
      </c>
      <c r="CC99" s="30">
        <f t="shared" si="44"/>
        <v>62</v>
      </c>
      <c r="CE99" s="31">
        <f t="shared" si="45"/>
        <v>1.445683229</v>
      </c>
      <c r="CF99" s="30">
        <f t="shared" si="46"/>
        <v>3</v>
      </c>
      <c r="CH99" s="29">
        <f t="shared" si="47"/>
        <v>2.891366459</v>
      </c>
      <c r="CI99" s="30">
        <f t="shared" si="48"/>
        <v>93</v>
      </c>
      <c r="CK99" s="29">
        <f t="shared" si="49"/>
        <v>1.743559577</v>
      </c>
      <c r="CL99" s="30">
        <f t="shared" si="50"/>
        <v>19</v>
      </c>
      <c r="CN99" s="29">
        <f t="shared" si="51"/>
        <v>4.495553359</v>
      </c>
      <c r="CO99" s="30">
        <f t="shared" si="52"/>
        <v>135</v>
      </c>
      <c r="CQ99" s="29">
        <f t="shared" si="53"/>
        <v>3.726929031</v>
      </c>
      <c r="CR99" s="30">
        <f t="shared" si="54"/>
        <v>118</v>
      </c>
      <c r="CT99" s="29">
        <f t="shared" si="55"/>
        <v>2.925747768</v>
      </c>
      <c r="CU99" s="30">
        <f t="shared" si="56"/>
        <v>59</v>
      </c>
      <c r="CW99" s="29">
        <f t="shared" si="57"/>
        <v>5.670978752</v>
      </c>
      <c r="CX99" s="30">
        <f t="shared" si="58"/>
        <v>132</v>
      </c>
      <c r="CZ99" s="29">
        <f t="shared" si="59"/>
        <v>3.18747549</v>
      </c>
      <c r="DA99" s="30">
        <f t="shared" si="60"/>
        <v>98</v>
      </c>
      <c r="DC99" s="29">
        <f t="shared" si="61"/>
        <v>2.441311123</v>
      </c>
      <c r="DD99" s="30">
        <f t="shared" si="62"/>
        <v>33</v>
      </c>
      <c r="DF99" s="29">
        <f t="shared" si="63"/>
        <v>2.039607805</v>
      </c>
      <c r="DG99" s="30">
        <f t="shared" si="64"/>
        <v>25</v>
      </c>
      <c r="DI99" s="29">
        <f t="shared" si="65"/>
        <v>1.743559577</v>
      </c>
      <c r="DJ99" s="30">
        <f t="shared" si="66"/>
        <v>2</v>
      </c>
      <c r="DL99" s="29">
        <f t="shared" si="67"/>
        <v>3</v>
      </c>
      <c r="DM99" s="30">
        <f t="shared" si="68"/>
        <v>104</v>
      </c>
      <c r="DO99" s="29">
        <f t="shared" si="69"/>
        <v>4.489988864</v>
      </c>
      <c r="DP99" s="30">
        <f t="shared" si="70"/>
        <v>144</v>
      </c>
      <c r="DR99" s="29">
        <f t="shared" si="71"/>
        <v>4.586937976</v>
      </c>
      <c r="DS99" s="30">
        <f t="shared" si="72"/>
        <v>104</v>
      </c>
      <c r="DU99" s="29">
        <f t="shared" si="73"/>
        <v>2.467792536</v>
      </c>
      <c r="DV99" s="30">
        <f t="shared" si="74"/>
        <v>42</v>
      </c>
      <c r="DX99" s="29">
        <f t="shared" si="75"/>
        <v>2.238302929</v>
      </c>
      <c r="DY99" s="30">
        <f t="shared" si="76"/>
        <v>40</v>
      </c>
      <c r="EA99" s="29">
        <f t="shared" si="77"/>
        <v>4.153311931</v>
      </c>
      <c r="EB99" s="30">
        <f t="shared" si="78"/>
        <v>154</v>
      </c>
      <c r="ED99" s="29">
        <f t="shared" si="79"/>
        <v>3.672873534</v>
      </c>
      <c r="EE99" s="30">
        <f t="shared" si="80"/>
        <v>117</v>
      </c>
    </row>
    <row r="100">
      <c r="A100" s="18" t="s">
        <v>92</v>
      </c>
      <c r="B100" s="19">
        <v>3.0</v>
      </c>
      <c r="C100" s="19">
        <v>3.0</v>
      </c>
      <c r="D100" s="19">
        <v>8.1</v>
      </c>
      <c r="E100" s="19">
        <v>0.0</v>
      </c>
      <c r="F100" s="19">
        <v>0.0</v>
      </c>
      <c r="G100" s="19">
        <v>0.0</v>
      </c>
      <c r="H100" s="19">
        <v>1.0</v>
      </c>
      <c r="I100" s="19">
        <v>1.0</v>
      </c>
      <c r="J100" s="19">
        <v>2.0</v>
      </c>
      <c r="K100" s="19">
        <v>5.0</v>
      </c>
      <c r="L100" s="19">
        <v>950.0</v>
      </c>
      <c r="M100" s="18" t="s">
        <v>18</v>
      </c>
      <c r="R100" s="29">
        <f t="shared" si="1"/>
        <v>4.422668877</v>
      </c>
      <c r="S100" s="30">
        <f t="shared" si="2"/>
        <v>141</v>
      </c>
      <c r="U100" s="29">
        <f t="shared" si="3"/>
        <v>2.088061302</v>
      </c>
      <c r="V100" s="30">
        <f t="shared" si="4"/>
        <v>7</v>
      </c>
      <c r="X100" s="29">
        <f t="shared" si="5"/>
        <v>5.351635264</v>
      </c>
      <c r="Y100" s="30">
        <f t="shared" si="6"/>
        <v>150</v>
      </c>
      <c r="AA100" s="29">
        <f t="shared" si="7"/>
        <v>4.583666655</v>
      </c>
      <c r="AB100" s="30">
        <f t="shared" si="8"/>
        <v>143</v>
      </c>
      <c r="AD100" s="29">
        <f t="shared" si="9"/>
        <v>3.47706773</v>
      </c>
      <c r="AE100" s="30">
        <f t="shared" si="10"/>
        <v>128</v>
      </c>
      <c r="AG100" s="29">
        <f t="shared" si="11"/>
        <v>4.019950248</v>
      </c>
      <c r="AH100" s="30">
        <f t="shared" si="12"/>
        <v>116</v>
      </c>
      <c r="AJ100" s="29">
        <f t="shared" si="13"/>
        <v>2.002498439</v>
      </c>
      <c r="AK100" s="30">
        <f t="shared" si="14"/>
        <v>23</v>
      </c>
      <c r="AM100" s="29">
        <f t="shared" si="15"/>
        <v>5.015974482</v>
      </c>
      <c r="AN100" s="30">
        <f t="shared" si="16"/>
        <v>154</v>
      </c>
      <c r="AP100" s="29">
        <f t="shared" si="17"/>
        <v>2.374868417</v>
      </c>
      <c r="AQ100" s="30">
        <f t="shared" si="18"/>
        <v>26</v>
      </c>
      <c r="AS100" s="29">
        <f t="shared" si="19"/>
        <v>3.905124838</v>
      </c>
      <c r="AT100" s="30">
        <f t="shared" si="20"/>
        <v>36</v>
      </c>
      <c r="AV100" s="29">
        <f t="shared" si="21"/>
        <v>2.19317122</v>
      </c>
      <c r="AW100" s="30">
        <f t="shared" si="22"/>
        <v>20</v>
      </c>
      <c r="AY100" s="29">
        <f t="shared" si="23"/>
        <v>5.134199061</v>
      </c>
      <c r="AZ100" s="30">
        <f t="shared" si="24"/>
        <v>153</v>
      </c>
      <c r="BB100" s="29">
        <f t="shared" si="25"/>
        <v>3.789459064</v>
      </c>
      <c r="BC100" s="30">
        <f t="shared" si="26"/>
        <v>106</v>
      </c>
      <c r="BE100" s="29">
        <f t="shared" si="27"/>
        <v>2.481934729</v>
      </c>
      <c r="BF100" s="30">
        <f t="shared" si="28"/>
        <v>80</v>
      </c>
      <c r="BH100" s="29">
        <f t="shared" si="29"/>
        <v>4.915282291</v>
      </c>
      <c r="BI100" s="30">
        <f t="shared" si="30"/>
        <v>154</v>
      </c>
      <c r="BK100" s="29">
        <f t="shared" si="31"/>
        <v>3.762977544</v>
      </c>
      <c r="BL100" s="30">
        <f t="shared" si="32"/>
        <v>144</v>
      </c>
      <c r="BN100" s="29">
        <f t="shared" si="33"/>
        <v>2.467792536</v>
      </c>
      <c r="BO100" s="30">
        <f t="shared" si="34"/>
        <v>27</v>
      </c>
      <c r="BQ100" s="29">
        <f t="shared" si="35"/>
        <v>3.31662479</v>
      </c>
      <c r="BR100" s="30">
        <f t="shared" si="36"/>
        <v>128</v>
      </c>
      <c r="BT100" s="29">
        <f t="shared" si="37"/>
        <v>4.795831523</v>
      </c>
      <c r="BU100" s="30">
        <f t="shared" si="38"/>
        <v>149</v>
      </c>
      <c r="BW100" s="29">
        <f t="shared" si="39"/>
        <v>3.97617907</v>
      </c>
      <c r="BX100" s="30">
        <f t="shared" si="40"/>
        <v>139</v>
      </c>
      <c r="BY100" s="29">
        <f t="shared" si="41"/>
        <v>2.467792536</v>
      </c>
      <c r="BZ100" s="30">
        <f t="shared" si="42"/>
        <v>47</v>
      </c>
      <c r="CB100" s="29">
        <f t="shared" si="43"/>
        <v>1.53622915</v>
      </c>
      <c r="CC100" s="30">
        <f t="shared" si="44"/>
        <v>12</v>
      </c>
      <c r="CE100" s="31">
        <f t="shared" si="45"/>
        <v>2.547547841</v>
      </c>
      <c r="CF100" s="30">
        <f t="shared" si="46"/>
        <v>48</v>
      </c>
      <c r="CH100" s="29">
        <f t="shared" si="47"/>
        <v>3.487119155</v>
      </c>
      <c r="CI100" s="30">
        <f t="shared" si="48"/>
        <v>132</v>
      </c>
      <c r="CK100" s="29">
        <f t="shared" si="49"/>
        <v>3.104834939</v>
      </c>
      <c r="CL100" s="30">
        <f t="shared" si="50"/>
        <v>104</v>
      </c>
      <c r="CN100" s="29">
        <f t="shared" si="51"/>
        <v>4.796873982</v>
      </c>
      <c r="CO100" s="30">
        <f t="shared" si="52"/>
        <v>152</v>
      </c>
      <c r="CQ100" s="29">
        <f t="shared" si="53"/>
        <v>2.736786437</v>
      </c>
      <c r="CR100" s="30">
        <f t="shared" si="54"/>
        <v>43</v>
      </c>
      <c r="CT100" s="29">
        <f t="shared" si="55"/>
        <v>2.891366459</v>
      </c>
      <c r="CU100" s="30">
        <f t="shared" si="56"/>
        <v>55</v>
      </c>
      <c r="CW100" s="29">
        <f t="shared" si="57"/>
        <v>6.193545027</v>
      </c>
      <c r="CX100" s="30">
        <f t="shared" si="58"/>
        <v>154</v>
      </c>
      <c r="CZ100" s="29">
        <f t="shared" si="59"/>
        <v>4.044749683</v>
      </c>
      <c r="DA100" s="30">
        <f t="shared" si="60"/>
        <v>150</v>
      </c>
      <c r="DC100" s="29">
        <f t="shared" si="61"/>
        <v>2.481934729</v>
      </c>
      <c r="DD100" s="30">
        <f t="shared" si="62"/>
        <v>41</v>
      </c>
      <c r="DF100" s="29">
        <f t="shared" si="63"/>
        <v>1.53622915</v>
      </c>
      <c r="DG100" s="30">
        <f t="shared" si="64"/>
        <v>12</v>
      </c>
      <c r="DI100" s="29">
        <f t="shared" si="65"/>
        <v>3.104834939</v>
      </c>
      <c r="DJ100" s="30">
        <f t="shared" si="66"/>
        <v>87</v>
      </c>
      <c r="DL100" s="29">
        <f t="shared" si="67"/>
        <v>2.449489743</v>
      </c>
      <c r="DM100" s="30">
        <f t="shared" si="68"/>
        <v>50</v>
      </c>
      <c r="DO100" s="29">
        <f t="shared" si="69"/>
        <v>4.512205669</v>
      </c>
      <c r="DP100" s="30">
        <f t="shared" si="70"/>
        <v>146</v>
      </c>
      <c r="DR100" s="29">
        <f t="shared" si="71"/>
        <v>5.695612346</v>
      </c>
      <c r="DS100" s="30">
        <f t="shared" si="72"/>
        <v>148</v>
      </c>
      <c r="DU100" s="29">
        <f t="shared" si="73"/>
        <v>3.419064199</v>
      </c>
      <c r="DV100" s="30">
        <f t="shared" si="74"/>
        <v>121</v>
      </c>
      <c r="DX100" s="29">
        <f t="shared" si="75"/>
        <v>3.494281042</v>
      </c>
      <c r="DY100" s="30">
        <f t="shared" si="76"/>
        <v>137</v>
      </c>
      <c r="EA100" s="29">
        <f t="shared" si="77"/>
        <v>3.041381265</v>
      </c>
      <c r="EB100" s="30">
        <f t="shared" si="78"/>
        <v>72</v>
      </c>
      <c r="ED100" s="29">
        <f t="shared" si="79"/>
        <v>4.369210455</v>
      </c>
      <c r="EE100" s="30">
        <f t="shared" si="80"/>
        <v>148</v>
      </c>
    </row>
    <row r="101">
      <c r="A101" s="18" t="s">
        <v>14</v>
      </c>
      <c r="B101" s="19">
        <v>2.0</v>
      </c>
      <c r="C101" s="19">
        <v>4.0</v>
      </c>
      <c r="D101" s="19">
        <v>8.7</v>
      </c>
      <c r="E101" s="19">
        <v>2.0</v>
      </c>
      <c r="F101" s="19">
        <v>1.0</v>
      </c>
      <c r="G101" s="19">
        <v>0.0</v>
      </c>
      <c r="H101" s="19">
        <v>2.0</v>
      </c>
      <c r="I101" s="19">
        <v>0.0</v>
      </c>
      <c r="J101" s="19">
        <v>4.0</v>
      </c>
      <c r="K101" s="19">
        <v>5.0</v>
      </c>
      <c r="L101" s="19">
        <v>7097.0</v>
      </c>
      <c r="M101" s="18" t="s">
        <v>15</v>
      </c>
      <c r="R101" s="29">
        <f t="shared" si="1"/>
        <v>4.340506883</v>
      </c>
      <c r="S101" s="30">
        <f t="shared" si="2"/>
        <v>137</v>
      </c>
      <c r="U101" s="29">
        <f t="shared" si="3"/>
        <v>3.8</v>
      </c>
      <c r="V101" s="30">
        <f t="shared" si="4"/>
        <v>116</v>
      </c>
      <c r="X101" s="29">
        <f t="shared" si="5"/>
        <v>4.586937976</v>
      </c>
      <c r="Y101" s="30">
        <f t="shared" si="6"/>
        <v>125</v>
      </c>
      <c r="AA101" s="29">
        <f t="shared" si="7"/>
        <v>4.5</v>
      </c>
      <c r="AB101" s="30">
        <f t="shared" si="8"/>
        <v>139</v>
      </c>
      <c r="AD101" s="29">
        <f t="shared" si="9"/>
        <v>2.794637722</v>
      </c>
      <c r="AE101" s="30">
        <f t="shared" si="10"/>
        <v>72</v>
      </c>
      <c r="AG101" s="29">
        <f t="shared" si="11"/>
        <v>5.477225575</v>
      </c>
      <c r="AH101" s="30">
        <f t="shared" si="12"/>
        <v>158</v>
      </c>
      <c r="AJ101" s="29">
        <f t="shared" si="13"/>
        <v>2.343074903</v>
      </c>
      <c r="AK101" s="30">
        <f t="shared" si="14"/>
        <v>44</v>
      </c>
      <c r="AM101" s="29">
        <f t="shared" si="15"/>
        <v>4.476605857</v>
      </c>
      <c r="AN101" s="30">
        <f t="shared" si="16"/>
        <v>129</v>
      </c>
      <c r="AP101" s="29">
        <f t="shared" si="17"/>
        <v>3.746998799</v>
      </c>
      <c r="AQ101" s="30">
        <f t="shared" si="18"/>
        <v>116</v>
      </c>
      <c r="AS101" s="29">
        <f t="shared" si="19"/>
        <v>5.292447449</v>
      </c>
      <c r="AT101" s="30">
        <f t="shared" si="20"/>
        <v>117</v>
      </c>
      <c r="AV101" s="29">
        <f t="shared" si="21"/>
        <v>2.256102835</v>
      </c>
      <c r="AW101" s="30">
        <f t="shared" si="22"/>
        <v>28</v>
      </c>
      <c r="AY101" s="29">
        <f t="shared" si="23"/>
        <v>4.582575695</v>
      </c>
      <c r="AZ101" s="30">
        <f t="shared" si="24"/>
        <v>130</v>
      </c>
      <c r="BB101" s="29">
        <f t="shared" si="25"/>
        <v>1</v>
      </c>
      <c r="BC101" s="30">
        <f t="shared" si="26"/>
        <v>4</v>
      </c>
      <c r="BE101" s="29">
        <f t="shared" si="27"/>
        <v>2.244994432</v>
      </c>
      <c r="BF101" s="30">
        <f t="shared" si="28"/>
        <v>58</v>
      </c>
      <c r="BH101" s="29">
        <f t="shared" si="29"/>
        <v>5.003998401</v>
      </c>
      <c r="BI101" s="30">
        <f t="shared" si="30"/>
        <v>156</v>
      </c>
      <c r="BK101" s="29">
        <f t="shared" si="31"/>
        <v>3.611094017</v>
      </c>
      <c r="BL101" s="30">
        <f t="shared" si="32"/>
        <v>135</v>
      </c>
      <c r="BN101" s="29">
        <f t="shared" si="33"/>
        <v>5.008991915</v>
      </c>
      <c r="BO101" s="30">
        <f t="shared" si="34"/>
        <v>155</v>
      </c>
      <c r="BQ101" s="29">
        <f t="shared" si="35"/>
        <v>2.891366459</v>
      </c>
      <c r="BR101" s="30">
        <f t="shared" si="36"/>
        <v>91</v>
      </c>
      <c r="BT101" s="29">
        <f t="shared" si="37"/>
        <v>3.789459064</v>
      </c>
      <c r="BU101" s="30">
        <f t="shared" si="38"/>
        <v>108</v>
      </c>
      <c r="BW101" s="29">
        <f t="shared" si="39"/>
        <v>3.176476035</v>
      </c>
      <c r="BX101" s="30">
        <f t="shared" si="40"/>
        <v>85</v>
      </c>
      <c r="BY101" s="29">
        <f t="shared" si="41"/>
        <v>3.132091953</v>
      </c>
      <c r="BZ101" s="30">
        <f t="shared" si="42"/>
        <v>94</v>
      </c>
      <c r="CB101" s="29">
        <f t="shared" si="43"/>
        <v>4.123105626</v>
      </c>
      <c r="CC101" s="30">
        <f t="shared" si="44"/>
        <v>127</v>
      </c>
      <c r="CE101" s="31">
        <f t="shared" si="45"/>
        <v>2.238302929</v>
      </c>
      <c r="CF101" s="30">
        <f t="shared" si="46"/>
        <v>30</v>
      </c>
      <c r="CH101" s="29">
        <f t="shared" si="47"/>
        <v>3.006659276</v>
      </c>
      <c r="CI101" s="30">
        <f t="shared" si="48"/>
        <v>102</v>
      </c>
      <c r="CK101" s="29">
        <f t="shared" si="49"/>
        <v>2.009975124</v>
      </c>
      <c r="CL101" s="30">
        <f t="shared" si="50"/>
        <v>36</v>
      </c>
      <c r="CN101" s="29">
        <f t="shared" si="51"/>
        <v>5.146843693</v>
      </c>
      <c r="CO101" s="30">
        <f t="shared" si="52"/>
        <v>157</v>
      </c>
      <c r="CQ101" s="29">
        <f t="shared" si="53"/>
        <v>4.657252409</v>
      </c>
      <c r="CR101" s="30">
        <f t="shared" si="54"/>
        <v>152</v>
      </c>
      <c r="CT101" s="29">
        <f t="shared" si="55"/>
        <v>3.231098884</v>
      </c>
      <c r="CU101" s="30">
        <f t="shared" si="56"/>
        <v>89</v>
      </c>
      <c r="CW101" s="29">
        <f t="shared" si="57"/>
        <v>5</v>
      </c>
      <c r="CX101" s="30">
        <f t="shared" si="58"/>
        <v>106</v>
      </c>
      <c r="CZ101" s="29">
        <f t="shared" si="59"/>
        <v>4.123105626</v>
      </c>
      <c r="DA101" s="30">
        <f t="shared" si="60"/>
        <v>152</v>
      </c>
      <c r="DC101" s="29">
        <f t="shared" si="61"/>
        <v>3.741657387</v>
      </c>
      <c r="DD101" s="30">
        <f t="shared" si="62"/>
        <v>121</v>
      </c>
      <c r="DF101" s="29">
        <f t="shared" si="63"/>
        <v>3.605551275</v>
      </c>
      <c r="DG101" s="30">
        <f t="shared" si="64"/>
        <v>85</v>
      </c>
      <c r="DI101" s="29">
        <f t="shared" si="65"/>
        <v>3.168595904</v>
      </c>
      <c r="DJ101" s="30">
        <f t="shared" si="66"/>
        <v>93</v>
      </c>
      <c r="DL101" s="29">
        <f t="shared" si="67"/>
        <v>3.655133376</v>
      </c>
      <c r="DM101" s="30">
        <f t="shared" si="68"/>
        <v>145</v>
      </c>
      <c r="DO101" s="29">
        <f t="shared" si="69"/>
        <v>5</v>
      </c>
      <c r="DP101" s="30">
        <f t="shared" si="70"/>
        <v>157</v>
      </c>
      <c r="DR101" s="29">
        <f t="shared" si="71"/>
        <v>4.728636167</v>
      </c>
      <c r="DS101" s="30">
        <f t="shared" si="72"/>
        <v>115</v>
      </c>
      <c r="DU101" s="29">
        <f t="shared" si="73"/>
        <v>3.08058436</v>
      </c>
      <c r="DV101" s="30">
        <f t="shared" si="74"/>
        <v>95</v>
      </c>
      <c r="DX101" s="29">
        <f t="shared" si="75"/>
        <v>2.872281323</v>
      </c>
      <c r="DY101" s="30">
        <f t="shared" si="76"/>
        <v>95</v>
      </c>
      <c r="EA101" s="29">
        <f t="shared" si="77"/>
        <v>4.691481642</v>
      </c>
      <c r="EB101" s="30">
        <f t="shared" si="78"/>
        <v>158</v>
      </c>
      <c r="ED101" s="29">
        <f t="shared" si="79"/>
        <v>4.011234224</v>
      </c>
      <c r="EE101" s="30">
        <f t="shared" si="80"/>
        <v>135</v>
      </c>
    </row>
    <row r="102">
      <c r="A102" s="18" t="s">
        <v>93</v>
      </c>
      <c r="B102" s="19">
        <v>3.0</v>
      </c>
      <c r="C102" s="19">
        <v>3.0</v>
      </c>
      <c r="D102" s="19">
        <v>9.0</v>
      </c>
      <c r="E102" s="19">
        <v>1.0</v>
      </c>
      <c r="F102" s="19">
        <v>1.0</v>
      </c>
      <c r="G102" s="19">
        <v>0.0</v>
      </c>
      <c r="H102" s="19">
        <v>1.0</v>
      </c>
      <c r="I102" s="19">
        <v>0.0</v>
      </c>
      <c r="J102" s="19">
        <v>4.0</v>
      </c>
      <c r="K102" s="19">
        <v>5.0</v>
      </c>
      <c r="L102" s="19">
        <v>1073.0</v>
      </c>
      <c r="M102" s="18" t="s">
        <v>18</v>
      </c>
      <c r="R102" s="29">
        <f t="shared" si="1"/>
        <v>4.716990566</v>
      </c>
      <c r="S102" s="30">
        <f t="shared" si="2"/>
        <v>148</v>
      </c>
      <c r="U102" s="29">
        <f t="shared" si="3"/>
        <v>3.354101966</v>
      </c>
      <c r="V102" s="30">
        <f t="shared" si="4"/>
        <v>87</v>
      </c>
      <c r="X102" s="29">
        <f t="shared" si="5"/>
        <v>4.796873982</v>
      </c>
      <c r="Y102" s="30">
        <f t="shared" si="6"/>
        <v>130</v>
      </c>
      <c r="AA102" s="29">
        <f t="shared" si="7"/>
        <v>4.543126677</v>
      </c>
      <c r="AB102" s="30">
        <f t="shared" si="8"/>
        <v>141</v>
      </c>
      <c r="AD102" s="29">
        <f t="shared" si="9"/>
        <v>2.537715508</v>
      </c>
      <c r="AE102" s="30">
        <f t="shared" si="10"/>
        <v>47</v>
      </c>
      <c r="AG102" s="29">
        <f t="shared" si="11"/>
        <v>4.9689033</v>
      </c>
      <c r="AH102" s="30">
        <f t="shared" si="12"/>
        <v>153</v>
      </c>
      <c r="AJ102" s="29">
        <f t="shared" si="13"/>
        <v>2</v>
      </c>
      <c r="AK102" s="30">
        <f t="shared" si="14"/>
        <v>18</v>
      </c>
      <c r="AM102" s="29">
        <f t="shared" si="15"/>
        <v>4.5</v>
      </c>
      <c r="AN102" s="30">
        <f t="shared" si="16"/>
        <v>131</v>
      </c>
      <c r="AP102" s="29">
        <f t="shared" si="17"/>
        <v>3.163858404</v>
      </c>
      <c r="AQ102" s="30">
        <f t="shared" si="18"/>
        <v>79</v>
      </c>
      <c r="AS102" s="29">
        <f t="shared" si="19"/>
        <v>3.762977544</v>
      </c>
      <c r="AT102" s="30">
        <f t="shared" si="20"/>
        <v>28</v>
      </c>
      <c r="AV102" s="29">
        <f t="shared" si="21"/>
        <v>1</v>
      </c>
      <c r="AW102" s="30">
        <f t="shared" si="22"/>
        <v>1</v>
      </c>
      <c r="AY102" s="29">
        <f t="shared" si="23"/>
        <v>4.805205511</v>
      </c>
      <c r="AZ102" s="30">
        <f t="shared" si="24"/>
        <v>137</v>
      </c>
      <c r="BB102" s="29">
        <f t="shared" si="25"/>
        <v>2.256102835</v>
      </c>
      <c r="BC102" s="30">
        <f t="shared" si="26"/>
        <v>21</v>
      </c>
      <c r="BE102" s="29">
        <f t="shared" si="27"/>
        <v>2.291287847</v>
      </c>
      <c r="BF102" s="30">
        <f t="shared" si="28"/>
        <v>64</v>
      </c>
      <c r="BH102" s="29">
        <f t="shared" si="29"/>
        <v>4.82182538</v>
      </c>
      <c r="BI102" s="30">
        <f t="shared" si="30"/>
        <v>150</v>
      </c>
      <c r="BK102" s="29">
        <f t="shared" si="31"/>
        <v>3.640054945</v>
      </c>
      <c r="BL102" s="30">
        <f t="shared" si="32"/>
        <v>138</v>
      </c>
      <c r="BN102" s="29">
        <f t="shared" si="33"/>
        <v>4.166533331</v>
      </c>
      <c r="BO102" s="30">
        <f t="shared" si="34"/>
        <v>118</v>
      </c>
      <c r="BQ102" s="29">
        <f t="shared" si="35"/>
        <v>2.60959767</v>
      </c>
      <c r="BR102" s="30">
        <f t="shared" si="36"/>
        <v>57</v>
      </c>
      <c r="BT102" s="29">
        <f t="shared" si="37"/>
        <v>4.337049688</v>
      </c>
      <c r="BU102" s="30">
        <f t="shared" si="38"/>
        <v>131</v>
      </c>
      <c r="BW102" s="29">
        <f t="shared" si="39"/>
        <v>3.464101615</v>
      </c>
      <c r="BX102" s="30">
        <f t="shared" si="40"/>
        <v>105</v>
      </c>
      <c r="BY102" s="29">
        <f t="shared" si="41"/>
        <v>2.537715508</v>
      </c>
      <c r="BZ102" s="30">
        <f t="shared" si="42"/>
        <v>52</v>
      </c>
      <c r="CB102" s="29">
        <f t="shared" si="43"/>
        <v>3.014962686</v>
      </c>
      <c r="CC102" s="30">
        <f t="shared" si="44"/>
        <v>70</v>
      </c>
      <c r="CE102" s="31">
        <f t="shared" si="45"/>
        <v>1.743559577</v>
      </c>
      <c r="CF102" s="30">
        <f t="shared" si="46"/>
        <v>10</v>
      </c>
      <c r="CH102" s="29">
        <f t="shared" si="47"/>
        <v>3.354101966</v>
      </c>
      <c r="CI102" s="30">
        <f t="shared" si="48"/>
        <v>127</v>
      </c>
      <c r="CK102" s="29">
        <f t="shared" si="49"/>
        <v>2.002498439</v>
      </c>
      <c r="CL102" s="30">
        <f t="shared" si="50"/>
        <v>34</v>
      </c>
      <c r="CN102" s="29">
        <f t="shared" si="51"/>
        <v>4.582575695</v>
      </c>
      <c r="CO102" s="30">
        <f t="shared" si="52"/>
        <v>143</v>
      </c>
      <c r="CQ102" s="29">
        <f t="shared" si="53"/>
        <v>3.544009029</v>
      </c>
      <c r="CR102" s="30">
        <f t="shared" si="54"/>
        <v>103</v>
      </c>
      <c r="CT102" s="29">
        <f t="shared" si="55"/>
        <v>2.692582404</v>
      </c>
      <c r="CU102" s="30">
        <f t="shared" si="56"/>
        <v>39</v>
      </c>
      <c r="CW102" s="29">
        <f t="shared" si="57"/>
        <v>5.393514624</v>
      </c>
      <c r="CX102" s="30">
        <f t="shared" si="58"/>
        <v>123</v>
      </c>
      <c r="CZ102" s="29">
        <f t="shared" si="59"/>
        <v>3.618010503</v>
      </c>
      <c r="DA102" s="30">
        <f t="shared" si="60"/>
        <v>137</v>
      </c>
      <c r="DC102" s="29">
        <f t="shared" si="61"/>
        <v>2.586503431</v>
      </c>
      <c r="DD102" s="30">
        <f t="shared" si="62"/>
        <v>46</v>
      </c>
      <c r="DF102" s="29">
        <f t="shared" si="63"/>
        <v>2.256102835</v>
      </c>
      <c r="DG102" s="30">
        <f t="shared" si="64"/>
        <v>39</v>
      </c>
      <c r="DI102" s="29">
        <f t="shared" si="65"/>
        <v>2.451530134</v>
      </c>
      <c r="DJ102" s="30">
        <f t="shared" si="66"/>
        <v>30</v>
      </c>
      <c r="DL102" s="29">
        <f t="shared" si="67"/>
        <v>3.132091953</v>
      </c>
      <c r="DM102" s="30">
        <f t="shared" si="68"/>
        <v>120</v>
      </c>
      <c r="DO102" s="29">
        <f t="shared" si="69"/>
        <v>4.369210455</v>
      </c>
      <c r="DP102" s="30">
        <f t="shared" si="70"/>
        <v>138</v>
      </c>
      <c r="DR102" s="29">
        <f t="shared" si="71"/>
        <v>5.107837116</v>
      </c>
      <c r="DS102" s="30">
        <f t="shared" si="72"/>
        <v>130</v>
      </c>
      <c r="DU102" s="29">
        <f t="shared" si="73"/>
        <v>2.675817632</v>
      </c>
      <c r="DV102" s="30">
        <f t="shared" si="74"/>
        <v>55</v>
      </c>
      <c r="DX102" s="29">
        <f t="shared" si="75"/>
        <v>2.835489376</v>
      </c>
      <c r="DY102" s="30">
        <f t="shared" si="76"/>
        <v>90</v>
      </c>
      <c r="EA102" s="29">
        <f t="shared" si="77"/>
        <v>4.019950248</v>
      </c>
      <c r="EB102" s="30">
        <f t="shared" si="78"/>
        <v>145</v>
      </c>
      <c r="ED102" s="29">
        <f t="shared" si="79"/>
        <v>4.044749683</v>
      </c>
      <c r="EE102" s="30">
        <f t="shared" si="80"/>
        <v>138</v>
      </c>
    </row>
    <row r="103">
      <c r="A103" s="18" t="s">
        <v>91</v>
      </c>
      <c r="B103" s="19">
        <v>2.0</v>
      </c>
      <c r="C103" s="19">
        <v>4.0</v>
      </c>
      <c r="D103" s="19">
        <v>9.1</v>
      </c>
      <c r="E103" s="19">
        <v>1.0</v>
      </c>
      <c r="F103" s="19">
        <v>0.0</v>
      </c>
      <c r="G103" s="19">
        <v>0.0</v>
      </c>
      <c r="H103" s="19">
        <v>0.0</v>
      </c>
      <c r="I103" s="19">
        <v>1.0</v>
      </c>
      <c r="J103" s="19">
        <v>3.0</v>
      </c>
      <c r="K103" s="19">
        <v>5.0</v>
      </c>
      <c r="L103" s="19">
        <v>1439.0</v>
      </c>
      <c r="M103" s="18" t="s">
        <v>21</v>
      </c>
      <c r="R103" s="29">
        <f t="shared" si="1"/>
        <v>4.331281566</v>
      </c>
      <c r="S103" s="30">
        <f t="shared" si="2"/>
        <v>136</v>
      </c>
      <c r="U103" s="29">
        <f t="shared" si="3"/>
        <v>3.091924967</v>
      </c>
      <c r="V103" s="30">
        <f t="shared" si="4"/>
        <v>66</v>
      </c>
      <c r="X103" s="29">
        <f t="shared" si="5"/>
        <v>4.586937976</v>
      </c>
      <c r="Y103" s="30">
        <f t="shared" si="6"/>
        <v>125</v>
      </c>
      <c r="AA103" s="29">
        <f t="shared" si="7"/>
        <v>4.337049688</v>
      </c>
      <c r="AB103" s="30">
        <f t="shared" si="8"/>
        <v>129</v>
      </c>
      <c r="AD103" s="29">
        <f t="shared" si="9"/>
        <v>3.269556545</v>
      </c>
      <c r="AE103" s="30">
        <f t="shared" si="10"/>
        <v>116</v>
      </c>
      <c r="AG103" s="29">
        <f t="shared" si="11"/>
        <v>4.79165942</v>
      </c>
      <c r="AH103" s="30">
        <f t="shared" si="12"/>
        <v>147</v>
      </c>
      <c r="AJ103" s="29">
        <f t="shared" si="13"/>
        <v>2.051828453</v>
      </c>
      <c r="AK103" s="30">
        <f t="shared" si="14"/>
        <v>29</v>
      </c>
      <c r="AM103" s="29">
        <f t="shared" si="15"/>
        <v>4.512205669</v>
      </c>
      <c r="AN103" s="30">
        <f t="shared" si="16"/>
        <v>132</v>
      </c>
      <c r="AP103" s="29">
        <f t="shared" si="17"/>
        <v>2.009975124</v>
      </c>
      <c r="AQ103" s="30">
        <f t="shared" si="18"/>
        <v>10</v>
      </c>
      <c r="AS103" s="29">
        <f t="shared" si="19"/>
        <v>4.5</v>
      </c>
      <c r="AT103" s="30">
        <f t="shared" si="20"/>
        <v>71</v>
      </c>
      <c r="AV103" s="29">
        <f t="shared" si="21"/>
        <v>2.238302929</v>
      </c>
      <c r="AW103" s="30">
        <f t="shared" si="22"/>
        <v>26</v>
      </c>
      <c r="AY103" s="29">
        <f t="shared" si="23"/>
        <v>4.377213726</v>
      </c>
      <c r="AZ103" s="30">
        <f t="shared" si="24"/>
        <v>124</v>
      </c>
      <c r="BB103" s="29">
        <f t="shared" si="25"/>
        <v>3.02654919</v>
      </c>
      <c r="BC103" s="30">
        <f t="shared" si="26"/>
        <v>61</v>
      </c>
      <c r="BE103" s="29">
        <f t="shared" si="27"/>
        <v>1.833030278</v>
      </c>
      <c r="BF103" s="30">
        <f t="shared" si="28"/>
        <v>30</v>
      </c>
      <c r="BH103" s="29">
        <f t="shared" si="29"/>
        <v>4.621688003</v>
      </c>
      <c r="BI103" s="30">
        <f t="shared" si="30"/>
        <v>136</v>
      </c>
      <c r="BK103" s="29">
        <f t="shared" si="31"/>
        <v>3.370459909</v>
      </c>
      <c r="BL103" s="30">
        <f t="shared" si="32"/>
        <v>124</v>
      </c>
      <c r="BN103" s="29">
        <f t="shared" si="33"/>
        <v>3.389690251</v>
      </c>
      <c r="BO103" s="30">
        <f t="shared" si="34"/>
        <v>72</v>
      </c>
      <c r="BQ103" s="29">
        <f t="shared" si="35"/>
        <v>3</v>
      </c>
      <c r="BR103" s="30">
        <f t="shared" si="36"/>
        <v>102</v>
      </c>
      <c r="BT103" s="29">
        <f t="shared" si="37"/>
        <v>3.872983346</v>
      </c>
      <c r="BU103" s="30">
        <f t="shared" si="38"/>
        <v>113</v>
      </c>
      <c r="BW103" s="29">
        <f t="shared" si="39"/>
        <v>2.83019434</v>
      </c>
      <c r="BX103" s="30">
        <f t="shared" si="40"/>
        <v>60</v>
      </c>
      <c r="BY103" s="29">
        <f t="shared" si="41"/>
        <v>2.586503431</v>
      </c>
      <c r="BZ103" s="30">
        <f t="shared" si="42"/>
        <v>58</v>
      </c>
      <c r="CB103" s="29">
        <f t="shared" si="43"/>
        <v>2.271563338</v>
      </c>
      <c r="CC103" s="30">
        <f t="shared" si="44"/>
        <v>36</v>
      </c>
      <c r="CE103" s="31">
        <f t="shared" si="45"/>
        <v>1.757839583</v>
      </c>
      <c r="CF103" s="30">
        <f t="shared" si="46"/>
        <v>13</v>
      </c>
      <c r="CH103" s="29">
        <f t="shared" si="47"/>
        <v>2.712931993</v>
      </c>
      <c r="CI103" s="30">
        <f t="shared" si="48"/>
        <v>80</v>
      </c>
      <c r="CK103" s="29">
        <f t="shared" si="49"/>
        <v>2.009975124</v>
      </c>
      <c r="CL103" s="30">
        <f t="shared" si="50"/>
        <v>35</v>
      </c>
      <c r="CN103" s="29">
        <f t="shared" si="51"/>
        <v>4.605431576</v>
      </c>
      <c r="CO103" s="30">
        <f t="shared" si="52"/>
        <v>148</v>
      </c>
      <c r="CQ103" s="29">
        <f t="shared" si="53"/>
        <v>3.590264614</v>
      </c>
      <c r="CR103" s="30">
        <f t="shared" si="54"/>
        <v>106</v>
      </c>
      <c r="CT103" s="29">
        <f t="shared" si="55"/>
        <v>3.091924967</v>
      </c>
      <c r="CU103" s="30">
        <f t="shared" si="56"/>
        <v>81</v>
      </c>
      <c r="CW103" s="29">
        <f t="shared" si="57"/>
        <v>5.75847202</v>
      </c>
      <c r="CX103" s="30">
        <f t="shared" si="58"/>
        <v>137</v>
      </c>
      <c r="CZ103" s="29">
        <f t="shared" si="59"/>
        <v>3.340658618</v>
      </c>
      <c r="DA103" s="30">
        <f t="shared" si="60"/>
        <v>113</v>
      </c>
      <c r="DC103" s="29">
        <f t="shared" si="61"/>
        <v>2.638181192</v>
      </c>
      <c r="DD103" s="30">
        <f t="shared" si="62"/>
        <v>49</v>
      </c>
      <c r="DF103" s="29">
        <f t="shared" si="63"/>
        <v>1.777638883</v>
      </c>
      <c r="DG103" s="30">
        <f t="shared" si="64"/>
        <v>17</v>
      </c>
      <c r="DI103" s="29">
        <f t="shared" si="65"/>
        <v>2.009975124</v>
      </c>
      <c r="DJ103" s="30">
        <f t="shared" si="66"/>
        <v>9</v>
      </c>
      <c r="DL103" s="29">
        <f t="shared" si="67"/>
        <v>2.828427125</v>
      </c>
      <c r="DM103" s="30">
        <f t="shared" si="68"/>
        <v>93</v>
      </c>
      <c r="DO103" s="29">
        <f t="shared" si="69"/>
        <v>4.6</v>
      </c>
      <c r="DP103" s="30">
        <f t="shared" si="70"/>
        <v>150</v>
      </c>
      <c r="DR103" s="29">
        <f t="shared" si="71"/>
        <v>4.694677838</v>
      </c>
      <c r="DS103" s="30">
        <f t="shared" si="72"/>
        <v>112</v>
      </c>
      <c r="DU103" s="29">
        <f t="shared" si="73"/>
        <v>2.662705391</v>
      </c>
      <c r="DV103" s="30">
        <f t="shared" si="74"/>
        <v>54</v>
      </c>
      <c r="DX103" s="29">
        <f t="shared" si="75"/>
        <v>2.451530134</v>
      </c>
      <c r="DY103" s="30">
        <f t="shared" si="76"/>
        <v>52</v>
      </c>
      <c r="EA103" s="29">
        <f t="shared" si="77"/>
        <v>3.774917218</v>
      </c>
      <c r="EB103" s="30">
        <f t="shared" si="78"/>
        <v>128</v>
      </c>
      <c r="ED103" s="29">
        <f t="shared" si="79"/>
        <v>3.806573262</v>
      </c>
      <c r="EE103" s="30">
        <f t="shared" si="80"/>
        <v>126</v>
      </c>
    </row>
    <row r="104">
      <c r="A104" s="18" t="s">
        <v>20</v>
      </c>
      <c r="B104" s="19">
        <v>3.0</v>
      </c>
      <c r="C104" s="19">
        <v>4.0</v>
      </c>
      <c r="D104" s="19">
        <v>8.3</v>
      </c>
      <c r="E104" s="19">
        <v>1.0</v>
      </c>
      <c r="F104" s="19">
        <v>1.0</v>
      </c>
      <c r="G104" s="19">
        <v>0.0</v>
      </c>
      <c r="H104" s="19">
        <v>0.0</v>
      </c>
      <c r="I104" s="19">
        <v>1.0</v>
      </c>
      <c r="J104" s="19">
        <v>4.0</v>
      </c>
      <c r="K104" s="19">
        <v>2.0</v>
      </c>
      <c r="L104" s="19">
        <v>4200.0</v>
      </c>
      <c r="M104" s="18" t="s">
        <v>15</v>
      </c>
      <c r="R104" s="29">
        <f t="shared" si="1"/>
        <v>3.039736831</v>
      </c>
      <c r="S104" s="30">
        <f t="shared" si="2"/>
        <v>49</v>
      </c>
      <c r="U104" s="29">
        <f t="shared" si="3"/>
        <v>3.954743987</v>
      </c>
      <c r="V104" s="30">
        <f t="shared" si="4"/>
        <v>122</v>
      </c>
      <c r="X104" s="29">
        <f t="shared" si="5"/>
        <v>2.315167381</v>
      </c>
      <c r="Y104" s="30">
        <f t="shared" si="6"/>
        <v>37</v>
      </c>
      <c r="AA104" s="29">
        <f t="shared" si="7"/>
        <v>2.002498439</v>
      </c>
      <c r="AB104" s="30">
        <f t="shared" si="8"/>
        <v>34</v>
      </c>
      <c r="AD104" s="29">
        <f t="shared" si="9"/>
        <v>1.802775638</v>
      </c>
      <c r="AE104" s="30">
        <f t="shared" si="10"/>
        <v>9</v>
      </c>
      <c r="AG104" s="29">
        <f t="shared" si="11"/>
        <v>3.059411708</v>
      </c>
      <c r="AH104" s="30">
        <f t="shared" si="12"/>
        <v>43</v>
      </c>
      <c r="AJ104" s="29">
        <f t="shared" si="13"/>
        <v>3.330165161</v>
      </c>
      <c r="AK104" s="30">
        <f t="shared" si="14"/>
        <v>91</v>
      </c>
      <c r="AM104" s="29">
        <f t="shared" si="15"/>
        <v>2.009975124</v>
      </c>
      <c r="AN104" s="30">
        <f t="shared" si="16"/>
        <v>33</v>
      </c>
      <c r="AP104" s="29">
        <f t="shared" si="17"/>
        <v>3.515679166</v>
      </c>
      <c r="AQ104" s="30">
        <f t="shared" si="18"/>
        <v>104</v>
      </c>
      <c r="AS104" s="29">
        <f t="shared" si="19"/>
        <v>4.7</v>
      </c>
      <c r="AT104" s="30">
        <f t="shared" si="20"/>
        <v>85</v>
      </c>
      <c r="AV104" s="29">
        <f t="shared" si="21"/>
        <v>3.672873534</v>
      </c>
      <c r="AW104" s="30">
        <f t="shared" si="22"/>
        <v>99</v>
      </c>
      <c r="AY104" s="29">
        <f t="shared" si="23"/>
        <v>2.675817632</v>
      </c>
      <c r="AZ104" s="30">
        <f t="shared" si="24"/>
        <v>51</v>
      </c>
      <c r="BB104" s="29">
        <f t="shared" si="25"/>
        <v>3.340658618</v>
      </c>
      <c r="BC104" s="30">
        <f t="shared" si="26"/>
        <v>77</v>
      </c>
      <c r="BE104" s="29">
        <f t="shared" si="27"/>
        <v>2.653299832</v>
      </c>
      <c r="BF104" s="30">
        <f t="shared" si="28"/>
        <v>96</v>
      </c>
      <c r="BH104" s="29">
        <f t="shared" si="29"/>
        <v>3.006659276</v>
      </c>
      <c r="BI104" s="30">
        <f t="shared" si="30"/>
        <v>59</v>
      </c>
      <c r="BK104" s="29">
        <f t="shared" si="31"/>
        <v>1.743559577</v>
      </c>
      <c r="BL104" s="30">
        <f t="shared" si="32"/>
        <v>26</v>
      </c>
      <c r="BN104" s="29">
        <f t="shared" si="33"/>
        <v>3.606937759</v>
      </c>
      <c r="BO104" s="30">
        <f t="shared" si="34"/>
        <v>80</v>
      </c>
      <c r="BQ104" s="29">
        <f t="shared" si="35"/>
        <v>2.457641145</v>
      </c>
      <c r="BR104" s="30">
        <f t="shared" si="36"/>
        <v>45</v>
      </c>
      <c r="BT104" s="29">
        <f t="shared" si="37"/>
        <v>2.457641145</v>
      </c>
      <c r="BU104" s="30">
        <f t="shared" si="38"/>
        <v>47</v>
      </c>
      <c r="BW104" s="29">
        <f t="shared" si="39"/>
        <v>2.547547841</v>
      </c>
      <c r="BX104" s="30">
        <f t="shared" si="40"/>
        <v>48</v>
      </c>
      <c r="BY104" s="29">
        <f t="shared" si="41"/>
        <v>2.692582404</v>
      </c>
      <c r="BZ104" s="30">
        <f t="shared" si="42"/>
        <v>65</v>
      </c>
      <c r="CB104" s="29">
        <f t="shared" si="43"/>
        <v>3.340658618</v>
      </c>
      <c r="CC104" s="30">
        <f t="shared" si="44"/>
        <v>93</v>
      </c>
      <c r="CE104" s="31">
        <f t="shared" si="45"/>
        <v>3.354101966</v>
      </c>
      <c r="CF104" s="30">
        <f t="shared" si="46"/>
        <v>81</v>
      </c>
      <c r="CH104" s="29">
        <f t="shared" si="47"/>
        <v>2.653299832</v>
      </c>
      <c r="CI104" s="30">
        <f t="shared" si="48"/>
        <v>75</v>
      </c>
      <c r="CK104" s="29">
        <f t="shared" si="49"/>
        <v>2.521904043</v>
      </c>
      <c r="CL104" s="30">
        <f t="shared" si="50"/>
        <v>72</v>
      </c>
      <c r="CN104" s="29">
        <f t="shared" si="51"/>
        <v>2.022374842</v>
      </c>
      <c r="CO104" s="30">
        <f t="shared" si="52"/>
        <v>7</v>
      </c>
      <c r="CQ104" s="29">
        <f t="shared" si="53"/>
        <v>2.968164416</v>
      </c>
      <c r="CR104" s="30">
        <f t="shared" si="54"/>
        <v>60</v>
      </c>
      <c r="CT104" s="29">
        <f t="shared" si="55"/>
        <v>3.411744422</v>
      </c>
      <c r="CU104" s="30">
        <f t="shared" si="56"/>
        <v>105</v>
      </c>
      <c r="CW104" s="29">
        <f t="shared" si="57"/>
        <v>3.340658618</v>
      </c>
      <c r="CX104" s="30">
        <f t="shared" si="58"/>
        <v>42</v>
      </c>
      <c r="CZ104" s="29">
        <f t="shared" si="59"/>
        <v>1.777638883</v>
      </c>
      <c r="DA104" s="30">
        <f t="shared" si="60"/>
        <v>2</v>
      </c>
      <c r="DC104" s="29">
        <f t="shared" si="61"/>
        <v>2.712931993</v>
      </c>
      <c r="DD104" s="30">
        <f t="shared" si="62"/>
        <v>57</v>
      </c>
      <c r="DF104" s="29">
        <f t="shared" si="63"/>
        <v>3.627671429</v>
      </c>
      <c r="DG104" s="30">
        <f t="shared" si="64"/>
        <v>88</v>
      </c>
      <c r="DI104" s="29">
        <f t="shared" si="65"/>
        <v>2.891366459</v>
      </c>
      <c r="DJ104" s="30">
        <f t="shared" si="66"/>
        <v>67</v>
      </c>
      <c r="DL104" s="29">
        <f t="shared" si="67"/>
        <v>2.244994432</v>
      </c>
      <c r="DM104" s="30">
        <f t="shared" si="68"/>
        <v>43</v>
      </c>
      <c r="DO104" s="29">
        <f t="shared" si="69"/>
        <v>2.271563338</v>
      </c>
      <c r="DP104" s="30">
        <f t="shared" si="70"/>
        <v>12</v>
      </c>
      <c r="DR104" s="29">
        <f t="shared" si="71"/>
        <v>3</v>
      </c>
      <c r="DS104" s="30">
        <f t="shared" si="72"/>
        <v>47</v>
      </c>
      <c r="DU104" s="29">
        <f t="shared" si="73"/>
        <v>2.051828453</v>
      </c>
      <c r="DV104" s="30">
        <f t="shared" si="74"/>
        <v>9</v>
      </c>
      <c r="DX104" s="29">
        <f t="shared" si="75"/>
        <v>2.19317122</v>
      </c>
      <c r="DY104" s="30">
        <f t="shared" si="76"/>
        <v>36</v>
      </c>
      <c r="EA104" s="29">
        <f t="shared" si="77"/>
        <v>2.844292531</v>
      </c>
      <c r="EB104" s="30">
        <f t="shared" si="78"/>
        <v>57</v>
      </c>
      <c r="ED104" s="29">
        <f t="shared" si="79"/>
        <v>2.451530134</v>
      </c>
      <c r="EE104" s="30">
        <f t="shared" si="80"/>
        <v>50</v>
      </c>
    </row>
    <row r="105">
      <c r="A105" s="18" t="s">
        <v>94</v>
      </c>
      <c r="B105" s="19">
        <v>3.0</v>
      </c>
      <c r="C105" s="19">
        <v>4.0</v>
      </c>
      <c r="D105" s="19">
        <v>8.2</v>
      </c>
      <c r="E105" s="19">
        <v>1.0</v>
      </c>
      <c r="F105" s="19">
        <v>1.0</v>
      </c>
      <c r="G105" s="19">
        <v>1.0</v>
      </c>
      <c r="H105" s="19">
        <v>1.0</v>
      </c>
      <c r="I105" s="19">
        <v>1.0</v>
      </c>
      <c r="J105" s="19">
        <v>4.0</v>
      </c>
      <c r="K105" s="19">
        <v>2.0</v>
      </c>
      <c r="L105" s="19">
        <v>1009.0</v>
      </c>
      <c r="M105" s="18" t="s">
        <v>18</v>
      </c>
      <c r="R105" s="29">
        <f t="shared" si="1"/>
        <v>2.981610303</v>
      </c>
      <c r="S105" s="30">
        <f t="shared" si="2"/>
        <v>48</v>
      </c>
      <c r="U105" s="29">
        <f t="shared" si="3"/>
        <v>3.672873534</v>
      </c>
      <c r="V105" s="30">
        <f t="shared" si="4"/>
        <v>106</v>
      </c>
      <c r="X105" s="29">
        <f t="shared" si="5"/>
        <v>1.868154169</v>
      </c>
      <c r="Y105" s="30">
        <f t="shared" si="6"/>
        <v>22</v>
      </c>
      <c r="AA105" s="29">
        <f t="shared" si="7"/>
        <v>2</v>
      </c>
      <c r="AB105" s="30">
        <f t="shared" si="8"/>
        <v>28</v>
      </c>
      <c r="AD105" s="29">
        <f t="shared" si="9"/>
        <v>1.777638883</v>
      </c>
      <c r="AE105" s="30">
        <f t="shared" si="10"/>
        <v>7</v>
      </c>
      <c r="AG105" s="29">
        <f t="shared" si="11"/>
        <v>3.041381265</v>
      </c>
      <c r="AH105" s="30">
        <f t="shared" si="12"/>
        <v>40</v>
      </c>
      <c r="AJ105" s="29">
        <f t="shared" si="13"/>
        <v>3.322649545</v>
      </c>
      <c r="AK105" s="30">
        <f t="shared" si="14"/>
        <v>90</v>
      </c>
      <c r="AM105" s="29">
        <f t="shared" si="15"/>
        <v>1.445683229</v>
      </c>
      <c r="AN105" s="30">
        <f t="shared" si="16"/>
        <v>12</v>
      </c>
      <c r="AP105" s="29">
        <f t="shared" si="17"/>
        <v>3.806573262</v>
      </c>
      <c r="AQ105" s="30">
        <f t="shared" si="18"/>
        <v>124</v>
      </c>
      <c r="AS105" s="29">
        <f t="shared" si="19"/>
        <v>4.915282291</v>
      </c>
      <c r="AT105" s="30">
        <f t="shared" si="20"/>
        <v>100</v>
      </c>
      <c r="AV105" s="29">
        <f t="shared" si="21"/>
        <v>3.693237063</v>
      </c>
      <c r="AW105" s="30">
        <f t="shared" si="22"/>
        <v>101</v>
      </c>
      <c r="AY105" s="29">
        <f t="shared" si="23"/>
        <v>2.692582404</v>
      </c>
      <c r="AZ105" s="30">
        <f t="shared" si="24"/>
        <v>54</v>
      </c>
      <c r="BB105" s="29">
        <f t="shared" si="25"/>
        <v>3.041381265</v>
      </c>
      <c r="BC105" s="30">
        <f t="shared" si="26"/>
        <v>63</v>
      </c>
      <c r="BE105" s="29">
        <f t="shared" si="27"/>
        <v>2.662705391</v>
      </c>
      <c r="BF105" s="30">
        <f t="shared" si="28"/>
        <v>97</v>
      </c>
      <c r="BH105" s="29">
        <f t="shared" si="29"/>
        <v>3.014962686</v>
      </c>
      <c r="BI105" s="30">
        <f t="shared" si="30"/>
        <v>62</v>
      </c>
      <c r="BK105" s="29">
        <f t="shared" si="31"/>
        <v>1.757839583</v>
      </c>
      <c r="BL105" s="30">
        <f t="shared" si="32"/>
        <v>32</v>
      </c>
      <c r="BN105" s="29">
        <f t="shared" si="33"/>
        <v>3.878143886</v>
      </c>
      <c r="BO105" s="30">
        <f t="shared" si="34"/>
        <v>103</v>
      </c>
      <c r="BQ105" s="29">
        <f t="shared" si="35"/>
        <v>2.451530134</v>
      </c>
      <c r="BR105" s="30">
        <f t="shared" si="36"/>
        <v>42</v>
      </c>
      <c r="BT105" s="29">
        <f t="shared" si="37"/>
        <v>2.451530134</v>
      </c>
      <c r="BU105" s="30">
        <f t="shared" si="38"/>
        <v>46</v>
      </c>
      <c r="BW105" s="29">
        <f t="shared" si="39"/>
        <v>2.154065923</v>
      </c>
      <c r="BX105" s="30">
        <f t="shared" si="40"/>
        <v>21</v>
      </c>
      <c r="BY105" s="29">
        <f t="shared" si="41"/>
        <v>2.675817632</v>
      </c>
      <c r="BZ105" s="30">
        <f t="shared" si="42"/>
        <v>63</v>
      </c>
      <c r="CB105" s="29">
        <f t="shared" si="43"/>
        <v>3.640054945</v>
      </c>
      <c r="CC105" s="30">
        <f t="shared" si="44"/>
        <v>111</v>
      </c>
      <c r="CE105" s="31">
        <f t="shared" si="45"/>
        <v>3.370459909</v>
      </c>
      <c r="CF105" s="30">
        <f t="shared" si="46"/>
        <v>82</v>
      </c>
      <c r="CH105" s="29">
        <f t="shared" si="47"/>
        <v>2.662705391</v>
      </c>
      <c r="CI105" s="30">
        <f t="shared" si="48"/>
        <v>77</v>
      </c>
      <c r="CK105" s="29">
        <f t="shared" si="49"/>
        <v>2.547547841</v>
      </c>
      <c r="CL105" s="30">
        <f t="shared" si="50"/>
        <v>73</v>
      </c>
      <c r="CN105" s="29">
        <f t="shared" si="51"/>
        <v>2.009975124</v>
      </c>
      <c r="CO105" s="30">
        <f t="shared" si="52"/>
        <v>4</v>
      </c>
      <c r="CQ105" s="29">
        <f t="shared" si="53"/>
        <v>3.261901286</v>
      </c>
      <c r="CR105" s="30">
        <f t="shared" si="54"/>
        <v>79</v>
      </c>
      <c r="CT105" s="29">
        <f t="shared" si="55"/>
        <v>3.08058436</v>
      </c>
      <c r="CU105" s="30">
        <f t="shared" si="56"/>
        <v>78</v>
      </c>
      <c r="CW105" s="29">
        <f t="shared" si="57"/>
        <v>3.041381265</v>
      </c>
      <c r="CX105" s="30">
        <f t="shared" si="58"/>
        <v>36</v>
      </c>
      <c r="CZ105" s="29">
        <f t="shared" si="59"/>
        <v>2.291287847</v>
      </c>
      <c r="DA105" s="30">
        <f t="shared" si="60"/>
        <v>31</v>
      </c>
      <c r="DC105" s="29">
        <f t="shared" si="61"/>
        <v>3.041381265</v>
      </c>
      <c r="DD105" s="30">
        <f t="shared" si="62"/>
        <v>73</v>
      </c>
      <c r="DF105" s="29">
        <f t="shared" si="63"/>
        <v>3.905124838</v>
      </c>
      <c r="DG105" s="30">
        <f t="shared" si="64"/>
        <v>110</v>
      </c>
      <c r="DI105" s="29">
        <f t="shared" si="65"/>
        <v>3.238826948</v>
      </c>
      <c r="DJ105" s="30">
        <f t="shared" si="66"/>
        <v>103</v>
      </c>
      <c r="DL105" s="29">
        <f t="shared" si="67"/>
        <v>2.238302929</v>
      </c>
      <c r="DM105" s="30">
        <f t="shared" si="68"/>
        <v>39</v>
      </c>
      <c r="DO105" s="29">
        <f t="shared" si="69"/>
        <v>2.291287847</v>
      </c>
      <c r="DP105" s="30">
        <f t="shared" si="70"/>
        <v>14</v>
      </c>
      <c r="DR105" s="29">
        <f t="shared" si="71"/>
        <v>2.685144316</v>
      </c>
      <c r="DS105" s="30">
        <f t="shared" si="72"/>
        <v>37</v>
      </c>
      <c r="DU105" s="29">
        <f t="shared" si="73"/>
        <v>2.107130751</v>
      </c>
      <c r="DV105" s="30">
        <f t="shared" si="74"/>
        <v>15</v>
      </c>
      <c r="DX105" s="29">
        <f t="shared" si="75"/>
        <v>2.236067977</v>
      </c>
      <c r="DY105" s="30">
        <f t="shared" si="76"/>
        <v>38</v>
      </c>
      <c r="EA105" s="29">
        <f t="shared" si="77"/>
        <v>2.856571371</v>
      </c>
      <c r="EB105" s="30">
        <f t="shared" si="78"/>
        <v>58</v>
      </c>
      <c r="ED105" s="29">
        <f t="shared" si="79"/>
        <v>2.457641145</v>
      </c>
      <c r="EE105" s="30">
        <f t="shared" si="80"/>
        <v>51</v>
      </c>
    </row>
    <row r="106">
      <c r="A106" s="18" t="s">
        <v>95</v>
      </c>
      <c r="B106" s="19">
        <v>3.0</v>
      </c>
      <c r="C106" s="19">
        <v>4.0</v>
      </c>
      <c r="D106" s="19">
        <v>0.0</v>
      </c>
      <c r="E106" s="19">
        <v>1.0</v>
      </c>
      <c r="F106" s="19">
        <v>1.0</v>
      </c>
      <c r="G106" s="19">
        <v>1.0</v>
      </c>
      <c r="H106" s="19">
        <v>1.0</v>
      </c>
      <c r="I106" s="19">
        <v>1.0</v>
      </c>
      <c r="J106" s="19">
        <v>4.0</v>
      </c>
      <c r="K106" s="19">
        <v>1.0</v>
      </c>
      <c r="L106" s="19">
        <v>4050.0</v>
      </c>
      <c r="M106" s="18" t="s">
        <v>15</v>
      </c>
      <c r="R106" s="29">
        <f t="shared" si="1"/>
        <v>7.017834424</v>
      </c>
      <c r="S106" s="30">
        <f t="shared" si="2"/>
        <v>160</v>
      </c>
      <c r="U106" s="29">
        <f t="shared" si="3"/>
        <v>8.61684397</v>
      </c>
      <c r="V106" s="30">
        <f t="shared" si="4"/>
        <v>160</v>
      </c>
      <c r="X106" s="29">
        <f t="shared" si="5"/>
        <v>9.011659115</v>
      </c>
      <c r="Y106" s="30">
        <f t="shared" si="6"/>
        <v>160</v>
      </c>
      <c r="AA106" s="29">
        <f t="shared" si="7"/>
        <v>8.380930736</v>
      </c>
      <c r="AB106" s="30">
        <f t="shared" si="8"/>
        <v>160</v>
      </c>
      <c r="AD106" s="29">
        <f t="shared" si="9"/>
        <v>8.175573374</v>
      </c>
      <c r="AE106" s="30">
        <f t="shared" si="10"/>
        <v>160</v>
      </c>
      <c r="AG106" s="29">
        <f t="shared" si="11"/>
        <v>8.203048214</v>
      </c>
      <c r="AH106" s="30">
        <f t="shared" si="12"/>
        <v>160</v>
      </c>
      <c r="AJ106" s="29">
        <f t="shared" si="13"/>
        <v>9.055385138</v>
      </c>
      <c r="AK106" s="30">
        <f t="shared" si="14"/>
        <v>160</v>
      </c>
      <c r="AM106" s="29">
        <f t="shared" si="15"/>
        <v>8.558621384</v>
      </c>
      <c r="AN106" s="30">
        <f t="shared" si="16"/>
        <v>160</v>
      </c>
      <c r="AP106" s="29">
        <f t="shared" si="17"/>
        <v>9.910095862</v>
      </c>
      <c r="AQ106" s="30">
        <f t="shared" si="18"/>
        <v>160</v>
      </c>
      <c r="AS106" s="29">
        <f t="shared" si="19"/>
        <v>10.14692072</v>
      </c>
      <c r="AT106" s="30">
        <f t="shared" si="20"/>
        <v>160</v>
      </c>
      <c r="AV106" s="29">
        <f t="shared" si="21"/>
        <v>10.04987562</v>
      </c>
      <c r="AW106" s="30">
        <f t="shared" si="22"/>
        <v>160</v>
      </c>
      <c r="AY106" s="29">
        <f t="shared" si="23"/>
        <v>9.038252043</v>
      </c>
      <c r="AZ106" s="30">
        <f t="shared" si="24"/>
        <v>160</v>
      </c>
      <c r="BB106" s="29">
        <f t="shared" si="25"/>
        <v>9.470480452</v>
      </c>
      <c r="BC106" s="30">
        <f t="shared" si="26"/>
        <v>160</v>
      </c>
      <c r="BE106" s="29">
        <f t="shared" si="27"/>
        <v>9.178779875</v>
      </c>
      <c r="BF106" s="30">
        <f t="shared" si="28"/>
        <v>160</v>
      </c>
      <c r="BH106" s="29">
        <f t="shared" si="29"/>
        <v>8.958236434</v>
      </c>
      <c r="BI106" s="30">
        <f t="shared" si="30"/>
        <v>160</v>
      </c>
      <c r="BK106" s="29">
        <f t="shared" si="31"/>
        <v>8.732124598</v>
      </c>
      <c r="BL106" s="30">
        <f t="shared" si="32"/>
        <v>160</v>
      </c>
      <c r="BN106" s="29">
        <f t="shared" si="33"/>
        <v>9.410632285</v>
      </c>
      <c r="BO106" s="30">
        <f t="shared" si="34"/>
        <v>160</v>
      </c>
      <c r="BQ106" s="29">
        <f t="shared" si="35"/>
        <v>8.637708029</v>
      </c>
      <c r="BR106" s="30">
        <f t="shared" si="36"/>
        <v>160</v>
      </c>
      <c r="BT106" s="29">
        <f t="shared" si="37"/>
        <v>8.521150157</v>
      </c>
      <c r="BU106" s="30">
        <f t="shared" si="38"/>
        <v>160</v>
      </c>
      <c r="BW106" s="29">
        <f t="shared" si="39"/>
        <v>9.38083152</v>
      </c>
      <c r="BX106" s="30">
        <f t="shared" si="40"/>
        <v>160</v>
      </c>
      <c r="BY106" s="29">
        <f t="shared" si="41"/>
        <v>8.534635317</v>
      </c>
      <c r="BZ106" s="30">
        <f t="shared" si="42"/>
        <v>160</v>
      </c>
      <c r="CB106" s="29">
        <f t="shared" si="43"/>
        <v>9.679359483</v>
      </c>
      <c r="CC106" s="30">
        <f t="shared" si="44"/>
        <v>160</v>
      </c>
      <c r="CE106" s="31">
        <f t="shared" si="45"/>
        <v>9.769339793</v>
      </c>
      <c r="CF106" s="30">
        <f t="shared" si="46"/>
        <v>160</v>
      </c>
      <c r="CH106" s="29">
        <f t="shared" si="47"/>
        <v>9.069178574</v>
      </c>
      <c r="CI106" s="30">
        <f t="shared" si="48"/>
        <v>160</v>
      </c>
      <c r="CK106" s="29">
        <f t="shared" si="49"/>
        <v>9.497894504</v>
      </c>
      <c r="CL106" s="30">
        <f t="shared" si="50"/>
        <v>160</v>
      </c>
      <c r="CN106" s="29">
        <f t="shared" si="51"/>
        <v>8.185352772</v>
      </c>
      <c r="CO106" s="30">
        <f t="shared" si="52"/>
        <v>160</v>
      </c>
      <c r="CQ106" s="29">
        <f t="shared" si="53"/>
        <v>8.231646251</v>
      </c>
      <c r="CR106" s="30">
        <f t="shared" si="54"/>
        <v>160</v>
      </c>
      <c r="CT106" s="29">
        <f t="shared" si="55"/>
        <v>8.381527307</v>
      </c>
      <c r="CU106" s="30">
        <f t="shared" si="56"/>
        <v>160</v>
      </c>
      <c r="CW106" s="29">
        <f t="shared" si="57"/>
        <v>9.038252043</v>
      </c>
      <c r="CX106" s="30">
        <f t="shared" si="58"/>
        <v>160</v>
      </c>
      <c r="CZ106" s="29">
        <f t="shared" si="59"/>
        <v>9.038252043</v>
      </c>
      <c r="DA106" s="30">
        <f t="shared" si="60"/>
        <v>160</v>
      </c>
      <c r="DC106" s="29">
        <f t="shared" si="61"/>
        <v>8.56095789</v>
      </c>
      <c r="DD106" s="30">
        <f t="shared" si="62"/>
        <v>160</v>
      </c>
      <c r="DF106" s="29">
        <f t="shared" si="63"/>
        <v>9.88382517</v>
      </c>
      <c r="DG106" s="30">
        <f t="shared" si="64"/>
        <v>160</v>
      </c>
      <c r="DI106" s="29">
        <f t="shared" si="65"/>
        <v>9.706183596</v>
      </c>
      <c r="DJ106" s="30">
        <f t="shared" si="66"/>
        <v>160</v>
      </c>
      <c r="DL106" s="29">
        <f t="shared" si="67"/>
        <v>8.579627032</v>
      </c>
      <c r="DM106" s="30">
        <f t="shared" si="68"/>
        <v>160</v>
      </c>
      <c r="DO106" s="29">
        <f t="shared" si="69"/>
        <v>8.926925563</v>
      </c>
      <c r="DP106" s="30">
        <f t="shared" si="70"/>
        <v>160</v>
      </c>
      <c r="DR106" s="29">
        <f t="shared" si="71"/>
        <v>9.565040512</v>
      </c>
      <c r="DS106" s="30">
        <f t="shared" si="72"/>
        <v>160</v>
      </c>
      <c r="DU106" s="29">
        <f t="shared" si="73"/>
        <v>9.713907556</v>
      </c>
      <c r="DV106" s="30">
        <f t="shared" si="74"/>
        <v>160</v>
      </c>
      <c r="DX106" s="29">
        <f t="shared" si="75"/>
        <v>9.572878355</v>
      </c>
      <c r="DY106" s="30">
        <f t="shared" si="76"/>
        <v>160</v>
      </c>
      <c r="EA106" s="29">
        <f t="shared" si="77"/>
        <v>9.108238029</v>
      </c>
      <c r="EB106" s="30">
        <f t="shared" si="78"/>
        <v>160</v>
      </c>
      <c r="ED106" s="29">
        <f t="shared" si="79"/>
        <v>8.806815543</v>
      </c>
      <c r="EE106" s="30">
        <f t="shared" si="80"/>
        <v>160</v>
      </c>
    </row>
    <row r="107">
      <c r="A107" s="18" t="s">
        <v>96</v>
      </c>
      <c r="B107" s="19">
        <v>2.0</v>
      </c>
      <c r="C107" s="19">
        <v>5.0</v>
      </c>
      <c r="D107" s="19">
        <v>9.2</v>
      </c>
      <c r="E107" s="19">
        <v>1.0</v>
      </c>
      <c r="F107" s="19">
        <v>1.0</v>
      </c>
      <c r="G107" s="19">
        <v>1.0</v>
      </c>
      <c r="H107" s="19">
        <v>1.0</v>
      </c>
      <c r="I107" s="19">
        <v>1.0</v>
      </c>
      <c r="J107" s="19">
        <v>4.0</v>
      </c>
      <c r="K107" s="19">
        <v>1.0</v>
      </c>
      <c r="L107" s="19">
        <v>5800.0</v>
      </c>
      <c r="M107" s="18" t="s">
        <v>15</v>
      </c>
      <c r="R107" s="29">
        <f t="shared" si="1"/>
        <v>3.505709629</v>
      </c>
      <c r="S107" s="30">
        <f t="shared" si="2"/>
        <v>86</v>
      </c>
      <c r="U107" s="29">
        <f t="shared" si="3"/>
        <v>4.784349486</v>
      </c>
      <c r="V107" s="30">
        <f t="shared" si="4"/>
        <v>150</v>
      </c>
      <c r="X107" s="29">
        <f t="shared" si="5"/>
        <v>0.3</v>
      </c>
      <c r="Y107" s="30">
        <f t="shared" si="6"/>
        <v>2</v>
      </c>
      <c r="AA107" s="29">
        <f t="shared" si="7"/>
        <v>2</v>
      </c>
      <c r="AB107" s="30">
        <f t="shared" si="8"/>
        <v>28</v>
      </c>
      <c r="AD107" s="29">
        <f t="shared" si="9"/>
        <v>3.155946768</v>
      </c>
      <c r="AE107" s="30">
        <f t="shared" si="10"/>
        <v>101</v>
      </c>
      <c r="AG107" s="29">
        <f t="shared" si="11"/>
        <v>3.774917218</v>
      </c>
      <c r="AH107" s="30">
        <f t="shared" si="12"/>
        <v>99</v>
      </c>
      <c r="AJ107" s="29">
        <f t="shared" si="13"/>
        <v>4.630334761</v>
      </c>
      <c r="AK107" s="30">
        <f t="shared" si="14"/>
        <v>134</v>
      </c>
      <c r="AM107" s="29">
        <f t="shared" si="15"/>
        <v>1.220655562</v>
      </c>
      <c r="AN107" s="30">
        <f t="shared" si="16"/>
        <v>7</v>
      </c>
      <c r="AP107" s="29">
        <f t="shared" si="17"/>
        <v>4.369210455</v>
      </c>
      <c r="AQ107" s="30">
        <f t="shared" si="18"/>
        <v>140</v>
      </c>
      <c r="AS107" s="29">
        <f t="shared" si="19"/>
        <v>6.273754857</v>
      </c>
      <c r="AT107" s="30">
        <f t="shared" si="20"/>
        <v>152</v>
      </c>
      <c r="AV107" s="29">
        <f t="shared" si="21"/>
        <v>4.903060269</v>
      </c>
      <c r="AW107" s="30">
        <f t="shared" si="22"/>
        <v>140</v>
      </c>
      <c r="AY107" s="29">
        <f t="shared" si="23"/>
        <v>2.061552813</v>
      </c>
      <c r="AZ107" s="30">
        <f t="shared" si="24"/>
        <v>21</v>
      </c>
      <c r="BB107" s="29">
        <f t="shared" si="25"/>
        <v>3.774917218</v>
      </c>
      <c r="BC107" s="30">
        <f t="shared" si="26"/>
        <v>105</v>
      </c>
      <c r="BE107" s="29">
        <f t="shared" si="27"/>
        <v>3.534119409</v>
      </c>
      <c r="BF107" s="30">
        <f t="shared" si="28"/>
        <v>133</v>
      </c>
      <c r="BH107" s="29">
        <f t="shared" si="29"/>
        <v>2.913760457</v>
      </c>
      <c r="BI107" s="30">
        <f t="shared" si="30"/>
        <v>54</v>
      </c>
      <c r="BK107" s="29">
        <f t="shared" si="31"/>
        <v>2.11896201</v>
      </c>
      <c r="BL107" s="30">
        <f t="shared" si="32"/>
        <v>52</v>
      </c>
      <c r="BN107" s="29">
        <f t="shared" si="33"/>
        <v>4.758150901</v>
      </c>
      <c r="BO107" s="30">
        <f t="shared" si="34"/>
        <v>150</v>
      </c>
      <c r="BQ107" s="29">
        <f t="shared" si="35"/>
        <v>3.494281042</v>
      </c>
      <c r="BR107" s="30">
        <f t="shared" si="36"/>
        <v>135</v>
      </c>
      <c r="BT107" s="29">
        <f t="shared" si="37"/>
        <v>2.051828453</v>
      </c>
      <c r="BU107" s="30">
        <f t="shared" si="38"/>
        <v>36</v>
      </c>
      <c r="BW107" s="29">
        <f t="shared" si="39"/>
        <v>2.244994432</v>
      </c>
      <c r="BX107" s="30">
        <f t="shared" si="40"/>
        <v>27</v>
      </c>
      <c r="BY107" s="29">
        <f t="shared" si="41"/>
        <v>3.994996871</v>
      </c>
      <c r="BZ107" s="30">
        <f t="shared" si="42"/>
        <v>135</v>
      </c>
      <c r="CB107" s="29">
        <f t="shared" si="43"/>
        <v>4.716990566</v>
      </c>
      <c r="CC107" s="30">
        <f t="shared" si="44"/>
        <v>147</v>
      </c>
      <c r="CE107" s="31">
        <f t="shared" si="45"/>
        <v>4.489988864</v>
      </c>
      <c r="CF107" s="30">
        <f t="shared" si="46"/>
        <v>128</v>
      </c>
      <c r="CH107" s="29">
        <f t="shared" si="47"/>
        <v>2.913760457</v>
      </c>
      <c r="CI107" s="30">
        <f t="shared" si="48"/>
        <v>96</v>
      </c>
      <c r="CK107" s="29">
        <f t="shared" si="49"/>
        <v>3.330165161</v>
      </c>
      <c r="CL107" s="30">
        <f t="shared" si="50"/>
        <v>115</v>
      </c>
      <c r="CN107" s="29">
        <f t="shared" si="51"/>
        <v>2.905167809</v>
      </c>
      <c r="CO107" s="30">
        <f t="shared" si="52"/>
        <v>36</v>
      </c>
      <c r="CQ107" s="29">
        <f t="shared" si="53"/>
        <v>4.715930449</v>
      </c>
      <c r="CR107" s="30">
        <f t="shared" si="54"/>
        <v>153</v>
      </c>
      <c r="CT107" s="29">
        <f t="shared" si="55"/>
        <v>4.346262762</v>
      </c>
      <c r="CU107" s="30">
        <f t="shared" si="56"/>
        <v>142</v>
      </c>
      <c r="CW107" s="29">
        <f t="shared" si="57"/>
        <v>2.5</v>
      </c>
      <c r="CX107" s="30">
        <f t="shared" si="58"/>
        <v>11</v>
      </c>
      <c r="CZ107" s="29">
        <f t="shared" si="59"/>
        <v>2.872281323</v>
      </c>
      <c r="DA107" s="30">
        <f t="shared" si="60"/>
        <v>74</v>
      </c>
      <c r="DC107" s="29">
        <f t="shared" si="61"/>
        <v>4.5</v>
      </c>
      <c r="DD107" s="30">
        <f t="shared" si="62"/>
        <v>144</v>
      </c>
      <c r="DF107" s="29">
        <f t="shared" si="63"/>
        <v>5.123475383</v>
      </c>
      <c r="DG107" s="30">
        <f t="shared" si="64"/>
        <v>144</v>
      </c>
      <c r="DI107" s="29">
        <f t="shared" si="65"/>
        <v>3.88458492</v>
      </c>
      <c r="DJ107" s="30">
        <f t="shared" si="66"/>
        <v>133</v>
      </c>
      <c r="DL107" s="29">
        <f t="shared" si="67"/>
        <v>3.348133809</v>
      </c>
      <c r="DM107" s="30">
        <f t="shared" si="68"/>
        <v>132</v>
      </c>
      <c r="DO107" s="29">
        <f t="shared" si="69"/>
        <v>2.872281323</v>
      </c>
      <c r="DP107" s="30">
        <f t="shared" si="70"/>
        <v>38</v>
      </c>
      <c r="DR107" s="29">
        <f t="shared" si="71"/>
        <v>1.004987562</v>
      </c>
      <c r="DS107" s="30">
        <f t="shared" si="72"/>
        <v>4</v>
      </c>
      <c r="DU107" s="29">
        <f t="shared" si="73"/>
        <v>2.835489376</v>
      </c>
      <c r="DV107" s="30">
        <f t="shared" si="74"/>
        <v>69</v>
      </c>
      <c r="DX107" s="29">
        <f t="shared" si="75"/>
        <v>2.645751311</v>
      </c>
      <c r="DY107" s="30">
        <f t="shared" si="76"/>
        <v>71</v>
      </c>
      <c r="EA107" s="29">
        <f t="shared" si="77"/>
        <v>3.655133376</v>
      </c>
      <c r="EB107" s="30">
        <f t="shared" si="78"/>
        <v>122</v>
      </c>
      <c r="ED107" s="29">
        <f t="shared" si="79"/>
        <v>2.374868417</v>
      </c>
      <c r="EE107" s="30">
        <f t="shared" si="80"/>
        <v>49</v>
      </c>
    </row>
    <row r="108">
      <c r="A108" s="18" t="s">
        <v>97</v>
      </c>
      <c r="B108" s="19">
        <v>1.0</v>
      </c>
      <c r="C108" s="19">
        <v>3.0</v>
      </c>
      <c r="D108" s="19">
        <v>8.0</v>
      </c>
      <c r="E108" s="19">
        <v>0.0</v>
      </c>
      <c r="F108" s="19">
        <v>0.0</v>
      </c>
      <c r="G108" s="19">
        <v>0.0</v>
      </c>
      <c r="H108" s="19">
        <v>1.0</v>
      </c>
      <c r="I108" s="19">
        <v>1.0</v>
      </c>
      <c r="J108" s="19">
        <v>3.0</v>
      </c>
      <c r="K108" s="19">
        <v>2.0</v>
      </c>
      <c r="L108" s="19">
        <v>1250.0</v>
      </c>
      <c r="M108" s="18" t="s">
        <v>21</v>
      </c>
      <c r="R108" s="29">
        <f t="shared" si="1"/>
        <v>2.291287847</v>
      </c>
      <c r="S108" s="30">
        <f t="shared" si="2"/>
        <v>17</v>
      </c>
      <c r="U108" s="29">
        <f t="shared" si="3"/>
        <v>2.872281323</v>
      </c>
      <c r="V108" s="30">
        <f t="shared" si="4"/>
        <v>58</v>
      </c>
      <c r="X108" s="29">
        <f t="shared" si="5"/>
        <v>3.287856445</v>
      </c>
      <c r="Y108" s="30">
        <f t="shared" si="6"/>
        <v>66</v>
      </c>
      <c r="AA108" s="29">
        <f t="shared" si="7"/>
        <v>2.244994432</v>
      </c>
      <c r="AB108" s="30">
        <f t="shared" si="8"/>
        <v>47</v>
      </c>
      <c r="AD108" s="29">
        <f t="shared" si="9"/>
        <v>3.168595904</v>
      </c>
      <c r="AE108" s="30">
        <f t="shared" si="10"/>
        <v>103</v>
      </c>
      <c r="AG108" s="29">
        <f t="shared" si="11"/>
        <v>2.467792536</v>
      </c>
      <c r="AH108" s="30">
        <f t="shared" si="12"/>
        <v>16</v>
      </c>
      <c r="AJ108" s="29">
        <f t="shared" si="13"/>
        <v>4</v>
      </c>
      <c r="AK108" s="30">
        <f t="shared" si="14"/>
        <v>114</v>
      </c>
      <c r="AM108" s="29">
        <f t="shared" si="15"/>
        <v>2.692582404</v>
      </c>
      <c r="AN108" s="30">
        <f t="shared" si="16"/>
        <v>58</v>
      </c>
      <c r="AP108" s="29">
        <f t="shared" si="17"/>
        <v>3.132091953</v>
      </c>
      <c r="AQ108" s="30">
        <f t="shared" si="18"/>
        <v>72</v>
      </c>
      <c r="AS108" s="29">
        <f t="shared" si="19"/>
        <v>4.4</v>
      </c>
      <c r="AT108" s="30">
        <f t="shared" si="20"/>
        <v>62</v>
      </c>
      <c r="AV108" s="29">
        <f t="shared" si="21"/>
        <v>4.123105626</v>
      </c>
      <c r="AW108" s="30">
        <f t="shared" si="22"/>
        <v>111</v>
      </c>
      <c r="AY108" s="29">
        <f t="shared" si="23"/>
        <v>2.11896201</v>
      </c>
      <c r="AZ108" s="30">
        <f t="shared" si="24"/>
        <v>26</v>
      </c>
      <c r="BB108" s="29">
        <f t="shared" si="25"/>
        <v>3.806573262</v>
      </c>
      <c r="BC108" s="30">
        <f t="shared" si="26"/>
        <v>109</v>
      </c>
      <c r="BE108" s="29">
        <f t="shared" si="27"/>
        <v>2.872281323</v>
      </c>
      <c r="BF108" s="30">
        <f t="shared" si="28"/>
        <v>109</v>
      </c>
      <c r="BH108" s="29">
        <f t="shared" si="29"/>
        <v>1.5</v>
      </c>
      <c r="BI108" s="30">
        <f t="shared" si="30"/>
        <v>2</v>
      </c>
      <c r="BK108" s="29">
        <f t="shared" si="31"/>
        <v>2.061552813</v>
      </c>
      <c r="BL108" s="30">
        <f t="shared" si="32"/>
        <v>47</v>
      </c>
      <c r="BN108" s="29">
        <f t="shared" si="33"/>
        <v>3.18747549</v>
      </c>
      <c r="BO108" s="30">
        <f t="shared" si="34"/>
        <v>61</v>
      </c>
      <c r="BQ108" s="29">
        <f t="shared" si="35"/>
        <v>2.238302929</v>
      </c>
      <c r="BR108" s="30">
        <f t="shared" si="36"/>
        <v>18</v>
      </c>
      <c r="BT108" s="29">
        <f t="shared" si="37"/>
        <v>2.647640459</v>
      </c>
      <c r="BU108" s="30">
        <f t="shared" si="38"/>
        <v>55</v>
      </c>
      <c r="BW108" s="29">
        <f t="shared" si="39"/>
        <v>3.16227766</v>
      </c>
      <c r="BX108" s="30">
        <f t="shared" si="40"/>
        <v>80</v>
      </c>
      <c r="BY108" s="29">
        <f t="shared" si="41"/>
        <v>3.168595904</v>
      </c>
      <c r="BZ108" s="30">
        <f t="shared" si="42"/>
        <v>97</v>
      </c>
      <c r="CB108" s="29">
        <f t="shared" si="43"/>
        <v>3.238826948</v>
      </c>
      <c r="CC108" s="30">
        <f t="shared" si="44"/>
        <v>83</v>
      </c>
      <c r="CE108" s="31">
        <f t="shared" si="45"/>
        <v>4.079215611</v>
      </c>
      <c r="CF108" s="30">
        <f t="shared" si="46"/>
        <v>113</v>
      </c>
      <c r="CH108" s="29">
        <f t="shared" si="47"/>
        <v>2.061552813</v>
      </c>
      <c r="CI108" s="30">
        <f t="shared" si="48"/>
        <v>29</v>
      </c>
      <c r="CK108" s="29">
        <f t="shared" si="49"/>
        <v>3.132091953</v>
      </c>
      <c r="CL108" s="30">
        <f t="shared" si="50"/>
        <v>105</v>
      </c>
      <c r="CN108" s="29">
        <f t="shared" si="51"/>
        <v>3</v>
      </c>
      <c r="CO108" s="30">
        <f t="shared" si="52"/>
        <v>40</v>
      </c>
      <c r="CQ108" s="29">
        <f t="shared" si="53"/>
        <v>2.712931993</v>
      </c>
      <c r="CR108" s="30">
        <f t="shared" si="54"/>
        <v>40</v>
      </c>
      <c r="CT108" s="29">
        <f t="shared" si="55"/>
        <v>2.872281323</v>
      </c>
      <c r="CU108" s="30">
        <f t="shared" si="56"/>
        <v>53</v>
      </c>
      <c r="CW108" s="29">
        <f t="shared" si="57"/>
        <v>3.806573262</v>
      </c>
      <c r="CX108" s="30">
        <f t="shared" si="58"/>
        <v>63</v>
      </c>
      <c r="CZ108" s="29">
        <f t="shared" si="59"/>
        <v>2.11896201</v>
      </c>
      <c r="DA108" s="30">
        <f t="shared" si="60"/>
        <v>15</v>
      </c>
      <c r="DC108" s="29">
        <f t="shared" si="61"/>
        <v>3.176476035</v>
      </c>
      <c r="DD108" s="30">
        <f t="shared" si="62"/>
        <v>83</v>
      </c>
      <c r="DF108" s="29">
        <f t="shared" si="63"/>
        <v>3.806573262</v>
      </c>
      <c r="DG108" s="30">
        <f t="shared" si="64"/>
        <v>101</v>
      </c>
      <c r="DI108" s="29">
        <f t="shared" si="65"/>
        <v>3.132091953</v>
      </c>
      <c r="DJ108" s="30">
        <f t="shared" si="66"/>
        <v>89</v>
      </c>
      <c r="DL108" s="29">
        <f t="shared" si="67"/>
        <v>2.451530134</v>
      </c>
      <c r="DM108" s="30">
        <f t="shared" si="68"/>
        <v>53</v>
      </c>
      <c r="DO108" s="29">
        <f t="shared" si="69"/>
        <v>2.547547841</v>
      </c>
      <c r="DP108" s="30">
        <f t="shared" si="70"/>
        <v>26</v>
      </c>
      <c r="DR108" s="29">
        <f t="shared" si="71"/>
        <v>3.269556545</v>
      </c>
      <c r="DS108" s="30">
        <f t="shared" si="72"/>
        <v>59</v>
      </c>
      <c r="DU108" s="29">
        <f t="shared" si="73"/>
        <v>3.155946768</v>
      </c>
      <c r="DV108" s="30">
        <f t="shared" si="74"/>
        <v>104</v>
      </c>
      <c r="DX108" s="29">
        <f t="shared" si="75"/>
        <v>2.537715508</v>
      </c>
      <c r="DY108" s="30">
        <f t="shared" si="76"/>
        <v>61</v>
      </c>
      <c r="EA108" s="29">
        <f t="shared" si="77"/>
        <v>2.315167381</v>
      </c>
      <c r="EB108" s="30">
        <f t="shared" si="78"/>
        <v>23</v>
      </c>
      <c r="ED108" s="29">
        <f t="shared" si="79"/>
        <v>1.777638883</v>
      </c>
      <c r="EE108" s="30">
        <f t="shared" si="80"/>
        <v>16</v>
      </c>
    </row>
    <row r="109">
      <c r="A109" s="18" t="s">
        <v>98</v>
      </c>
      <c r="B109" s="19">
        <v>3.0</v>
      </c>
      <c r="C109" s="19">
        <v>3.0</v>
      </c>
      <c r="D109" s="19">
        <v>8.5</v>
      </c>
      <c r="E109" s="19">
        <v>1.0</v>
      </c>
      <c r="F109" s="19">
        <v>1.0</v>
      </c>
      <c r="G109" s="19">
        <v>0.0</v>
      </c>
      <c r="H109" s="19">
        <v>0.0</v>
      </c>
      <c r="I109" s="19">
        <v>1.0</v>
      </c>
      <c r="J109" s="19">
        <v>3.0</v>
      </c>
      <c r="K109" s="19">
        <v>5.0</v>
      </c>
      <c r="L109" s="19">
        <v>1109.0</v>
      </c>
      <c r="M109" s="18" t="s">
        <v>18</v>
      </c>
      <c r="R109" s="29">
        <f t="shared" si="1"/>
        <v>4.358898944</v>
      </c>
      <c r="S109" s="30">
        <f t="shared" si="2"/>
        <v>138</v>
      </c>
      <c r="U109" s="29">
        <f t="shared" si="3"/>
        <v>3</v>
      </c>
      <c r="V109" s="30">
        <f t="shared" si="4"/>
        <v>62</v>
      </c>
      <c r="X109" s="29">
        <f t="shared" si="5"/>
        <v>4.915282291</v>
      </c>
      <c r="Y109" s="30">
        <f t="shared" si="6"/>
        <v>134</v>
      </c>
      <c r="AA109" s="29">
        <f t="shared" si="7"/>
        <v>4.369210455</v>
      </c>
      <c r="AB109" s="30">
        <f t="shared" si="8"/>
        <v>132</v>
      </c>
      <c r="AD109" s="29">
        <f t="shared" si="9"/>
        <v>2.913760457</v>
      </c>
      <c r="AE109" s="30">
        <f t="shared" si="10"/>
        <v>86</v>
      </c>
      <c r="AG109" s="29">
        <f t="shared" si="11"/>
        <v>4.543126677</v>
      </c>
      <c r="AH109" s="30">
        <f t="shared" si="12"/>
        <v>133</v>
      </c>
      <c r="AJ109" s="29">
        <f t="shared" si="13"/>
        <v>1.5</v>
      </c>
      <c r="AK109" s="30">
        <f t="shared" si="14"/>
        <v>8</v>
      </c>
      <c r="AM109" s="29">
        <f t="shared" si="15"/>
        <v>4.582575695</v>
      </c>
      <c r="AN109" s="30">
        <f t="shared" si="16"/>
        <v>133</v>
      </c>
      <c r="AP109" s="29">
        <f t="shared" si="17"/>
        <v>2.675817632</v>
      </c>
      <c r="AQ109" s="30">
        <f t="shared" si="18"/>
        <v>52</v>
      </c>
      <c r="AS109" s="29">
        <f t="shared" si="19"/>
        <v>3.606937759</v>
      </c>
      <c r="AT109" s="30">
        <f t="shared" si="20"/>
        <v>25</v>
      </c>
      <c r="AV109" s="29">
        <f t="shared" si="21"/>
        <v>1.5</v>
      </c>
      <c r="AW109" s="30">
        <f t="shared" si="22"/>
        <v>4</v>
      </c>
      <c r="AY109" s="29">
        <f t="shared" si="23"/>
        <v>4.903060269</v>
      </c>
      <c r="AZ109" s="30">
        <f t="shared" si="24"/>
        <v>143</v>
      </c>
      <c r="BB109" s="29">
        <f t="shared" si="25"/>
        <v>3.168595904</v>
      </c>
      <c r="BC109" s="30">
        <f t="shared" si="26"/>
        <v>71</v>
      </c>
      <c r="BE109" s="29">
        <f t="shared" si="27"/>
        <v>2</v>
      </c>
      <c r="BF109" s="30">
        <f t="shared" si="28"/>
        <v>34</v>
      </c>
      <c r="BH109" s="29">
        <f t="shared" si="29"/>
        <v>4.898979486</v>
      </c>
      <c r="BI109" s="30">
        <f t="shared" si="30"/>
        <v>152</v>
      </c>
      <c r="BK109" s="29">
        <f t="shared" si="31"/>
        <v>3.464101615</v>
      </c>
      <c r="BL109" s="30">
        <f t="shared" si="32"/>
        <v>125</v>
      </c>
      <c r="BN109" s="29">
        <f t="shared" si="33"/>
        <v>3.163858404</v>
      </c>
      <c r="BO109" s="30">
        <f t="shared" si="34"/>
        <v>56</v>
      </c>
      <c r="BQ109" s="29">
        <f t="shared" si="35"/>
        <v>3.02654919</v>
      </c>
      <c r="BR109" s="30">
        <f t="shared" si="36"/>
        <v>115</v>
      </c>
      <c r="BT109" s="29">
        <f t="shared" si="37"/>
        <v>4.377213726</v>
      </c>
      <c r="BU109" s="30">
        <f t="shared" si="38"/>
        <v>135</v>
      </c>
      <c r="BW109" s="29">
        <f t="shared" si="39"/>
        <v>3.640054945</v>
      </c>
      <c r="BX109" s="30">
        <f t="shared" si="40"/>
        <v>124</v>
      </c>
      <c r="BY109" s="29">
        <f t="shared" si="41"/>
        <v>2.547547841</v>
      </c>
      <c r="BZ109" s="30">
        <f t="shared" si="42"/>
        <v>54</v>
      </c>
      <c r="CB109" s="29">
        <f t="shared" si="43"/>
        <v>2.009975124</v>
      </c>
      <c r="CC109" s="30">
        <f t="shared" si="44"/>
        <v>25</v>
      </c>
      <c r="CE109" s="31">
        <f t="shared" si="45"/>
        <v>2.022374842</v>
      </c>
      <c r="CF109" s="30">
        <f t="shared" si="46"/>
        <v>20</v>
      </c>
      <c r="CH109" s="29">
        <f t="shared" si="47"/>
        <v>3.16227766</v>
      </c>
      <c r="CI109" s="30">
        <f t="shared" si="48"/>
        <v>113</v>
      </c>
      <c r="CK109" s="29">
        <f t="shared" si="49"/>
        <v>2.271563338</v>
      </c>
      <c r="CL109" s="30">
        <f t="shared" si="50"/>
        <v>49</v>
      </c>
      <c r="CN109" s="29">
        <f t="shared" si="51"/>
        <v>4.387482194</v>
      </c>
      <c r="CO109" s="30">
        <f t="shared" si="52"/>
        <v>128</v>
      </c>
      <c r="CQ109" s="29">
        <f t="shared" si="53"/>
        <v>2.865309756</v>
      </c>
      <c r="CR109" s="30">
        <f t="shared" si="54"/>
        <v>52</v>
      </c>
      <c r="CT109" s="29">
        <f t="shared" si="55"/>
        <v>3</v>
      </c>
      <c r="CU109" s="30">
        <f t="shared" si="56"/>
        <v>66</v>
      </c>
      <c r="CW109" s="29">
        <f t="shared" si="57"/>
        <v>5.834380858</v>
      </c>
      <c r="CX109" s="30">
        <f t="shared" si="58"/>
        <v>140</v>
      </c>
      <c r="CZ109" s="29">
        <f t="shared" si="59"/>
        <v>3.469870315</v>
      </c>
      <c r="DA109" s="30">
        <f t="shared" si="60"/>
        <v>123</v>
      </c>
      <c r="DC109" s="29">
        <f t="shared" si="61"/>
        <v>2.154065923</v>
      </c>
      <c r="DD109" s="30">
        <f t="shared" si="62"/>
        <v>25</v>
      </c>
      <c r="DF109" s="29">
        <f t="shared" si="63"/>
        <v>1.428285686</v>
      </c>
      <c r="DG109" s="30">
        <f t="shared" si="64"/>
        <v>9</v>
      </c>
      <c r="DI109" s="29">
        <f t="shared" si="65"/>
        <v>2.675817632</v>
      </c>
      <c r="DJ109" s="30">
        <f t="shared" si="66"/>
        <v>57</v>
      </c>
      <c r="DL109" s="29">
        <f t="shared" si="67"/>
        <v>2.856571371</v>
      </c>
      <c r="DM109" s="30">
        <f t="shared" si="68"/>
        <v>100</v>
      </c>
      <c r="DO109" s="29">
        <f t="shared" si="69"/>
        <v>4.476605857</v>
      </c>
      <c r="DP109" s="30">
        <f t="shared" si="70"/>
        <v>142</v>
      </c>
      <c r="DR109" s="29">
        <f t="shared" si="71"/>
        <v>5.257375771</v>
      </c>
      <c r="DS109" s="30">
        <f t="shared" si="72"/>
        <v>137</v>
      </c>
      <c r="DU109" s="29">
        <f t="shared" si="73"/>
        <v>2.968164416</v>
      </c>
      <c r="DV109" s="30">
        <f t="shared" si="74"/>
        <v>84</v>
      </c>
      <c r="DX109" s="29">
        <f t="shared" si="75"/>
        <v>3.08058436</v>
      </c>
      <c r="DY109" s="30">
        <f t="shared" si="76"/>
        <v>112</v>
      </c>
      <c r="EA109" s="29">
        <f t="shared" si="77"/>
        <v>3.606937759</v>
      </c>
      <c r="EB109" s="30">
        <f t="shared" si="78"/>
        <v>116</v>
      </c>
      <c r="ED109" s="29">
        <f t="shared" si="79"/>
        <v>4.124318125</v>
      </c>
      <c r="EE109" s="30">
        <f t="shared" si="80"/>
        <v>141</v>
      </c>
    </row>
    <row r="110">
      <c r="A110" s="18" t="s">
        <v>99</v>
      </c>
      <c r="B110" s="19">
        <v>2.0</v>
      </c>
      <c r="C110" s="19">
        <v>4.0</v>
      </c>
      <c r="D110" s="19">
        <v>8.9</v>
      </c>
      <c r="E110" s="19">
        <v>0.0</v>
      </c>
      <c r="F110" s="19">
        <v>0.0</v>
      </c>
      <c r="G110" s="19">
        <v>0.0</v>
      </c>
      <c r="H110" s="19">
        <v>0.0</v>
      </c>
      <c r="I110" s="19">
        <v>0.0</v>
      </c>
      <c r="J110" s="19">
        <v>4.0</v>
      </c>
      <c r="K110" s="19">
        <v>0.0</v>
      </c>
      <c r="L110" s="19">
        <v>4215.0</v>
      </c>
      <c r="M110" s="18" t="s">
        <v>15</v>
      </c>
      <c r="R110" s="29">
        <f t="shared" si="1"/>
        <v>3.969886648</v>
      </c>
      <c r="S110" s="30">
        <f t="shared" si="2"/>
        <v>118</v>
      </c>
      <c r="U110" s="29">
        <f t="shared" si="3"/>
        <v>4.995998399</v>
      </c>
      <c r="V110" s="30">
        <f t="shared" si="4"/>
        <v>155</v>
      </c>
      <c r="X110" s="29">
        <f t="shared" si="5"/>
        <v>2.645751311</v>
      </c>
      <c r="Y110" s="30">
        <f t="shared" si="6"/>
        <v>42</v>
      </c>
      <c r="AA110" s="29">
        <f t="shared" si="7"/>
        <v>2.547547841</v>
      </c>
      <c r="AB110" s="30">
        <f t="shared" si="8"/>
        <v>63</v>
      </c>
      <c r="AD110" s="29">
        <f t="shared" si="9"/>
        <v>3.769615365</v>
      </c>
      <c r="AE110" s="30">
        <f t="shared" si="10"/>
        <v>141</v>
      </c>
      <c r="AG110" s="29">
        <f t="shared" si="11"/>
        <v>3.231098884</v>
      </c>
      <c r="AH110" s="30">
        <f t="shared" si="12"/>
        <v>52</v>
      </c>
      <c r="AJ110" s="29">
        <f t="shared" si="13"/>
        <v>5.640035461</v>
      </c>
      <c r="AK110" s="30">
        <f t="shared" si="14"/>
        <v>155</v>
      </c>
      <c r="AM110" s="29">
        <f t="shared" si="15"/>
        <v>2.481934729</v>
      </c>
      <c r="AN110" s="30">
        <f t="shared" si="16"/>
        <v>51</v>
      </c>
      <c r="AP110" s="29">
        <f t="shared" si="17"/>
        <v>4.472135955</v>
      </c>
      <c r="AQ110" s="30">
        <f t="shared" si="18"/>
        <v>142</v>
      </c>
      <c r="AS110" s="29">
        <f t="shared" si="19"/>
        <v>5.838664231</v>
      </c>
      <c r="AT110" s="30">
        <f t="shared" si="20"/>
        <v>142</v>
      </c>
      <c r="AV110" s="29">
        <f t="shared" si="21"/>
        <v>5.568662317</v>
      </c>
      <c r="AW110" s="30">
        <f t="shared" si="22"/>
        <v>155</v>
      </c>
      <c r="AY110" s="29">
        <f t="shared" si="23"/>
        <v>2.244994432</v>
      </c>
      <c r="AZ110" s="30">
        <f t="shared" si="24"/>
        <v>33</v>
      </c>
      <c r="BB110" s="29">
        <f t="shared" si="25"/>
        <v>5.003998401</v>
      </c>
      <c r="BC110" s="30">
        <f t="shared" si="26"/>
        <v>149</v>
      </c>
      <c r="BE110" s="29">
        <f t="shared" si="27"/>
        <v>4.6</v>
      </c>
      <c r="BF110" s="30">
        <f t="shared" si="28"/>
        <v>154</v>
      </c>
      <c r="BH110" s="29">
        <f t="shared" si="29"/>
        <v>2.271563338</v>
      </c>
      <c r="BI110" s="30">
        <f t="shared" si="30"/>
        <v>14</v>
      </c>
      <c r="BK110" s="29">
        <f t="shared" si="31"/>
        <v>3.02654919</v>
      </c>
      <c r="BL110" s="30">
        <f t="shared" si="32"/>
        <v>107</v>
      </c>
      <c r="BN110" s="29">
        <f t="shared" si="33"/>
        <v>4.609772229</v>
      </c>
      <c r="BO110" s="30">
        <f t="shared" si="34"/>
        <v>141</v>
      </c>
      <c r="BQ110" s="29">
        <f t="shared" si="35"/>
        <v>3.555277767</v>
      </c>
      <c r="BR110" s="30">
        <f t="shared" si="36"/>
        <v>138</v>
      </c>
      <c r="BT110" s="29">
        <f t="shared" si="37"/>
        <v>3.261901286</v>
      </c>
      <c r="BU110" s="30">
        <f t="shared" si="38"/>
        <v>78</v>
      </c>
      <c r="BW110" s="29">
        <f t="shared" si="39"/>
        <v>3.742993454</v>
      </c>
      <c r="BX110" s="30">
        <f t="shared" si="40"/>
        <v>132</v>
      </c>
      <c r="BY110" s="29">
        <f t="shared" si="41"/>
        <v>4.495553359</v>
      </c>
      <c r="BZ110" s="30">
        <f t="shared" si="42"/>
        <v>148</v>
      </c>
      <c r="CB110" s="29">
        <f t="shared" si="43"/>
        <v>4.8</v>
      </c>
      <c r="CC110" s="30">
        <f t="shared" si="44"/>
        <v>150</v>
      </c>
      <c r="CE110" s="31">
        <f t="shared" si="45"/>
        <v>5.386093204</v>
      </c>
      <c r="CF110" s="30">
        <f t="shared" si="46"/>
        <v>151</v>
      </c>
      <c r="CH110" s="29">
        <f t="shared" si="47"/>
        <v>3.893584467</v>
      </c>
      <c r="CI110" s="30">
        <f t="shared" si="48"/>
        <v>149</v>
      </c>
      <c r="CK110" s="29">
        <f t="shared" si="49"/>
        <v>4.472135955</v>
      </c>
      <c r="CL110" s="30">
        <f t="shared" si="50"/>
        <v>149</v>
      </c>
      <c r="CN110" s="29">
        <f t="shared" si="51"/>
        <v>2.60959767</v>
      </c>
      <c r="CO110" s="30">
        <f t="shared" si="52"/>
        <v>21</v>
      </c>
      <c r="CQ110" s="29">
        <f t="shared" si="53"/>
        <v>4.272001873</v>
      </c>
      <c r="CR110" s="30">
        <f t="shared" si="54"/>
        <v>139</v>
      </c>
      <c r="CT110" s="29">
        <f t="shared" si="55"/>
        <v>4.578209257</v>
      </c>
      <c r="CU110" s="30">
        <f t="shared" si="56"/>
        <v>148</v>
      </c>
      <c r="CW110" s="29">
        <f t="shared" si="57"/>
        <v>3.006659276</v>
      </c>
      <c r="CX110" s="30">
        <f t="shared" si="58"/>
        <v>30</v>
      </c>
      <c r="CZ110" s="29">
        <f t="shared" si="59"/>
        <v>2.653299832</v>
      </c>
      <c r="DA110" s="30">
        <f t="shared" si="60"/>
        <v>56</v>
      </c>
      <c r="DC110" s="29">
        <f t="shared" si="61"/>
        <v>4.521061822</v>
      </c>
      <c r="DD110" s="30">
        <f t="shared" si="62"/>
        <v>145</v>
      </c>
      <c r="DF110" s="29">
        <f t="shared" si="63"/>
        <v>5.388877434</v>
      </c>
      <c r="DG110" s="30">
        <f t="shared" si="64"/>
        <v>149</v>
      </c>
      <c r="DI110" s="29">
        <f t="shared" si="65"/>
        <v>4</v>
      </c>
      <c r="DJ110" s="30">
        <f t="shared" si="66"/>
        <v>136</v>
      </c>
      <c r="DL110" s="29">
        <f t="shared" si="67"/>
        <v>3.693237063</v>
      </c>
      <c r="DM110" s="30">
        <f t="shared" si="68"/>
        <v>146</v>
      </c>
      <c r="DO110" s="29">
        <f t="shared" si="69"/>
        <v>2.244994432</v>
      </c>
      <c r="DP110" s="30">
        <f t="shared" si="70"/>
        <v>10</v>
      </c>
      <c r="DR110" s="29">
        <f t="shared" si="71"/>
        <v>2.856571371</v>
      </c>
      <c r="DS110" s="30">
        <f t="shared" si="72"/>
        <v>41</v>
      </c>
      <c r="DU110" s="29">
        <f t="shared" si="73"/>
        <v>3.640054945</v>
      </c>
      <c r="DV110" s="30">
        <f t="shared" si="74"/>
        <v>131</v>
      </c>
      <c r="DX110" s="29">
        <f t="shared" si="75"/>
        <v>3.47706773</v>
      </c>
      <c r="DY110" s="30">
        <f t="shared" si="76"/>
        <v>135</v>
      </c>
      <c r="EA110" s="29">
        <f t="shared" si="77"/>
        <v>3.47706773</v>
      </c>
      <c r="EB110" s="30">
        <f t="shared" si="78"/>
        <v>104</v>
      </c>
      <c r="ED110" s="29">
        <f t="shared" si="79"/>
        <v>2.872281323</v>
      </c>
      <c r="EE110" s="30">
        <f t="shared" si="80"/>
        <v>70</v>
      </c>
    </row>
    <row r="111">
      <c r="A111" s="18" t="s">
        <v>100</v>
      </c>
      <c r="B111" s="19">
        <v>2.0</v>
      </c>
      <c r="C111" s="19">
        <v>4.0</v>
      </c>
      <c r="D111" s="19">
        <v>8.0</v>
      </c>
      <c r="E111" s="19">
        <v>1.0</v>
      </c>
      <c r="F111" s="19">
        <v>1.0</v>
      </c>
      <c r="G111" s="19">
        <v>0.0</v>
      </c>
      <c r="H111" s="19">
        <v>1.0</v>
      </c>
      <c r="I111" s="19">
        <v>1.0</v>
      </c>
      <c r="J111" s="19">
        <v>4.0</v>
      </c>
      <c r="K111" s="19">
        <v>3.0</v>
      </c>
      <c r="L111" s="19">
        <v>2900.0</v>
      </c>
      <c r="M111" s="18" t="s">
        <v>21</v>
      </c>
      <c r="R111" s="29">
        <f t="shared" si="1"/>
        <v>2.291287847</v>
      </c>
      <c r="S111" s="30">
        <f t="shared" si="2"/>
        <v>17</v>
      </c>
      <c r="U111" s="29">
        <f t="shared" si="3"/>
        <v>3.201562119</v>
      </c>
      <c r="V111" s="30">
        <f t="shared" si="4"/>
        <v>73</v>
      </c>
      <c r="X111" s="29">
        <f t="shared" si="5"/>
        <v>2.60959767</v>
      </c>
      <c r="Y111" s="30">
        <f t="shared" si="6"/>
        <v>41</v>
      </c>
      <c r="AA111" s="29">
        <f t="shared" si="7"/>
        <v>2.244994432</v>
      </c>
      <c r="AB111" s="30">
        <f t="shared" si="8"/>
        <v>48</v>
      </c>
      <c r="AD111" s="29">
        <f t="shared" si="9"/>
        <v>1.428285686</v>
      </c>
      <c r="AE111" s="30">
        <f t="shared" si="10"/>
        <v>3</v>
      </c>
      <c r="AG111" s="29">
        <f t="shared" si="11"/>
        <v>3.47706773</v>
      </c>
      <c r="AH111" s="30">
        <f t="shared" si="12"/>
        <v>75</v>
      </c>
      <c r="AJ111" s="29">
        <f t="shared" si="13"/>
        <v>2.449489743</v>
      </c>
      <c r="AK111" s="30">
        <f t="shared" si="14"/>
        <v>52</v>
      </c>
      <c r="AM111" s="29">
        <f t="shared" si="15"/>
        <v>2.291287847</v>
      </c>
      <c r="AN111" s="30">
        <f t="shared" si="16"/>
        <v>41</v>
      </c>
      <c r="AP111" s="29">
        <f t="shared" si="17"/>
        <v>3.132091953</v>
      </c>
      <c r="AQ111" s="30">
        <f t="shared" si="18"/>
        <v>72</v>
      </c>
      <c r="AS111" s="29">
        <f t="shared" si="19"/>
        <v>4.621688003</v>
      </c>
      <c r="AT111" s="30">
        <f t="shared" si="20"/>
        <v>76</v>
      </c>
      <c r="AV111" s="29">
        <f t="shared" si="21"/>
        <v>3</v>
      </c>
      <c r="AW111" s="30">
        <f t="shared" si="22"/>
        <v>63</v>
      </c>
      <c r="AY111" s="29">
        <f t="shared" si="23"/>
        <v>2.547547841</v>
      </c>
      <c r="AZ111" s="30">
        <f t="shared" si="24"/>
        <v>44</v>
      </c>
      <c r="BB111" s="29">
        <f t="shared" si="25"/>
        <v>2.11896201</v>
      </c>
      <c r="BC111" s="30">
        <f t="shared" si="26"/>
        <v>8</v>
      </c>
      <c r="BE111" s="29">
        <f t="shared" si="27"/>
        <v>1.5</v>
      </c>
      <c r="BF111" s="30">
        <f t="shared" si="28"/>
        <v>13</v>
      </c>
      <c r="BH111" s="29">
        <f t="shared" si="29"/>
        <v>2.872281323</v>
      </c>
      <c r="BI111" s="30">
        <f t="shared" si="30"/>
        <v>47</v>
      </c>
      <c r="BK111" s="29">
        <f t="shared" si="31"/>
        <v>1.5</v>
      </c>
      <c r="BL111" s="30">
        <f t="shared" si="32"/>
        <v>16</v>
      </c>
      <c r="BN111" s="29">
        <f t="shared" si="33"/>
        <v>3.762977544</v>
      </c>
      <c r="BO111" s="30">
        <f t="shared" si="34"/>
        <v>94</v>
      </c>
      <c r="BQ111" s="29">
        <f t="shared" si="35"/>
        <v>1.734935157</v>
      </c>
      <c r="BR111" s="30">
        <f t="shared" si="36"/>
        <v>2</v>
      </c>
      <c r="BT111" s="29">
        <f t="shared" si="37"/>
        <v>1.734935157</v>
      </c>
      <c r="BU111" s="30">
        <f t="shared" si="38"/>
        <v>14</v>
      </c>
      <c r="BW111" s="29">
        <f t="shared" si="39"/>
        <v>2</v>
      </c>
      <c r="BX111" s="30">
        <f t="shared" si="40"/>
        <v>14</v>
      </c>
      <c r="BY111" s="29">
        <f t="shared" si="41"/>
        <v>2.009975124</v>
      </c>
      <c r="BZ111" s="30">
        <f t="shared" si="42"/>
        <v>17</v>
      </c>
      <c r="CB111" s="29">
        <f t="shared" si="43"/>
        <v>3.238826948</v>
      </c>
      <c r="CC111" s="30">
        <f t="shared" si="44"/>
        <v>83</v>
      </c>
      <c r="CE111" s="31">
        <f t="shared" si="45"/>
        <v>2.576819745</v>
      </c>
      <c r="CF111" s="30">
        <f t="shared" si="46"/>
        <v>49</v>
      </c>
      <c r="CH111" s="29">
        <f t="shared" si="47"/>
        <v>1.5</v>
      </c>
      <c r="CI111" s="30">
        <f t="shared" si="48"/>
        <v>16</v>
      </c>
      <c r="CK111" s="29">
        <f t="shared" si="49"/>
        <v>1.345362405</v>
      </c>
      <c r="CL111" s="30">
        <f t="shared" si="50"/>
        <v>3</v>
      </c>
      <c r="CN111" s="29">
        <f t="shared" si="51"/>
        <v>3</v>
      </c>
      <c r="CO111" s="30">
        <f t="shared" si="52"/>
        <v>40</v>
      </c>
      <c r="CQ111" s="29">
        <f t="shared" si="53"/>
        <v>3.059411708</v>
      </c>
      <c r="CR111" s="30">
        <f t="shared" si="54"/>
        <v>68</v>
      </c>
      <c r="CT111" s="29">
        <f t="shared" si="55"/>
        <v>2.5</v>
      </c>
      <c r="CU111" s="30">
        <f t="shared" si="56"/>
        <v>22</v>
      </c>
      <c r="CW111" s="29">
        <f t="shared" si="57"/>
        <v>3.534119409</v>
      </c>
      <c r="CX111" s="30">
        <f t="shared" si="58"/>
        <v>45</v>
      </c>
      <c r="CZ111" s="29">
        <f t="shared" si="59"/>
        <v>2.11896201</v>
      </c>
      <c r="DA111" s="30">
        <f t="shared" si="60"/>
        <v>15</v>
      </c>
      <c r="DC111" s="29">
        <f t="shared" si="61"/>
        <v>2.467792536</v>
      </c>
      <c r="DD111" s="30">
        <f t="shared" si="62"/>
        <v>38</v>
      </c>
      <c r="DF111" s="29">
        <f t="shared" si="63"/>
        <v>3.238826948</v>
      </c>
      <c r="DG111" s="30">
        <f t="shared" si="64"/>
        <v>67</v>
      </c>
      <c r="DI111" s="29">
        <f t="shared" si="65"/>
        <v>2.410394159</v>
      </c>
      <c r="DJ111" s="30">
        <f t="shared" si="66"/>
        <v>21</v>
      </c>
      <c r="DL111" s="29">
        <f t="shared" si="67"/>
        <v>2.002498439</v>
      </c>
      <c r="DM111" s="30">
        <f t="shared" si="68"/>
        <v>15</v>
      </c>
      <c r="DO111" s="29">
        <f t="shared" si="69"/>
        <v>2.913760457</v>
      </c>
      <c r="DP111" s="30">
        <f t="shared" si="70"/>
        <v>39</v>
      </c>
      <c r="DR111" s="29">
        <f t="shared" si="71"/>
        <v>2.947880595</v>
      </c>
      <c r="DS111" s="30">
        <f t="shared" si="72"/>
        <v>43</v>
      </c>
      <c r="DU111" s="29">
        <f t="shared" si="73"/>
        <v>1.989974874</v>
      </c>
      <c r="DV111" s="30">
        <f t="shared" si="74"/>
        <v>6</v>
      </c>
      <c r="DX111" s="29">
        <f t="shared" si="75"/>
        <v>1.562049935</v>
      </c>
      <c r="DY111" s="30">
        <f t="shared" si="76"/>
        <v>2</v>
      </c>
      <c r="EA111" s="29">
        <f t="shared" si="77"/>
        <v>3.059411708</v>
      </c>
      <c r="EB111" s="30">
        <f t="shared" si="78"/>
        <v>75</v>
      </c>
      <c r="ED111" s="29">
        <f t="shared" si="79"/>
        <v>1.777638883</v>
      </c>
      <c r="EE111" s="30">
        <f t="shared" si="80"/>
        <v>16</v>
      </c>
    </row>
    <row r="112">
      <c r="A112" s="18" t="s">
        <v>101</v>
      </c>
      <c r="B112" s="19">
        <v>1.0</v>
      </c>
      <c r="C112" s="19">
        <v>3.0</v>
      </c>
      <c r="D112" s="19">
        <v>8.5</v>
      </c>
      <c r="E112" s="19">
        <v>0.0</v>
      </c>
      <c r="F112" s="19">
        <v>0.0</v>
      </c>
      <c r="G112" s="19">
        <v>0.0</v>
      </c>
      <c r="H112" s="19">
        <v>0.0</v>
      </c>
      <c r="I112" s="19">
        <v>0.0</v>
      </c>
      <c r="J112" s="19">
        <v>3.0</v>
      </c>
      <c r="K112" s="19">
        <v>4.0</v>
      </c>
      <c r="L112" s="19">
        <v>1657.0</v>
      </c>
      <c r="M112" s="18" t="s">
        <v>21</v>
      </c>
      <c r="R112" s="29">
        <f t="shared" si="1"/>
        <v>3.605551275</v>
      </c>
      <c r="S112" s="30">
        <f t="shared" si="2"/>
        <v>91</v>
      </c>
      <c r="U112" s="29">
        <f t="shared" si="3"/>
        <v>2.236067977</v>
      </c>
      <c r="V112" s="30">
        <f t="shared" si="4"/>
        <v>11</v>
      </c>
      <c r="X112" s="29">
        <f t="shared" si="5"/>
        <v>4.489988864</v>
      </c>
      <c r="Y112" s="30">
        <f t="shared" si="6"/>
        <v>120</v>
      </c>
      <c r="AA112" s="29">
        <f t="shared" si="7"/>
        <v>3.88458492</v>
      </c>
      <c r="AB112" s="30">
        <f t="shared" si="8"/>
        <v>118</v>
      </c>
      <c r="AD112" s="29">
        <f t="shared" si="9"/>
        <v>3.238826948</v>
      </c>
      <c r="AE112" s="30">
        <f t="shared" si="10"/>
        <v>114</v>
      </c>
      <c r="AG112" s="29">
        <f t="shared" si="11"/>
        <v>4.079215611</v>
      </c>
      <c r="AH112" s="30">
        <f t="shared" si="12"/>
        <v>117</v>
      </c>
      <c r="AJ112" s="29">
        <f t="shared" si="13"/>
        <v>3.201562119</v>
      </c>
      <c r="AK112" s="30">
        <f t="shared" si="14"/>
        <v>86</v>
      </c>
      <c r="AM112" s="29">
        <f t="shared" si="15"/>
        <v>4.123105626</v>
      </c>
      <c r="AN112" s="30">
        <f t="shared" si="16"/>
        <v>115</v>
      </c>
      <c r="AP112" s="29">
        <f t="shared" si="17"/>
        <v>1.777638883</v>
      </c>
      <c r="AQ112" s="30">
        <f t="shared" si="18"/>
        <v>4</v>
      </c>
      <c r="AS112" s="29">
        <f t="shared" si="19"/>
        <v>3.874274126</v>
      </c>
      <c r="AT112" s="30">
        <f t="shared" si="20"/>
        <v>31</v>
      </c>
      <c r="AV112" s="29">
        <f t="shared" si="21"/>
        <v>2.872281323</v>
      </c>
      <c r="AW112" s="30">
        <f t="shared" si="22"/>
        <v>61</v>
      </c>
      <c r="AY112" s="29">
        <f t="shared" si="23"/>
        <v>3.746998799</v>
      </c>
      <c r="AZ112" s="30">
        <f t="shared" si="24"/>
        <v>90</v>
      </c>
      <c r="BB112" s="29">
        <f t="shared" si="25"/>
        <v>3.469870315</v>
      </c>
      <c r="BC112" s="30">
        <f t="shared" si="26"/>
        <v>80</v>
      </c>
      <c r="BE112" s="29">
        <f t="shared" si="27"/>
        <v>2.449489743</v>
      </c>
      <c r="BF112" s="30">
        <f t="shared" si="28"/>
        <v>70</v>
      </c>
      <c r="BH112" s="29">
        <f t="shared" si="29"/>
        <v>3.464101615</v>
      </c>
      <c r="BI112" s="30">
        <f t="shared" si="30"/>
        <v>77</v>
      </c>
      <c r="BK112" s="29">
        <f t="shared" si="31"/>
        <v>3.16227766</v>
      </c>
      <c r="BL112" s="30">
        <f t="shared" si="32"/>
        <v>112</v>
      </c>
      <c r="BN112" s="29">
        <f t="shared" si="33"/>
        <v>3.163858404</v>
      </c>
      <c r="BO112" s="30">
        <f t="shared" si="34"/>
        <v>56</v>
      </c>
      <c r="BQ112" s="29">
        <f t="shared" si="35"/>
        <v>2.271563338</v>
      </c>
      <c r="BR112" s="30">
        <f t="shared" si="36"/>
        <v>29</v>
      </c>
      <c r="BT112" s="29">
        <f t="shared" si="37"/>
        <v>3.627671429</v>
      </c>
      <c r="BU112" s="30">
        <f t="shared" si="38"/>
        <v>96</v>
      </c>
      <c r="BW112" s="29">
        <f t="shared" si="39"/>
        <v>3.354101966</v>
      </c>
      <c r="BX112" s="30">
        <f t="shared" si="40"/>
        <v>97</v>
      </c>
      <c r="BY112" s="29">
        <f t="shared" si="41"/>
        <v>2.913760457</v>
      </c>
      <c r="BZ112" s="30">
        <f t="shared" si="42"/>
        <v>79</v>
      </c>
      <c r="CB112" s="29">
        <f t="shared" si="43"/>
        <v>2.457641145</v>
      </c>
      <c r="CC112" s="30">
        <f t="shared" si="44"/>
        <v>44</v>
      </c>
      <c r="CE112" s="31">
        <f t="shared" si="45"/>
        <v>3.176476035</v>
      </c>
      <c r="CF112" s="30">
        <f t="shared" si="46"/>
        <v>77</v>
      </c>
      <c r="CH112" s="29">
        <f t="shared" si="47"/>
        <v>2.449489743</v>
      </c>
      <c r="CI112" s="30">
        <f t="shared" si="48"/>
        <v>51</v>
      </c>
      <c r="CK112" s="29">
        <f t="shared" si="49"/>
        <v>2.675817632</v>
      </c>
      <c r="CL112" s="30">
        <f t="shared" si="50"/>
        <v>80</v>
      </c>
      <c r="CN112" s="29">
        <f t="shared" si="51"/>
        <v>4.153311931</v>
      </c>
      <c r="CO112" s="30">
        <f t="shared" si="52"/>
        <v>117</v>
      </c>
      <c r="CQ112" s="29">
        <f t="shared" si="53"/>
        <v>2.865309756</v>
      </c>
      <c r="CR112" s="30">
        <f t="shared" si="54"/>
        <v>52</v>
      </c>
      <c r="CT112" s="29">
        <f t="shared" si="55"/>
        <v>2.236067977</v>
      </c>
      <c r="CU112" s="30">
        <f t="shared" si="56"/>
        <v>8</v>
      </c>
      <c r="CW112" s="29">
        <f t="shared" si="57"/>
        <v>5.295280918</v>
      </c>
      <c r="CX112" s="30">
        <f t="shared" si="58"/>
        <v>112</v>
      </c>
      <c r="CZ112" s="29">
        <f t="shared" si="59"/>
        <v>2.835489376</v>
      </c>
      <c r="DA112" s="30">
        <f t="shared" si="60"/>
        <v>68</v>
      </c>
      <c r="DC112" s="29">
        <f t="shared" si="61"/>
        <v>2.576819745</v>
      </c>
      <c r="DD112" s="30">
        <f t="shared" si="62"/>
        <v>45</v>
      </c>
      <c r="DF112" s="29">
        <f t="shared" si="63"/>
        <v>2.457641145</v>
      </c>
      <c r="DG112" s="30">
        <f t="shared" si="64"/>
        <v>47</v>
      </c>
      <c r="DI112" s="29">
        <f t="shared" si="65"/>
        <v>1.777638883</v>
      </c>
      <c r="DJ112" s="30">
        <f t="shared" si="66"/>
        <v>4</v>
      </c>
      <c r="DL112" s="29">
        <f t="shared" si="67"/>
        <v>2.856571371</v>
      </c>
      <c r="DM112" s="30">
        <f t="shared" si="68"/>
        <v>100</v>
      </c>
      <c r="DO112" s="29">
        <f t="shared" si="69"/>
        <v>4.004996879</v>
      </c>
      <c r="DP112" s="30">
        <f t="shared" si="70"/>
        <v>110</v>
      </c>
      <c r="DR112" s="29">
        <f t="shared" si="71"/>
        <v>4.431703961</v>
      </c>
      <c r="DS112" s="30">
        <f t="shared" si="72"/>
        <v>99</v>
      </c>
      <c r="DU112" s="29">
        <f t="shared" si="73"/>
        <v>3.287856445</v>
      </c>
      <c r="DV112" s="30">
        <f t="shared" si="74"/>
        <v>113</v>
      </c>
      <c r="DX112" s="29">
        <f t="shared" si="75"/>
        <v>2.736786437</v>
      </c>
      <c r="DY112" s="30">
        <f t="shared" si="76"/>
        <v>81</v>
      </c>
      <c r="EA112" s="29">
        <f t="shared" si="77"/>
        <v>3.318132005</v>
      </c>
      <c r="EB112" s="30">
        <f t="shared" si="78"/>
        <v>89</v>
      </c>
      <c r="ED112" s="29">
        <f t="shared" si="79"/>
        <v>3.001666204</v>
      </c>
      <c r="EE112" s="30">
        <f t="shared" si="80"/>
        <v>75</v>
      </c>
    </row>
    <row r="113">
      <c r="A113" s="18" t="s">
        <v>102</v>
      </c>
      <c r="B113" s="19">
        <v>2.0</v>
      </c>
      <c r="C113" s="19">
        <v>5.0</v>
      </c>
      <c r="D113" s="19">
        <v>8.7</v>
      </c>
      <c r="E113" s="19">
        <v>1.0</v>
      </c>
      <c r="F113" s="19">
        <v>1.0</v>
      </c>
      <c r="G113" s="19">
        <v>1.0</v>
      </c>
      <c r="H113" s="19">
        <v>1.0</v>
      </c>
      <c r="I113" s="19">
        <v>1.0</v>
      </c>
      <c r="J113" s="19">
        <v>4.0</v>
      </c>
      <c r="K113" s="19">
        <v>4.0</v>
      </c>
      <c r="L113" s="19">
        <v>3900.0</v>
      </c>
      <c r="M113" s="18" t="s">
        <v>15</v>
      </c>
      <c r="R113" s="29">
        <f t="shared" si="1"/>
        <v>3.583294573</v>
      </c>
      <c r="S113" s="30">
        <f t="shared" si="2"/>
        <v>89</v>
      </c>
      <c r="U113" s="29">
        <f t="shared" si="3"/>
        <v>3.527038418</v>
      </c>
      <c r="V113" s="30">
        <f t="shared" si="4"/>
        <v>92</v>
      </c>
      <c r="X113" s="29">
        <f t="shared" si="5"/>
        <v>3.006659276</v>
      </c>
      <c r="Y113" s="30">
        <f t="shared" si="6"/>
        <v>57</v>
      </c>
      <c r="AA113" s="29">
        <f t="shared" si="7"/>
        <v>3.5</v>
      </c>
      <c r="AB113" s="30">
        <f t="shared" si="8"/>
        <v>96</v>
      </c>
      <c r="AD113" s="29">
        <f t="shared" si="9"/>
        <v>2.410394159</v>
      </c>
      <c r="AE113" s="30">
        <f t="shared" si="10"/>
        <v>36</v>
      </c>
      <c r="AG113" s="29">
        <f t="shared" si="11"/>
        <v>4.69041576</v>
      </c>
      <c r="AH113" s="30">
        <f t="shared" si="12"/>
        <v>141</v>
      </c>
      <c r="AJ113" s="29">
        <f t="shared" si="13"/>
        <v>2.343074903</v>
      </c>
      <c r="AK113" s="30">
        <f t="shared" si="14"/>
        <v>44</v>
      </c>
      <c r="AM113" s="29">
        <f t="shared" si="15"/>
        <v>3.168595904</v>
      </c>
      <c r="AN113" s="30">
        <f t="shared" si="16"/>
        <v>70</v>
      </c>
      <c r="AP113" s="29">
        <f t="shared" si="17"/>
        <v>3.168595904</v>
      </c>
      <c r="AQ113" s="30">
        <f t="shared" si="18"/>
        <v>83</v>
      </c>
      <c r="AS113" s="29">
        <f t="shared" si="19"/>
        <v>5.47813837</v>
      </c>
      <c r="AT113" s="30">
        <f t="shared" si="20"/>
        <v>125</v>
      </c>
      <c r="AV113" s="29">
        <f t="shared" si="21"/>
        <v>3.014962686</v>
      </c>
      <c r="AW113" s="30">
        <f t="shared" si="22"/>
        <v>68</v>
      </c>
      <c r="AY113" s="29">
        <f t="shared" si="23"/>
        <v>3.605551275</v>
      </c>
      <c r="AZ113" s="30">
        <f t="shared" si="24"/>
        <v>82</v>
      </c>
      <c r="BB113" s="29">
        <f t="shared" si="25"/>
        <v>2.236067977</v>
      </c>
      <c r="BC113" s="30">
        <f t="shared" si="26"/>
        <v>12</v>
      </c>
      <c r="BE113" s="29">
        <f t="shared" si="27"/>
        <v>1.743559577</v>
      </c>
      <c r="BF113" s="30">
        <f t="shared" si="28"/>
        <v>23</v>
      </c>
      <c r="BH113" s="29">
        <f t="shared" si="29"/>
        <v>4.127953488</v>
      </c>
      <c r="BI113" s="30">
        <f t="shared" si="30"/>
        <v>107</v>
      </c>
      <c r="BK113" s="29">
        <f t="shared" si="31"/>
        <v>2.653299832</v>
      </c>
      <c r="BL113" s="30">
        <f t="shared" si="32"/>
        <v>81</v>
      </c>
      <c r="BN113" s="29">
        <f t="shared" si="33"/>
        <v>4.369210455</v>
      </c>
      <c r="BO113" s="30">
        <f t="shared" si="34"/>
        <v>129</v>
      </c>
      <c r="BQ113" s="29">
        <f t="shared" si="35"/>
        <v>2.891366459</v>
      </c>
      <c r="BR113" s="30">
        <f t="shared" si="36"/>
        <v>91</v>
      </c>
      <c r="BT113" s="29">
        <f t="shared" si="37"/>
        <v>2.521904043</v>
      </c>
      <c r="BU113" s="30">
        <f t="shared" si="38"/>
        <v>49</v>
      </c>
      <c r="BW113" s="29">
        <f t="shared" si="39"/>
        <v>1.445683229</v>
      </c>
      <c r="BX113" s="30">
        <f t="shared" si="40"/>
        <v>7</v>
      </c>
      <c r="BY113" s="29">
        <f t="shared" si="41"/>
        <v>2.410394159</v>
      </c>
      <c r="BZ113" s="30">
        <f t="shared" si="42"/>
        <v>42</v>
      </c>
      <c r="CB113" s="29">
        <f t="shared" si="43"/>
        <v>3.605551275</v>
      </c>
      <c r="CC113" s="30">
        <f t="shared" si="44"/>
        <v>103</v>
      </c>
      <c r="CE113" s="31">
        <f t="shared" si="45"/>
        <v>2.238302929</v>
      </c>
      <c r="CF113" s="30">
        <f t="shared" si="46"/>
        <v>30</v>
      </c>
      <c r="CH113" s="29">
        <f t="shared" si="47"/>
        <v>2.244994432</v>
      </c>
      <c r="CI113" s="30">
        <f t="shared" si="48"/>
        <v>39</v>
      </c>
      <c r="CK113" s="29">
        <f t="shared" si="49"/>
        <v>1.428285686</v>
      </c>
      <c r="CL113" s="30">
        <f t="shared" si="50"/>
        <v>10</v>
      </c>
      <c r="CN113" s="29">
        <f t="shared" si="51"/>
        <v>4.060788101</v>
      </c>
      <c r="CO113" s="30">
        <f t="shared" si="52"/>
        <v>108</v>
      </c>
      <c r="CQ113" s="29">
        <f t="shared" si="53"/>
        <v>4.205948169</v>
      </c>
      <c r="CR113" s="30">
        <f t="shared" si="54"/>
        <v>133</v>
      </c>
      <c r="CT113" s="29">
        <f t="shared" si="55"/>
        <v>2.905167809</v>
      </c>
      <c r="CU113" s="30">
        <f t="shared" si="56"/>
        <v>57</v>
      </c>
      <c r="CW113" s="29">
        <f t="shared" si="57"/>
        <v>4.582575695</v>
      </c>
      <c r="CX113" s="30">
        <f t="shared" si="58"/>
        <v>84</v>
      </c>
      <c r="CZ113" s="29">
        <f t="shared" si="59"/>
        <v>3.31662479</v>
      </c>
      <c r="DA113" s="30">
        <f t="shared" si="60"/>
        <v>105</v>
      </c>
      <c r="DC113" s="29">
        <f t="shared" si="61"/>
        <v>3.16227766</v>
      </c>
      <c r="DD113" s="30">
        <f t="shared" si="62"/>
        <v>79</v>
      </c>
      <c r="DF113" s="29">
        <f t="shared" si="63"/>
        <v>3.31662479</v>
      </c>
      <c r="DG113" s="30">
        <f t="shared" si="64"/>
        <v>70</v>
      </c>
      <c r="DI113" s="29">
        <f t="shared" si="65"/>
        <v>2.457641145</v>
      </c>
      <c r="DJ113" s="30">
        <f t="shared" si="66"/>
        <v>34</v>
      </c>
      <c r="DL113" s="29">
        <f t="shared" si="67"/>
        <v>2.712931993</v>
      </c>
      <c r="DM113" s="30">
        <f t="shared" si="68"/>
        <v>83</v>
      </c>
      <c r="DO113" s="29">
        <f t="shared" si="69"/>
        <v>4.123105626</v>
      </c>
      <c r="DP113" s="30">
        <f t="shared" si="70"/>
        <v>114</v>
      </c>
      <c r="DR113" s="29">
        <f t="shared" si="71"/>
        <v>3.218695388</v>
      </c>
      <c r="DS113" s="30">
        <f t="shared" si="72"/>
        <v>57</v>
      </c>
      <c r="DU113" s="29">
        <f t="shared" si="73"/>
        <v>2.343074903</v>
      </c>
      <c r="DV113" s="30">
        <f t="shared" si="74"/>
        <v>32</v>
      </c>
      <c r="DX113" s="29">
        <f t="shared" si="75"/>
        <v>2.061552813</v>
      </c>
      <c r="DY113" s="30">
        <f t="shared" si="76"/>
        <v>28</v>
      </c>
      <c r="EA113" s="29">
        <f t="shared" si="77"/>
        <v>4.001249805</v>
      </c>
      <c r="EB113" s="30">
        <f t="shared" si="78"/>
        <v>140</v>
      </c>
      <c r="ED113" s="29">
        <f t="shared" si="79"/>
        <v>2.844292531</v>
      </c>
      <c r="EE113" s="30">
        <f t="shared" si="80"/>
        <v>66</v>
      </c>
    </row>
    <row r="114">
      <c r="A114" s="18" t="s">
        <v>41</v>
      </c>
      <c r="B114" s="19">
        <v>3.0</v>
      </c>
      <c r="C114" s="19">
        <v>3.0</v>
      </c>
      <c r="D114" s="19">
        <v>8.0</v>
      </c>
      <c r="E114" s="19">
        <v>0.0</v>
      </c>
      <c r="F114" s="19">
        <v>0.0</v>
      </c>
      <c r="G114" s="19">
        <v>0.0</v>
      </c>
      <c r="H114" s="19">
        <v>0.0</v>
      </c>
      <c r="I114" s="19">
        <v>1.0</v>
      </c>
      <c r="J114" s="19">
        <v>4.0</v>
      </c>
      <c r="K114" s="19">
        <v>5.0</v>
      </c>
      <c r="L114" s="19">
        <v>832.0</v>
      </c>
      <c r="M114" s="18" t="s">
        <v>18</v>
      </c>
      <c r="R114" s="29">
        <f t="shared" si="1"/>
        <v>4.5</v>
      </c>
      <c r="S114" s="30">
        <f t="shared" si="2"/>
        <v>146</v>
      </c>
      <c r="U114" s="29">
        <f t="shared" si="3"/>
        <v>3.041381265</v>
      </c>
      <c r="V114" s="30">
        <f t="shared" si="4"/>
        <v>64</v>
      </c>
      <c r="X114" s="29">
        <f t="shared" si="5"/>
        <v>5.080354318</v>
      </c>
      <c r="Y114" s="30">
        <f t="shared" si="6"/>
        <v>139</v>
      </c>
      <c r="AA114" s="29">
        <f t="shared" si="7"/>
        <v>4.694677838</v>
      </c>
      <c r="AB114" s="30">
        <f t="shared" si="8"/>
        <v>152</v>
      </c>
      <c r="AD114" s="29">
        <f t="shared" si="9"/>
        <v>3.006659276</v>
      </c>
      <c r="AE114" s="30">
        <f t="shared" si="10"/>
        <v>92</v>
      </c>
      <c r="AG114" s="29">
        <f t="shared" si="11"/>
        <v>4.592385001</v>
      </c>
      <c r="AH114" s="30">
        <f t="shared" si="12"/>
        <v>137</v>
      </c>
      <c r="AJ114" s="29">
        <f t="shared" si="13"/>
        <v>2.236067977</v>
      </c>
      <c r="AK114" s="30">
        <f t="shared" si="14"/>
        <v>31</v>
      </c>
      <c r="AM114" s="29">
        <f t="shared" si="15"/>
        <v>4.716990566</v>
      </c>
      <c r="AN114" s="30">
        <f t="shared" si="16"/>
        <v>140</v>
      </c>
      <c r="AP114" s="29">
        <f t="shared" si="17"/>
        <v>2.968164416</v>
      </c>
      <c r="AQ114" s="30">
        <f t="shared" si="18"/>
        <v>61</v>
      </c>
      <c r="AS114" s="29">
        <f t="shared" si="19"/>
        <v>3.218695388</v>
      </c>
      <c r="AT114" s="30">
        <f t="shared" si="20"/>
        <v>12</v>
      </c>
      <c r="AV114" s="29">
        <f t="shared" si="21"/>
        <v>2.449489743</v>
      </c>
      <c r="AW114" s="30">
        <f t="shared" si="22"/>
        <v>37</v>
      </c>
      <c r="AY114" s="29">
        <f t="shared" si="23"/>
        <v>4.846648326</v>
      </c>
      <c r="AZ114" s="30">
        <f t="shared" si="24"/>
        <v>140</v>
      </c>
      <c r="BB114" s="29">
        <f t="shared" si="25"/>
        <v>3.672873534</v>
      </c>
      <c r="BC114" s="30">
        <f t="shared" si="26"/>
        <v>97</v>
      </c>
      <c r="BE114" s="29">
        <f t="shared" si="27"/>
        <v>2.692582404</v>
      </c>
      <c r="BF114" s="30">
        <f t="shared" si="28"/>
        <v>101</v>
      </c>
      <c r="BH114" s="29">
        <f t="shared" si="29"/>
        <v>4.609772229</v>
      </c>
      <c r="BI114" s="30">
        <f t="shared" si="30"/>
        <v>134</v>
      </c>
      <c r="BK114" s="29">
        <f t="shared" si="31"/>
        <v>3.905124838</v>
      </c>
      <c r="BL114" s="30">
        <f t="shared" si="32"/>
        <v>149</v>
      </c>
      <c r="BN114" s="29">
        <f t="shared" si="33"/>
        <v>3.627671429</v>
      </c>
      <c r="BO114" s="30">
        <f t="shared" si="34"/>
        <v>86</v>
      </c>
      <c r="BQ114" s="29">
        <f t="shared" si="35"/>
        <v>2.83019434</v>
      </c>
      <c r="BR114" s="30">
        <f t="shared" si="36"/>
        <v>78</v>
      </c>
      <c r="BT114" s="29">
        <f t="shared" si="37"/>
        <v>4.473253849</v>
      </c>
      <c r="BU114" s="30">
        <f t="shared" si="38"/>
        <v>137</v>
      </c>
      <c r="BW114" s="29">
        <f t="shared" si="39"/>
        <v>3.605551275</v>
      </c>
      <c r="BX114" s="30">
        <f t="shared" si="40"/>
        <v>120</v>
      </c>
      <c r="BY114" s="29">
        <f t="shared" si="41"/>
        <v>1.743559577</v>
      </c>
      <c r="BZ114" s="30">
        <f t="shared" si="42"/>
        <v>7</v>
      </c>
      <c r="CB114" s="29">
        <f t="shared" si="43"/>
        <v>2.343074903</v>
      </c>
      <c r="CC114" s="30">
        <f t="shared" si="44"/>
        <v>40</v>
      </c>
      <c r="CE114" s="31">
        <f t="shared" si="45"/>
        <v>1.907878403</v>
      </c>
      <c r="CF114" s="30">
        <f t="shared" si="46"/>
        <v>17</v>
      </c>
      <c r="CH114" s="29">
        <f t="shared" si="47"/>
        <v>3.640054945</v>
      </c>
      <c r="CI114" s="30">
        <f t="shared" si="48"/>
        <v>141</v>
      </c>
      <c r="CK114" s="29">
        <f t="shared" si="49"/>
        <v>2.60959767</v>
      </c>
      <c r="CL114" s="30">
        <f t="shared" si="50"/>
        <v>77</v>
      </c>
      <c r="CN114" s="29">
        <f t="shared" si="51"/>
        <v>4.242640687</v>
      </c>
      <c r="CO114" s="30">
        <f t="shared" si="52"/>
        <v>121</v>
      </c>
      <c r="CQ114" s="29">
        <f t="shared" si="53"/>
        <v>2.521904043</v>
      </c>
      <c r="CR114" s="30">
        <f t="shared" si="54"/>
        <v>34</v>
      </c>
      <c r="CT114" s="29">
        <f t="shared" si="55"/>
        <v>2.291287847</v>
      </c>
      <c r="CU114" s="30">
        <f t="shared" si="56"/>
        <v>11</v>
      </c>
      <c r="CW114" s="29">
        <f t="shared" si="57"/>
        <v>6.122907806</v>
      </c>
      <c r="CX114" s="30">
        <f t="shared" si="58"/>
        <v>149</v>
      </c>
      <c r="CZ114" s="29">
        <f t="shared" si="59"/>
        <v>3.389690251</v>
      </c>
      <c r="DA114" s="30">
        <f t="shared" si="60"/>
        <v>114</v>
      </c>
      <c r="DC114" s="29">
        <f t="shared" si="61"/>
        <v>1.044030651</v>
      </c>
      <c r="DD114" s="30">
        <f t="shared" si="62"/>
        <v>2</v>
      </c>
      <c r="DF114" s="29">
        <f t="shared" si="63"/>
        <v>1.220655562</v>
      </c>
      <c r="DG114" s="30">
        <f t="shared" si="64"/>
        <v>8</v>
      </c>
      <c r="DI114" s="29">
        <f t="shared" si="65"/>
        <v>2.19317122</v>
      </c>
      <c r="DJ114" s="30">
        <f t="shared" si="66"/>
        <v>13</v>
      </c>
      <c r="DL114" s="29">
        <f t="shared" si="67"/>
        <v>2.647640459</v>
      </c>
      <c r="DM114" s="30">
        <f t="shared" si="68"/>
        <v>70</v>
      </c>
      <c r="DO114" s="29">
        <f t="shared" si="69"/>
        <v>4.182104733</v>
      </c>
      <c r="DP114" s="30">
        <f t="shared" si="70"/>
        <v>122</v>
      </c>
      <c r="DR114" s="29">
        <f t="shared" si="71"/>
        <v>5.44885309</v>
      </c>
      <c r="DS114" s="30">
        <f t="shared" si="72"/>
        <v>143</v>
      </c>
      <c r="DU114" s="29">
        <f t="shared" si="73"/>
        <v>2.993325909</v>
      </c>
      <c r="DV114" s="30">
        <f t="shared" si="74"/>
        <v>87</v>
      </c>
      <c r="DX114" s="29">
        <f t="shared" si="75"/>
        <v>3.072458299</v>
      </c>
      <c r="DY114" s="30">
        <f t="shared" si="76"/>
        <v>109</v>
      </c>
      <c r="EA114" s="29">
        <f t="shared" si="77"/>
        <v>3.789459064</v>
      </c>
      <c r="EB114" s="30">
        <f t="shared" si="78"/>
        <v>131</v>
      </c>
      <c r="ED114" s="29">
        <f t="shared" si="79"/>
        <v>4.019950248</v>
      </c>
      <c r="EE114" s="30">
        <f t="shared" si="80"/>
        <v>136</v>
      </c>
    </row>
    <row r="115">
      <c r="A115" s="18" t="s">
        <v>103</v>
      </c>
      <c r="B115" s="19">
        <v>1.0</v>
      </c>
      <c r="C115" s="19">
        <v>4.0</v>
      </c>
      <c r="D115" s="19">
        <v>6.5</v>
      </c>
      <c r="E115" s="19">
        <v>1.0</v>
      </c>
      <c r="F115" s="19">
        <v>1.0</v>
      </c>
      <c r="G115" s="19">
        <v>0.0</v>
      </c>
      <c r="H115" s="19">
        <v>1.0</v>
      </c>
      <c r="I115" s="19">
        <v>1.0</v>
      </c>
      <c r="J115" s="19">
        <v>4.0</v>
      </c>
      <c r="K115" s="19">
        <v>2.0</v>
      </c>
      <c r="L115" s="19">
        <v>1368.0</v>
      </c>
      <c r="M115" s="18" t="s">
        <v>21</v>
      </c>
      <c r="R115" s="29">
        <f t="shared" si="1"/>
        <v>1</v>
      </c>
      <c r="S115" s="30">
        <f t="shared" si="2"/>
        <v>1</v>
      </c>
      <c r="U115" s="29">
        <f t="shared" si="3"/>
        <v>3.872983346</v>
      </c>
      <c r="V115" s="30">
        <f t="shared" si="4"/>
        <v>119</v>
      </c>
      <c r="X115" s="29">
        <f t="shared" si="5"/>
        <v>3.12409987</v>
      </c>
      <c r="Y115" s="30">
        <f t="shared" si="6"/>
        <v>62</v>
      </c>
      <c r="AA115" s="29">
        <f t="shared" si="7"/>
        <v>2.42693222</v>
      </c>
      <c r="AB115" s="30">
        <f t="shared" si="8"/>
        <v>57</v>
      </c>
      <c r="AD115" s="29">
        <f t="shared" si="9"/>
        <v>2.773084925</v>
      </c>
      <c r="AE115" s="30">
        <f t="shared" si="10"/>
        <v>71</v>
      </c>
      <c r="AG115" s="29">
        <f t="shared" si="11"/>
        <v>3.666060556</v>
      </c>
      <c r="AH115" s="30">
        <f t="shared" si="12"/>
        <v>91</v>
      </c>
      <c r="AJ115" s="29">
        <f t="shared" si="13"/>
        <v>4.031128874</v>
      </c>
      <c r="AK115" s="30">
        <f t="shared" si="14"/>
        <v>115</v>
      </c>
      <c r="AM115" s="29">
        <f t="shared" si="15"/>
        <v>2.645751311</v>
      </c>
      <c r="AN115" s="30">
        <f t="shared" si="16"/>
        <v>55</v>
      </c>
      <c r="AP115" s="29">
        <f t="shared" si="17"/>
        <v>4.331281566</v>
      </c>
      <c r="AQ115" s="30">
        <f t="shared" si="18"/>
        <v>138</v>
      </c>
      <c r="AS115" s="29">
        <f t="shared" si="19"/>
        <v>5.604462508</v>
      </c>
      <c r="AT115" s="30">
        <f t="shared" si="20"/>
        <v>134</v>
      </c>
      <c r="AV115" s="29">
        <f t="shared" si="21"/>
        <v>4.716990566</v>
      </c>
      <c r="AW115" s="30">
        <f t="shared" si="22"/>
        <v>131</v>
      </c>
      <c r="AY115" s="29">
        <f t="shared" si="23"/>
        <v>2.615339366</v>
      </c>
      <c r="AZ115" s="30">
        <f t="shared" si="24"/>
        <v>48</v>
      </c>
      <c r="BB115" s="29">
        <f t="shared" si="25"/>
        <v>3.583294573</v>
      </c>
      <c r="BC115" s="30">
        <f t="shared" si="26"/>
        <v>89</v>
      </c>
      <c r="BE115" s="29">
        <f t="shared" si="27"/>
        <v>3.16227766</v>
      </c>
      <c r="BF115" s="30">
        <f t="shared" si="28"/>
        <v>112</v>
      </c>
      <c r="BH115" s="29">
        <f t="shared" si="29"/>
        <v>2.828427125</v>
      </c>
      <c r="BI115" s="30">
        <f t="shared" si="30"/>
        <v>42</v>
      </c>
      <c r="BK115" s="29">
        <f t="shared" si="31"/>
        <v>2.449489743</v>
      </c>
      <c r="BL115" s="30">
        <f t="shared" si="32"/>
        <v>63</v>
      </c>
      <c r="BN115" s="29">
        <f t="shared" si="33"/>
        <v>4.64865572</v>
      </c>
      <c r="BO115" s="30">
        <f t="shared" si="34"/>
        <v>143</v>
      </c>
      <c r="BQ115" s="29">
        <f t="shared" si="35"/>
        <v>2.749545417</v>
      </c>
      <c r="BR115" s="30">
        <f t="shared" si="36"/>
        <v>68</v>
      </c>
      <c r="BT115" s="29">
        <f t="shared" si="37"/>
        <v>1.886796226</v>
      </c>
      <c r="BU115" s="30">
        <f t="shared" si="38"/>
        <v>28</v>
      </c>
      <c r="BW115" s="29">
        <f t="shared" si="39"/>
        <v>3.354101966</v>
      </c>
      <c r="BX115" s="30">
        <f t="shared" si="40"/>
        <v>97</v>
      </c>
      <c r="BY115" s="29">
        <f t="shared" si="41"/>
        <v>3.419064199</v>
      </c>
      <c r="BZ115" s="30">
        <f t="shared" si="42"/>
        <v>114</v>
      </c>
      <c r="CB115" s="29">
        <f t="shared" si="43"/>
        <v>4.565084884</v>
      </c>
      <c r="CC115" s="30">
        <f t="shared" si="44"/>
        <v>142</v>
      </c>
      <c r="CE115" s="31">
        <f t="shared" si="45"/>
        <v>4.392038251</v>
      </c>
      <c r="CF115" s="30">
        <f t="shared" si="46"/>
        <v>121</v>
      </c>
      <c r="CH115" s="29">
        <f t="shared" si="47"/>
        <v>2.449489743</v>
      </c>
      <c r="CI115" s="30">
        <f t="shared" si="48"/>
        <v>51</v>
      </c>
      <c r="CK115" s="29">
        <f t="shared" si="49"/>
        <v>3.280243893</v>
      </c>
      <c r="CL115" s="30">
        <f t="shared" si="50"/>
        <v>110</v>
      </c>
      <c r="CN115" s="29">
        <f t="shared" si="51"/>
        <v>3.354101966</v>
      </c>
      <c r="CO115" s="30">
        <f t="shared" si="52"/>
        <v>67</v>
      </c>
      <c r="CQ115" s="29">
        <f t="shared" si="53"/>
        <v>3.716180835</v>
      </c>
      <c r="CR115" s="30">
        <f t="shared" si="54"/>
        <v>117</v>
      </c>
      <c r="CT115" s="29">
        <f t="shared" si="55"/>
        <v>3.31662479</v>
      </c>
      <c r="CU115" s="30">
        <f t="shared" si="56"/>
        <v>98</v>
      </c>
      <c r="CW115" s="29">
        <f t="shared" si="57"/>
        <v>3.583294573</v>
      </c>
      <c r="CX115" s="30">
        <f t="shared" si="58"/>
        <v>50</v>
      </c>
      <c r="CZ115" s="29">
        <f t="shared" si="59"/>
        <v>2.973213749</v>
      </c>
      <c r="DA115" s="30">
        <f t="shared" si="60"/>
        <v>82</v>
      </c>
      <c r="DC115" s="29">
        <f t="shared" si="61"/>
        <v>3.666060556</v>
      </c>
      <c r="DD115" s="30">
        <f t="shared" si="62"/>
        <v>117</v>
      </c>
      <c r="DF115" s="29">
        <f t="shared" si="63"/>
        <v>4.779121258</v>
      </c>
      <c r="DG115" s="30">
        <f t="shared" si="64"/>
        <v>133</v>
      </c>
      <c r="DI115" s="29">
        <f t="shared" si="65"/>
        <v>3.841874542</v>
      </c>
      <c r="DJ115" s="30">
        <f t="shared" si="66"/>
        <v>131</v>
      </c>
      <c r="DL115" s="29">
        <f t="shared" si="67"/>
        <v>3.249615362</v>
      </c>
      <c r="DM115" s="30">
        <f t="shared" si="68"/>
        <v>128</v>
      </c>
      <c r="DO115" s="29">
        <f t="shared" si="69"/>
        <v>3.583294573</v>
      </c>
      <c r="DP115" s="30">
        <f t="shared" si="70"/>
        <v>89</v>
      </c>
      <c r="DR115" s="29">
        <f t="shared" si="71"/>
        <v>3.292415527</v>
      </c>
      <c r="DS115" s="30">
        <f t="shared" si="72"/>
        <v>60</v>
      </c>
      <c r="DU115" s="29">
        <f t="shared" si="73"/>
        <v>3.796050579</v>
      </c>
      <c r="DV115" s="30">
        <f t="shared" si="74"/>
        <v>141</v>
      </c>
      <c r="DX115" s="29">
        <f t="shared" si="75"/>
        <v>3.207802986</v>
      </c>
      <c r="DY115" s="30">
        <f t="shared" si="76"/>
        <v>121</v>
      </c>
      <c r="EA115" s="29">
        <f t="shared" si="77"/>
        <v>3.925557285</v>
      </c>
      <c r="EB115" s="30">
        <f t="shared" si="78"/>
        <v>136</v>
      </c>
      <c r="ED115" s="29">
        <f t="shared" si="79"/>
        <v>2.147091055</v>
      </c>
      <c r="EE115" s="30">
        <f t="shared" si="80"/>
        <v>37</v>
      </c>
    </row>
    <row r="116">
      <c r="A116" s="18" t="s">
        <v>104</v>
      </c>
      <c r="B116" s="19">
        <v>2.0</v>
      </c>
      <c r="C116" s="19">
        <v>4.0</v>
      </c>
      <c r="D116" s="19">
        <v>8.7</v>
      </c>
      <c r="E116" s="19">
        <v>1.0</v>
      </c>
      <c r="F116" s="19">
        <v>1.0</v>
      </c>
      <c r="G116" s="19">
        <v>1.0</v>
      </c>
      <c r="H116" s="19">
        <v>1.0</v>
      </c>
      <c r="I116" s="19">
        <v>1.0</v>
      </c>
      <c r="J116" s="19">
        <v>4.0</v>
      </c>
      <c r="K116" s="19">
        <v>5.0</v>
      </c>
      <c r="L116" s="19">
        <v>2730.0</v>
      </c>
      <c r="M116" s="18" t="s">
        <v>21</v>
      </c>
      <c r="R116" s="29">
        <f t="shared" si="1"/>
        <v>4.103656906</v>
      </c>
      <c r="S116" s="30">
        <f t="shared" si="2"/>
        <v>127</v>
      </c>
      <c r="U116" s="29">
        <f t="shared" si="3"/>
        <v>3.231098884</v>
      </c>
      <c r="V116" s="30">
        <f t="shared" si="4"/>
        <v>75</v>
      </c>
      <c r="X116" s="29">
        <f t="shared" si="5"/>
        <v>4.127953488</v>
      </c>
      <c r="Y116" s="30">
        <f t="shared" si="6"/>
        <v>97</v>
      </c>
      <c r="AA116" s="29">
        <f t="shared" si="7"/>
        <v>4.272001873</v>
      </c>
      <c r="AB116" s="30">
        <f t="shared" si="8"/>
        <v>126</v>
      </c>
      <c r="AD116" s="29">
        <f t="shared" si="9"/>
        <v>2.794637722</v>
      </c>
      <c r="AE116" s="30">
        <f t="shared" si="10"/>
        <v>72</v>
      </c>
      <c r="AG116" s="29">
        <f t="shared" si="11"/>
        <v>5.099019514</v>
      </c>
      <c r="AH116" s="30">
        <f t="shared" si="12"/>
        <v>156</v>
      </c>
      <c r="AJ116" s="29">
        <f t="shared" si="13"/>
        <v>1.868154169</v>
      </c>
      <c r="AK116" s="30">
        <f t="shared" si="14"/>
        <v>15</v>
      </c>
      <c r="AM116" s="29">
        <f t="shared" si="15"/>
        <v>4.004996879</v>
      </c>
      <c r="AN116" s="30">
        <f t="shared" si="16"/>
        <v>111</v>
      </c>
      <c r="AP116" s="29">
        <f t="shared" si="17"/>
        <v>3.168595904</v>
      </c>
      <c r="AQ116" s="30">
        <f t="shared" si="18"/>
        <v>83</v>
      </c>
      <c r="AS116" s="29">
        <f t="shared" si="19"/>
        <v>4.691481642</v>
      </c>
      <c r="AT116" s="30">
        <f t="shared" si="20"/>
        <v>82</v>
      </c>
      <c r="AV116" s="29">
        <f t="shared" si="21"/>
        <v>2.256102835</v>
      </c>
      <c r="AW116" s="30">
        <f t="shared" si="22"/>
        <v>28</v>
      </c>
      <c r="AY116" s="29">
        <f t="shared" si="23"/>
        <v>4.358898944</v>
      </c>
      <c r="AZ116" s="30">
        <f t="shared" si="24"/>
        <v>121</v>
      </c>
      <c r="BB116" s="29">
        <f t="shared" si="25"/>
        <v>2.236067977</v>
      </c>
      <c r="BC116" s="30">
        <f t="shared" si="26"/>
        <v>12</v>
      </c>
      <c r="BE116" s="29">
        <f t="shared" si="27"/>
        <v>1.743559577</v>
      </c>
      <c r="BF116" s="30">
        <f t="shared" si="28"/>
        <v>23</v>
      </c>
      <c r="BH116" s="29">
        <f t="shared" si="29"/>
        <v>4.586937976</v>
      </c>
      <c r="BI116" s="30">
        <f t="shared" si="30"/>
        <v>133</v>
      </c>
      <c r="BK116" s="29">
        <f t="shared" si="31"/>
        <v>3.322649545</v>
      </c>
      <c r="BL116" s="30">
        <f t="shared" si="32"/>
        <v>123</v>
      </c>
      <c r="BN116" s="29">
        <f t="shared" si="33"/>
        <v>4.369210455</v>
      </c>
      <c r="BO116" s="30">
        <f t="shared" si="34"/>
        <v>129</v>
      </c>
      <c r="BQ116" s="29">
        <f t="shared" si="35"/>
        <v>2.891366459</v>
      </c>
      <c r="BR116" s="30">
        <f t="shared" si="36"/>
        <v>91</v>
      </c>
      <c r="BT116" s="29">
        <f t="shared" si="37"/>
        <v>3.515679166</v>
      </c>
      <c r="BU116" s="30">
        <f t="shared" si="38"/>
        <v>89</v>
      </c>
      <c r="BW116" s="29">
        <f t="shared" si="39"/>
        <v>2.467792536</v>
      </c>
      <c r="BX116" s="30">
        <f t="shared" si="40"/>
        <v>40</v>
      </c>
      <c r="BY116" s="29">
        <f t="shared" si="41"/>
        <v>2.410394159</v>
      </c>
      <c r="BZ116" s="30">
        <f t="shared" si="42"/>
        <v>42</v>
      </c>
      <c r="CB116" s="29">
        <f t="shared" si="43"/>
        <v>3.31662479</v>
      </c>
      <c r="CC116" s="30">
        <f t="shared" si="44"/>
        <v>88</v>
      </c>
      <c r="CE116" s="31">
        <f t="shared" si="45"/>
        <v>1.734935157</v>
      </c>
      <c r="CF116" s="30">
        <f t="shared" si="46"/>
        <v>9</v>
      </c>
      <c r="CH116" s="29">
        <f t="shared" si="47"/>
        <v>2.653299832</v>
      </c>
      <c r="CI116" s="30">
        <f t="shared" si="48"/>
        <v>75</v>
      </c>
      <c r="CK116" s="29">
        <f t="shared" si="49"/>
        <v>1.428285686</v>
      </c>
      <c r="CL116" s="30">
        <f t="shared" si="50"/>
        <v>10</v>
      </c>
      <c r="CN116" s="29">
        <f t="shared" si="51"/>
        <v>4.526588119</v>
      </c>
      <c r="CO116" s="30">
        <f t="shared" si="52"/>
        <v>140</v>
      </c>
      <c r="CQ116" s="29">
        <f t="shared" si="53"/>
        <v>3.961060464</v>
      </c>
      <c r="CR116" s="30">
        <f t="shared" si="54"/>
        <v>125</v>
      </c>
      <c r="CT116" s="29">
        <f t="shared" si="55"/>
        <v>2.537715508</v>
      </c>
      <c r="CU116" s="30">
        <f t="shared" si="56"/>
        <v>27</v>
      </c>
      <c r="CW116" s="29">
        <f t="shared" si="57"/>
        <v>5.385164807</v>
      </c>
      <c r="CX116" s="30">
        <f t="shared" si="58"/>
        <v>118</v>
      </c>
      <c r="CZ116" s="29">
        <f t="shared" si="59"/>
        <v>3.605551275</v>
      </c>
      <c r="DA116" s="30">
        <f t="shared" si="60"/>
        <v>133</v>
      </c>
      <c r="DC116" s="29">
        <f t="shared" si="61"/>
        <v>2.828427125</v>
      </c>
      <c r="DD116" s="30">
        <f t="shared" si="62"/>
        <v>62</v>
      </c>
      <c r="DF116" s="29">
        <f t="shared" si="63"/>
        <v>2.645751311</v>
      </c>
      <c r="DG116" s="30">
        <f t="shared" si="64"/>
        <v>58</v>
      </c>
      <c r="DI116" s="29">
        <f t="shared" si="65"/>
        <v>2.457641145</v>
      </c>
      <c r="DJ116" s="30">
        <f t="shared" si="66"/>
        <v>34</v>
      </c>
      <c r="DL116" s="29">
        <f t="shared" si="67"/>
        <v>3.059411708</v>
      </c>
      <c r="DM116" s="30">
        <f t="shared" si="68"/>
        <v>116</v>
      </c>
      <c r="DO116" s="29">
        <f t="shared" si="69"/>
        <v>4.582575695</v>
      </c>
      <c r="DP116" s="30">
        <f t="shared" si="70"/>
        <v>148</v>
      </c>
      <c r="DR116" s="29">
        <f t="shared" si="71"/>
        <v>4.284857057</v>
      </c>
      <c r="DS116" s="30">
        <f t="shared" si="72"/>
        <v>92</v>
      </c>
      <c r="DU116" s="29">
        <f t="shared" si="73"/>
        <v>2.736786437</v>
      </c>
      <c r="DV116" s="30">
        <f t="shared" si="74"/>
        <v>59</v>
      </c>
      <c r="DX116" s="29">
        <f t="shared" si="75"/>
        <v>2.5</v>
      </c>
      <c r="DY116" s="30">
        <f t="shared" si="76"/>
        <v>56</v>
      </c>
      <c r="EA116" s="29">
        <f t="shared" si="77"/>
        <v>4.243819035</v>
      </c>
      <c r="EB116" s="30">
        <f t="shared" si="78"/>
        <v>156</v>
      </c>
      <c r="ED116" s="29">
        <f t="shared" si="79"/>
        <v>3.47706773</v>
      </c>
      <c r="EE116" s="30">
        <f t="shared" si="80"/>
        <v>105</v>
      </c>
    </row>
    <row r="117">
      <c r="A117" s="18" t="s">
        <v>85</v>
      </c>
      <c r="B117" s="19">
        <v>2.0</v>
      </c>
      <c r="C117" s="19">
        <v>4.0</v>
      </c>
      <c r="D117" s="19">
        <v>7.9</v>
      </c>
      <c r="E117" s="19">
        <v>1.0</v>
      </c>
      <c r="F117" s="19">
        <v>1.0</v>
      </c>
      <c r="G117" s="19">
        <v>0.0</v>
      </c>
      <c r="H117" s="19">
        <v>1.0</v>
      </c>
      <c r="I117" s="19">
        <v>1.0</v>
      </c>
      <c r="J117" s="19">
        <v>4.0</v>
      </c>
      <c r="K117" s="19">
        <v>3.0</v>
      </c>
      <c r="L117" s="19">
        <v>3264.0</v>
      </c>
      <c r="M117" s="18" t="s">
        <v>15</v>
      </c>
      <c r="R117" s="29">
        <f t="shared" si="1"/>
        <v>2.227105745</v>
      </c>
      <c r="S117" s="30">
        <f t="shared" si="2"/>
        <v>14</v>
      </c>
      <c r="U117" s="29">
        <f t="shared" si="3"/>
        <v>3.18747549</v>
      </c>
      <c r="V117" s="30">
        <f t="shared" si="4"/>
        <v>70</v>
      </c>
      <c r="X117" s="29">
        <f t="shared" si="5"/>
        <v>2.645751311</v>
      </c>
      <c r="Y117" s="30">
        <f t="shared" si="6"/>
        <v>42</v>
      </c>
      <c r="AA117" s="29">
        <f t="shared" si="7"/>
        <v>2.256102835</v>
      </c>
      <c r="AB117" s="30">
        <f t="shared" si="8"/>
        <v>49</v>
      </c>
      <c r="AD117" s="29">
        <f t="shared" si="9"/>
        <v>1.417744688</v>
      </c>
      <c r="AE117" s="30">
        <f t="shared" si="10"/>
        <v>1</v>
      </c>
      <c r="AG117" s="29">
        <f t="shared" si="11"/>
        <v>3.469870315</v>
      </c>
      <c r="AH117" s="30">
        <f t="shared" si="12"/>
        <v>73</v>
      </c>
      <c r="AJ117" s="29">
        <f t="shared" si="13"/>
        <v>2.451530134</v>
      </c>
      <c r="AK117" s="30">
        <f t="shared" si="14"/>
        <v>56</v>
      </c>
      <c r="AM117" s="29">
        <f t="shared" si="15"/>
        <v>2.315167381</v>
      </c>
      <c r="AN117" s="30">
        <f t="shared" si="16"/>
        <v>42</v>
      </c>
      <c r="AP117" s="29">
        <f t="shared" si="17"/>
        <v>3.16227766</v>
      </c>
      <c r="AQ117" s="30">
        <f t="shared" si="18"/>
        <v>76</v>
      </c>
      <c r="AS117" s="29">
        <f t="shared" si="19"/>
        <v>4.635730795</v>
      </c>
      <c r="AT117" s="30">
        <f t="shared" si="20"/>
        <v>78</v>
      </c>
      <c r="AV117" s="29">
        <f t="shared" si="21"/>
        <v>3.034798181</v>
      </c>
      <c r="AW117" s="30">
        <f t="shared" si="22"/>
        <v>69</v>
      </c>
      <c r="AY117" s="29">
        <f t="shared" si="23"/>
        <v>2.576819745</v>
      </c>
      <c r="AZ117" s="30">
        <f t="shared" si="24"/>
        <v>45</v>
      </c>
      <c r="BB117" s="29">
        <f t="shared" si="25"/>
        <v>2.154065923</v>
      </c>
      <c r="BC117" s="30">
        <f t="shared" si="26"/>
        <v>10</v>
      </c>
      <c r="BE117" s="29">
        <f t="shared" si="27"/>
        <v>1.53622915</v>
      </c>
      <c r="BF117" s="30">
        <f t="shared" si="28"/>
        <v>16</v>
      </c>
      <c r="BH117" s="29">
        <f t="shared" si="29"/>
        <v>2.891366459</v>
      </c>
      <c r="BI117" s="30">
        <f t="shared" si="30"/>
        <v>52</v>
      </c>
      <c r="BK117" s="29">
        <f t="shared" si="31"/>
        <v>1.53622915</v>
      </c>
      <c r="BL117" s="30">
        <f t="shared" si="32"/>
        <v>19</v>
      </c>
      <c r="BN117" s="29">
        <f t="shared" si="33"/>
        <v>3.774917218</v>
      </c>
      <c r="BO117" s="30">
        <f t="shared" si="34"/>
        <v>96</v>
      </c>
      <c r="BQ117" s="29">
        <f t="shared" si="35"/>
        <v>1.743559577</v>
      </c>
      <c r="BR117" s="30">
        <f t="shared" si="36"/>
        <v>3</v>
      </c>
      <c r="BT117" s="29">
        <f t="shared" si="37"/>
        <v>1.743559577</v>
      </c>
      <c r="BU117" s="30">
        <f t="shared" si="38"/>
        <v>17</v>
      </c>
      <c r="BW117" s="29">
        <f t="shared" si="39"/>
        <v>2.051828453</v>
      </c>
      <c r="BX117" s="30">
        <f t="shared" si="40"/>
        <v>18</v>
      </c>
      <c r="BY117" s="29">
        <f t="shared" si="41"/>
        <v>2.002498439</v>
      </c>
      <c r="BZ117" s="30">
        <f t="shared" si="42"/>
        <v>15</v>
      </c>
      <c r="CB117" s="29">
        <f t="shared" si="43"/>
        <v>3.261901286</v>
      </c>
      <c r="CC117" s="30">
        <f t="shared" si="44"/>
        <v>85</v>
      </c>
      <c r="CE117" s="31">
        <f t="shared" si="45"/>
        <v>2.60959767</v>
      </c>
      <c r="CF117" s="30">
        <f t="shared" si="46"/>
        <v>50</v>
      </c>
      <c r="CH117" s="29">
        <f t="shared" si="47"/>
        <v>1.53622915</v>
      </c>
      <c r="CI117" s="30">
        <f t="shared" si="48"/>
        <v>17</v>
      </c>
      <c r="CK117" s="29">
        <f t="shared" si="49"/>
        <v>1.414213562</v>
      </c>
      <c r="CL117" s="30">
        <f t="shared" si="50"/>
        <v>5</v>
      </c>
      <c r="CN117" s="29">
        <f t="shared" si="51"/>
        <v>3.001666204</v>
      </c>
      <c r="CO117" s="30">
        <f t="shared" si="52"/>
        <v>44</v>
      </c>
      <c r="CQ117" s="29">
        <f t="shared" si="53"/>
        <v>3.041381265</v>
      </c>
      <c r="CR117" s="30">
        <f t="shared" si="54"/>
        <v>65</v>
      </c>
      <c r="CT117" s="29">
        <f t="shared" si="55"/>
        <v>2.481934729</v>
      </c>
      <c r="CU117" s="30">
        <f t="shared" si="56"/>
        <v>18</v>
      </c>
      <c r="CW117" s="29">
        <f t="shared" si="57"/>
        <v>3.555277767</v>
      </c>
      <c r="CX117" s="30">
        <f t="shared" si="58"/>
        <v>47</v>
      </c>
      <c r="CZ117" s="29">
        <f t="shared" si="59"/>
        <v>2.154065923</v>
      </c>
      <c r="DA117" s="30">
        <f t="shared" si="60"/>
        <v>18</v>
      </c>
      <c r="DC117" s="29">
        <f t="shared" si="61"/>
        <v>2.457641145</v>
      </c>
      <c r="DD117" s="30">
        <f t="shared" si="62"/>
        <v>35</v>
      </c>
      <c r="DF117" s="29">
        <f t="shared" si="63"/>
        <v>3.261901286</v>
      </c>
      <c r="DG117" s="30">
        <f t="shared" si="64"/>
        <v>68</v>
      </c>
      <c r="DI117" s="29">
        <f t="shared" si="65"/>
        <v>2.449489743</v>
      </c>
      <c r="DJ117" s="30">
        <f t="shared" si="66"/>
        <v>27</v>
      </c>
      <c r="DL117" s="29">
        <f t="shared" si="67"/>
        <v>2.009975124</v>
      </c>
      <c r="DM117" s="30">
        <f t="shared" si="68"/>
        <v>19</v>
      </c>
      <c r="DO117" s="29">
        <f t="shared" si="69"/>
        <v>2.939387691</v>
      </c>
      <c r="DP117" s="30">
        <f t="shared" si="70"/>
        <v>41</v>
      </c>
      <c r="DR117" s="29">
        <f t="shared" si="71"/>
        <v>2.993325909</v>
      </c>
      <c r="DS117" s="30">
        <f t="shared" si="72"/>
        <v>45</v>
      </c>
      <c r="DU117" s="29">
        <f t="shared" si="73"/>
        <v>2.061552813</v>
      </c>
      <c r="DV117" s="30">
        <f t="shared" si="74"/>
        <v>11</v>
      </c>
      <c r="DX117" s="29">
        <f t="shared" si="75"/>
        <v>1.640121947</v>
      </c>
      <c r="DY117" s="30">
        <f t="shared" si="76"/>
        <v>3</v>
      </c>
      <c r="EA117" s="29">
        <f t="shared" si="77"/>
        <v>3.08058436</v>
      </c>
      <c r="EB117" s="30">
        <f t="shared" si="78"/>
        <v>77</v>
      </c>
      <c r="ED117" s="29">
        <f t="shared" si="79"/>
        <v>1.802775638</v>
      </c>
      <c r="EE117" s="30">
        <f t="shared" si="80"/>
        <v>19</v>
      </c>
    </row>
    <row r="118">
      <c r="A118" s="18" t="s">
        <v>105</v>
      </c>
      <c r="B118" s="19">
        <v>3.0</v>
      </c>
      <c r="C118" s="19">
        <v>4.0</v>
      </c>
      <c r="D118" s="19">
        <v>5.5</v>
      </c>
      <c r="E118" s="19">
        <v>1.0</v>
      </c>
      <c r="F118" s="19">
        <v>0.0</v>
      </c>
      <c r="G118" s="19">
        <v>0.0</v>
      </c>
      <c r="H118" s="19">
        <v>1.0</v>
      </c>
      <c r="I118" s="19">
        <v>1.0</v>
      </c>
      <c r="J118" s="19">
        <v>4.0</v>
      </c>
      <c r="K118" s="19">
        <v>2.0</v>
      </c>
      <c r="L118" s="19">
        <v>990.0</v>
      </c>
      <c r="M118" s="18" t="s">
        <v>18</v>
      </c>
      <c r="R118" s="29">
        <f t="shared" si="1"/>
        <v>2.645751311</v>
      </c>
      <c r="S118" s="30">
        <f t="shared" si="2"/>
        <v>35</v>
      </c>
      <c r="U118" s="29">
        <f t="shared" si="3"/>
        <v>4.123105626</v>
      </c>
      <c r="V118" s="30">
        <f t="shared" si="4"/>
        <v>132</v>
      </c>
      <c r="X118" s="29">
        <f t="shared" si="5"/>
        <v>4.06939799</v>
      </c>
      <c r="Y118" s="30">
        <f t="shared" si="6"/>
        <v>95</v>
      </c>
      <c r="AA118" s="29">
        <f t="shared" si="7"/>
        <v>3.360059523</v>
      </c>
      <c r="AB118" s="30">
        <f t="shared" si="8"/>
        <v>92</v>
      </c>
      <c r="AD118" s="29">
        <f t="shared" si="9"/>
        <v>2.87923601</v>
      </c>
      <c r="AE118" s="30">
        <f t="shared" si="10"/>
        <v>84</v>
      </c>
      <c r="AG118" s="29">
        <f t="shared" si="11"/>
        <v>3.440930107</v>
      </c>
      <c r="AH118" s="30">
        <f t="shared" si="12"/>
        <v>69</v>
      </c>
      <c r="AJ118" s="29">
        <f t="shared" si="13"/>
        <v>4.153311931</v>
      </c>
      <c r="AK118" s="30">
        <f t="shared" si="14"/>
        <v>118</v>
      </c>
      <c r="AM118" s="29">
        <f t="shared" si="15"/>
        <v>3.605551275</v>
      </c>
      <c r="AN118" s="30">
        <f t="shared" si="16"/>
        <v>85</v>
      </c>
      <c r="AP118" s="29">
        <f t="shared" si="17"/>
        <v>4.85386444</v>
      </c>
      <c r="AQ118" s="30">
        <f t="shared" si="18"/>
        <v>153</v>
      </c>
      <c r="AS118" s="29">
        <f t="shared" si="19"/>
        <v>5.622277119</v>
      </c>
      <c r="AT118" s="30">
        <f t="shared" si="20"/>
        <v>135</v>
      </c>
      <c r="AV118" s="29">
        <f t="shared" si="21"/>
        <v>5.024937811</v>
      </c>
      <c r="AW118" s="30">
        <f t="shared" si="22"/>
        <v>142</v>
      </c>
      <c r="AY118" s="29">
        <f t="shared" si="23"/>
        <v>3.903844259</v>
      </c>
      <c r="AZ118" s="30">
        <f t="shared" si="24"/>
        <v>97</v>
      </c>
      <c r="BB118" s="29">
        <f t="shared" si="25"/>
        <v>4.38634244</v>
      </c>
      <c r="BC118" s="30">
        <f t="shared" si="26"/>
        <v>131</v>
      </c>
      <c r="BE118" s="29">
        <f t="shared" si="27"/>
        <v>4</v>
      </c>
      <c r="BF118" s="30">
        <f t="shared" si="28"/>
        <v>142</v>
      </c>
      <c r="BH118" s="29">
        <f t="shared" si="29"/>
        <v>4</v>
      </c>
      <c r="BI118" s="30">
        <f t="shared" si="30"/>
        <v>99</v>
      </c>
      <c r="BK118" s="29">
        <f t="shared" si="31"/>
        <v>3.464101615</v>
      </c>
      <c r="BL118" s="30">
        <f t="shared" si="32"/>
        <v>125</v>
      </c>
      <c r="BN118" s="29">
        <f t="shared" si="33"/>
        <v>4.627094121</v>
      </c>
      <c r="BO118" s="30">
        <f t="shared" si="34"/>
        <v>142</v>
      </c>
      <c r="BQ118" s="29">
        <f t="shared" si="35"/>
        <v>3.280243893</v>
      </c>
      <c r="BR118" s="30">
        <f t="shared" si="36"/>
        <v>126</v>
      </c>
      <c r="BT118" s="29">
        <f t="shared" si="37"/>
        <v>3.57211422</v>
      </c>
      <c r="BU118" s="30">
        <f t="shared" si="38"/>
        <v>91</v>
      </c>
      <c r="BW118" s="29">
        <f t="shared" si="39"/>
        <v>4.031128874</v>
      </c>
      <c r="BX118" s="30">
        <f t="shared" si="40"/>
        <v>142</v>
      </c>
      <c r="BY118" s="29">
        <f t="shared" si="41"/>
        <v>3.207802986</v>
      </c>
      <c r="BZ118" s="30">
        <f t="shared" si="42"/>
        <v>100</v>
      </c>
      <c r="CB118" s="29">
        <f t="shared" si="43"/>
        <v>4.608687449</v>
      </c>
      <c r="CC118" s="30">
        <f t="shared" si="44"/>
        <v>143</v>
      </c>
      <c r="CE118" s="31">
        <f t="shared" si="45"/>
        <v>4.459820624</v>
      </c>
      <c r="CF118" s="30">
        <f t="shared" si="46"/>
        <v>123</v>
      </c>
      <c r="CH118" s="29">
        <f t="shared" si="47"/>
        <v>4</v>
      </c>
      <c r="CI118" s="30">
        <f t="shared" si="48"/>
        <v>150</v>
      </c>
      <c r="CK118" s="29">
        <f t="shared" si="49"/>
        <v>4.190465368</v>
      </c>
      <c r="CL118" s="30">
        <f t="shared" si="50"/>
        <v>143</v>
      </c>
      <c r="CN118" s="29">
        <f t="shared" si="51"/>
        <v>3.201562119</v>
      </c>
      <c r="CO118" s="30">
        <f t="shared" si="52"/>
        <v>59</v>
      </c>
      <c r="CQ118" s="29">
        <f t="shared" si="53"/>
        <v>3.407345007</v>
      </c>
      <c r="CR118" s="30">
        <f t="shared" si="54"/>
        <v>91</v>
      </c>
      <c r="CT118" s="29">
        <f t="shared" si="55"/>
        <v>3.605551275</v>
      </c>
      <c r="CU118" s="30">
        <f t="shared" si="56"/>
        <v>117</v>
      </c>
      <c r="CW118" s="29">
        <f t="shared" si="57"/>
        <v>4.38634244</v>
      </c>
      <c r="CX118" s="30">
        <f t="shared" si="58"/>
        <v>76</v>
      </c>
      <c r="CZ118" s="29">
        <f t="shared" si="59"/>
        <v>3.63868108</v>
      </c>
      <c r="DA118" s="30">
        <f t="shared" si="60"/>
        <v>138</v>
      </c>
      <c r="DC118" s="29">
        <f t="shared" si="61"/>
        <v>3.440930107</v>
      </c>
      <c r="DD118" s="30">
        <f t="shared" si="62"/>
        <v>103</v>
      </c>
      <c r="DF118" s="29">
        <f t="shared" si="63"/>
        <v>4.820788317</v>
      </c>
      <c r="DG118" s="30">
        <f t="shared" si="64"/>
        <v>137</v>
      </c>
      <c r="DI118" s="29">
        <f t="shared" si="65"/>
        <v>4.422668877</v>
      </c>
      <c r="DJ118" s="30">
        <f t="shared" si="66"/>
        <v>145</v>
      </c>
      <c r="DL118" s="29">
        <f t="shared" si="67"/>
        <v>3.12409987</v>
      </c>
      <c r="DM118" s="30">
        <f t="shared" si="68"/>
        <v>119</v>
      </c>
      <c r="DO118" s="29">
        <f t="shared" si="69"/>
        <v>3.63868108</v>
      </c>
      <c r="DP118" s="30">
        <f t="shared" si="70"/>
        <v>93</v>
      </c>
      <c r="DR118" s="29">
        <f t="shared" si="71"/>
        <v>4.737087713</v>
      </c>
      <c r="DS118" s="30">
        <f t="shared" si="72"/>
        <v>118</v>
      </c>
      <c r="DU118" s="29">
        <f t="shared" si="73"/>
        <v>4.026164428</v>
      </c>
      <c r="DV118" s="30">
        <f t="shared" si="74"/>
        <v>148</v>
      </c>
      <c r="DX118" s="29">
        <f t="shared" si="75"/>
        <v>3.961060464</v>
      </c>
      <c r="DY118" s="30">
        <f t="shared" si="76"/>
        <v>147</v>
      </c>
      <c r="EA118" s="29">
        <f t="shared" si="77"/>
        <v>3.950949253</v>
      </c>
      <c r="EB118" s="30">
        <f t="shared" si="78"/>
        <v>138</v>
      </c>
      <c r="ED118" s="29">
        <f t="shared" si="79"/>
        <v>3.796050579</v>
      </c>
      <c r="EE118" s="30">
        <f t="shared" si="80"/>
        <v>125</v>
      </c>
    </row>
    <row r="119">
      <c r="A119" s="18" t="s">
        <v>106</v>
      </c>
      <c r="B119" s="19">
        <v>2.0</v>
      </c>
      <c r="C119" s="19">
        <v>3.0</v>
      </c>
      <c r="D119" s="19">
        <v>7.8</v>
      </c>
      <c r="E119" s="19">
        <v>1.0</v>
      </c>
      <c r="F119" s="19">
        <v>1.0</v>
      </c>
      <c r="G119" s="19">
        <v>0.0</v>
      </c>
      <c r="H119" s="19">
        <v>1.0</v>
      </c>
      <c r="I119" s="19">
        <v>1.0</v>
      </c>
      <c r="J119" s="19">
        <v>2.0</v>
      </c>
      <c r="K119" s="19">
        <v>2.0</v>
      </c>
      <c r="L119" s="19">
        <v>1900.0</v>
      </c>
      <c r="M119" s="18" t="s">
        <v>21</v>
      </c>
      <c r="R119" s="29">
        <f t="shared" si="1"/>
        <v>2.165640783</v>
      </c>
      <c r="S119" s="30">
        <f t="shared" si="2"/>
        <v>11</v>
      </c>
      <c r="U119" s="29">
        <f t="shared" si="3"/>
        <v>2.844292531</v>
      </c>
      <c r="V119" s="30">
        <f t="shared" si="4"/>
        <v>53</v>
      </c>
      <c r="X119" s="29">
        <f t="shared" si="5"/>
        <v>3.348133809</v>
      </c>
      <c r="Y119" s="30">
        <f t="shared" si="6"/>
        <v>69</v>
      </c>
      <c r="AA119" s="29">
        <f t="shared" si="7"/>
        <v>1.777638883</v>
      </c>
      <c r="AB119" s="30">
        <f t="shared" si="8"/>
        <v>20</v>
      </c>
      <c r="AD119" s="29">
        <f t="shared" si="9"/>
        <v>2.828427125</v>
      </c>
      <c r="AE119" s="30">
        <f t="shared" si="10"/>
        <v>75</v>
      </c>
      <c r="AG119" s="29">
        <f t="shared" si="11"/>
        <v>2.002498439</v>
      </c>
      <c r="AH119" s="30">
        <f t="shared" si="12"/>
        <v>7</v>
      </c>
      <c r="AJ119" s="29">
        <f t="shared" si="13"/>
        <v>3.469870315</v>
      </c>
      <c r="AK119" s="30">
        <f t="shared" si="14"/>
        <v>100</v>
      </c>
      <c r="AM119" s="29">
        <f t="shared" si="15"/>
        <v>2.736786437</v>
      </c>
      <c r="AN119" s="30">
        <f t="shared" si="16"/>
        <v>61</v>
      </c>
      <c r="AP119" s="29">
        <f t="shared" si="17"/>
        <v>3.195309062</v>
      </c>
      <c r="AQ119" s="30">
        <f t="shared" si="18"/>
        <v>92</v>
      </c>
      <c r="AS119" s="29">
        <f t="shared" si="19"/>
        <v>4.65188134</v>
      </c>
      <c r="AT119" s="30">
        <f t="shared" si="20"/>
        <v>81</v>
      </c>
      <c r="AV119" s="29">
        <f t="shared" si="21"/>
        <v>3.666060556</v>
      </c>
      <c r="AW119" s="30">
        <f t="shared" si="22"/>
        <v>98</v>
      </c>
      <c r="AY119" s="29">
        <f t="shared" si="23"/>
        <v>2.968164416</v>
      </c>
      <c r="AZ119" s="30">
        <f t="shared" si="24"/>
        <v>66</v>
      </c>
      <c r="BB119" s="29">
        <f t="shared" si="25"/>
        <v>3.579106034</v>
      </c>
      <c r="BC119" s="30">
        <f t="shared" si="26"/>
        <v>88</v>
      </c>
      <c r="BE119" s="29">
        <f t="shared" si="27"/>
        <v>2.547547841</v>
      </c>
      <c r="BF119" s="30">
        <f t="shared" si="28"/>
        <v>90</v>
      </c>
      <c r="BH119" s="29">
        <f t="shared" si="29"/>
        <v>2.913760457</v>
      </c>
      <c r="BI119" s="30">
        <f t="shared" si="30"/>
        <v>55</v>
      </c>
      <c r="BK119" s="29">
        <f t="shared" si="31"/>
        <v>1.577973384</v>
      </c>
      <c r="BL119" s="30">
        <f t="shared" si="32"/>
        <v>21</v>
      </c>
      <c r="BN119" s="29">
        <f t="shared" si="33"/>
        <v>2.521904043</v>
      </c>
      <c r="BO119" s="30">
        <f t="shared" si="34"/>
        <v>30</v>
      </c>
      <c r="BQ119" s="29">
        <f t="shared" si="35"/>
        <v>2.662705391</v>
      </c>
      <c r="BR119" s="30">
        <f t="shared" si="36"/>
        <v>64</v>
      </c>
      <c r="BT119" s="29">
        <f t="shared" si="37"/>
        <v>3.014962686</v>
      </c>
      <c r="BU119" s="30">
        <f t="shared" si="38"/>
        <v>69</v>
      </c>
      <c r="BW119" s="29">
        <f t="shared" si="39"/>
        <v>3.527038418</v>
      </c>
      <c r="BX119" s="30">
        <f t="shared" si="40"/>
        <v>114</v>
      </c>
      <c r="BY119" s="29">
        <f t="shared" si="41"/>
        <v>3.464101615</v>
      </c>
      <c r="BZ119" s="30">
        <f t="shared" si="42"/>
        <v>115</v>
      </c>
      <c r="CB119" s="29">
        <f t="shared" si="43"/>
        <v>2.968164416</v>
      </c>
      <c r="CC119" s="30">
        <f t="shared" si="44"/>
        <v>66</v>
      </c>
      <c r="CE119" s="31">
        <f t="shared" si="45"/>
        <v>4.123105626</v>
      </c>
      <c r="CF119" s="30">
        <f t="shared" si="46"/>
        <v>115</v>
      </c>
      <c r="CH119" s="29">
        <f t="shared" si="47"/>
        <v>2.11896201</v>
      </c>
      <c r="CI119" s="30">
        <f t="shared" si="48"/>
        <v>33</v>
      </c>
      <c r="CK119" s="29">
        <f t="shared" si="49"/>
        <v>3.195309062</v>
      </c>
      <c r="CL119" s="30">
        <f t="shared" si="50"/>
        <v>107</v>
      </c>
      <c r="CN119" s="29">
        <f t="shared" si="51"/>
        <v>3.006659276</v>
      </c>
      <c r="CO119" s="30">
        <f t="shared" si="52"/>
        <v>46</v>
      </c>
      <c r="CQ119" s="29">
        <f t="shared" si="53"/>
        <v>2.675817632</v>
      </c>
      <c r="CR119" s="30">
        <f t="shared" si="54"/>
        <v>39</v>
      </c>
      <c r="CT119" s="29">
        <f t="shared" si="55"/>
        <v>3.47706773</v>
      </c>
      <c r="CU119" s="30">
        <f t="shared" si="56"/>
        <v>110</v>
      </c>
      <c r="CW119" s="29">
        <f t="shared" si="57"/>
        <v>3.579106034</v>
      </c>
      <c r="CX119" s="30">
        <f t="shared" si="58"/>
        <v>49</v>
      </c>
      <c r="CZ119" s="29">
        <f t="shared" si="59"/>
        <v>2.60959767</v>
      </c>
      <c r="DA119" s="30">
        <f t="shared" si="60"/>
        <v>50</v>
      </c>
      <c r="DC119" s="29">
        <f t="shared" si="61"/>
        <v>3.46554469</v>
      </c>
      <c r="DD119" s="30">
        <f t="shared" si="62"/>
        <v>106</v>
      </c>
      <c r="DF119" s="29">
        <f t="shared" si="63"/>
        <v>3.848376281</v>
      </c>
      <c r="DG119" s="30">
        <f t="shared" si="64"/>
        <v>103</v>
      </c>
      <c r="DI119" s="29">
        <f t="shared" si="65"/>
        <v>3.769615365</v>
      </c>
      <c r="DJ119" s="30">
        <f t="shared" si="66"/>
        <v>125</v>
      </c>
      <c r="DL119" s="29">
        <f t="shared" si="67"/>
        <v>2.467792536</v>
      </c>
      <c r="DM119" s="30">
        <f t="shared" si="68"/>
        <v>60</v>
      </c>
      <c r="DO119" s="29">
        <f t="shared" si="69"/>
        <v>2.968164416</v>
      </c>
      <c r="DP119" s="30">
        <f t="shared" si="70"/>
        <v>43</v>
      </c>
      <c r="DR119" s="29">
        <f t="shared" si="71"/>
        <v>3.640054945</v>
      </c>
      <c r="DS119" s="30">
        <f t="shared" si="72"/>
        <v>71</v>
      </c>
      <c r="DU119" s="29">
        <f t="shared" si="73"/>
        <v>3.249615362</v>
      </c>
      <c r="DV119" s="30">
        <f t="shared" si="74"/>
        <v>110</v>
      </c>
      <c r="DX119" s="29">
        <f t="shared" si="75"/>
        <v>2.993325909</v>
      </c>
      <c r="DY119" s="30">
        <f t="shared" si="76"/>
        <v>103</v>
      </c>
      <c r="EA119" s="29">
        <f t="shared" si="77"/>
        <v>1.907878403</v>
      </c>
      <c r="EB119" s="30">
        <f t="shared" si="78"/>
        <v>12</v>
      </c>
      <c r="ED119" s="29">
        <f t="shared" si="79"/>
        <v>2.712931993</v>
      </c>
      <c r="EE119" s="30">
        <f t="shared" si="80"/>
        <v>58</v>
      </c>
    </row>
    <row r="120">
      <c r="A120" s="18" t="s">
        <v>107</v>
      </c>
      <c r="B120" s="19">
        <v>2.0</v>
      </c>
      <c r="C120" s="19">
        <v>4.0</v>
      </c>
      <c r="D120" s="19">
        <v>8.2</v>
      </c>
      <c r="E120" s="19">
        <v>1.0</v>
      </c>
      <c r="F120" s="19">
        <v>0.0</v>
      </c>
      <c r="G120" s="19">
        <v>0.0</v>
      </c>
      <c r="H120" s="19">
        <v>0.0</v>
      </c>
      <c r="I120" s="19">
        <v>1.0</v>
      </c>
      <c r="J120" s="19">
        <v>2.0</v>
      </c>
      <c r="K120" s="19">
        <v>4.0</v>
      </c>
      <c r="L120" s="19">
        <v>1665.0</v>
      </c>
      <c r="M120" s="18" t="s">
        <v>21</v>
      </c>
      <c r="R120" s="29">
        <f t="shared" si="1"/>
        <v>3.3</v>
      </c>
      <c r="S120" s="30">
        <f t="shared" si="2"/>
        <v>69</v>
      </c>
      <c r="U120" s="29">
        <f t="shared" si="3"/>
        <v>2.343074903</v>
      </c>
      <c r="V120" s="30">
        <f t="shared" si="4"/>
        <v>20</v>
      </c>
      <c r="X120" s="29">
        <f t="shared" si="5"/>
        <v>4.182104733</v>
      </c>
      <c r="Y120" s="30">
        <f t="shared" si="6"/>
        <v>98</v>
      </c>
      <c r="AA120" s="29">
        <f t="shared" si="7"/>
        <v>3.464101615</v>
      </c>
      <c r="AB120" s="30">
        <f t="shared" si="8"/>
        <v>93</v>
      </c>
      <c r="AD120" s="29">
        <f t="shared" si="9"/>
        <v>3.02654919</v>
      </c>
      <c r="AE120" s="30">
        <f t="shared" si="10"/>
        <v>95</v>
      </c>
      <c r="AG120" s="29">
        <f t="shared" si="11"/>
        <v>3.640054945</v>
      </c>
      <c r="AH120" s="30">
        <f t="shared" si="12"/>
        <v>89</v>
      </c>
      <c r="AJ120" s="29">
        <f t="shared" si="13"/>
        <v>2.244994432</v>
      </c>
      <c r="AK120" s="30">
        <f t="shared" si="14"/>
        <v>38</v>
      </c>
      <c r="AM120" s="29">
        <f t="shared" si="15"/>
        <v>4.011234224</v>
      </c>
      <c r="AN120" s="30">
        <f t="shared" si="16"/>
        <v>113</v>
      </c>
      <c r="AP120" s="29">
        <f t="shared" si="17"/>
        <v>1.577973384</v>
      </c>
      <c r="AQ120" s="30">
        <f t="shared" si="18"/>
        <v>1</v>
      </c>
      <c r="AS120" s="29">
        <f t="shared" si="19"/>
        <v>4.707440918</v>
      </c>
      <c r="AT120" s="30">
        <f t="shared" si="20"/>
        <v>87</v>
      </c>
      <c r="AV120" s="29">
        <f t="shared" si="21"/>
        <v>2.764054992</v>
      </c>
      <c r="AW120" s="30">
        <f t="shared" si="22"/>
        <v>57</v>
      </c>
      <c r="AY120" s="29">
        <f t="shared" si="23"/>
        <v>3.905124838</v>
      </c>
      <c r="AZ120" s="30">
        <f t="shared" si="24"/>
        <v>99</v>
      </c>
      <c r="BB120" s="29">
        <f t="shared" si="25"/>
        <v>3.354101966</v>
      </c>
      <c r="BC120" s="30">
        <f t="shared" si="26"/>
        <v>78</v>
      </c>
      <c r="BE120" s="29">
        <f t="shared" si="27"/>
        <v>1.757839583</v>
      </c>
      <c r="BF120" s="30">
        <f t="shared" si="28"/>
        <v>26</v>
      </c>
      <c r="BH120" s="29">
        <f t="shared" si="29"/>
        <v>4.134005322</v>
      </c>
      <c r="BI120" s="30">
        <f t="shared" si="30"/>
        <v>108</v>
      </c>
      <c r="BK120" s="29">
        <f t="shared" si="31"/>
        <v>2.662705391</v>
      </c>
      <c r="BL120" s="30">
        <f t="shared" si="32"/>
        <v>82</v>
      </c>
      <c r="BN120" s="29">
        <f t="shared" si="33"/>
        <v>2.244994432</v>
      </c>
      <c r="BO120" s="30">
        <f t="shared" si="34"/>
        <v>17</v>
      </c>
      <c r="BQ120" s="29">
        <f t="shared" si="35"/>
        <v>2.83019434</v>
      </c>
      <c r="BR120" s="30">
        <f t="shared" si="36"/>
        <v>78</v>
      </c>
      <c r="BT120" s="29">
        <f t="shared" si="37"/>
        <v>3.46554469</v>
      </c>
      <c r="BU120" s="30">
        <f t="shared" si="38"/>
        <v>83</v>
      </c>
      <c r="BW120" s="29">
        <f t="shared" si="39"/>
        <v>2.939387691</v>
      </c>
      <c r="BX120" s="30">
        <f t="shared" si="40"/>
        <v>68</v>
      </c>
      <c r="BY120" s="29">
        <f t="shared" si="41"/>
        <v>2.675817632</v>
      </c>
      <c r="BZ120" s="30">
        <f t="shared" si="42"/>
        <v>63</v>
      </c>
      <c r="CB120" s="29">
        <f t="shared" si="43"/>
        <v>1.802775638</v>
      </c>
      <c r="CC120" s="30">
        <f t="shared" si="44"/>
        <v>20</v>
      </c>
      <c r="CE120" s="31">
        <f t="shared" si="45"/>
        <v>2.712931993</v>
      </c>
      <c r="CF120" s="30">
        <f t="shared" si="46"/>
        <v>56</v>
      </c>
      <c r="CH120" s="29">
        <f t="shared" si="47"/>
        <v>2.256102835</v>
      </c>
      <c r="CI120" s="30">
        <f t="shared" si="48"/>
        <v>43</v>
      </c>
      <c r="CK120" s="29">
        <f t="shared" si="49"/>
        <v>2.547547841</v>
      </c>
      <c r="CL120" s="30">
        <f t="shared" si="50"/>
        <v>73</v>
      </c>
      <c r="CN120" s="29">
        <f t="shared" si="51"/>
        <v>4.004996879</v>
      </c>
      <c r="CO120" s="30">
        <f t="shared" si="52"/>
        <v>106</v>
      </c>
      <c r="CQ120" s="29">
        <f t="shared" si="53"/>
        <v>2.939387691</v>
      </c>
      <c r="CR120" s="30">
        <f t="shared" si="54"/>
        <v>58</v>
      </c>
      <c r="CT120" s="29">
        <f t="shared" si="55"/>
        <v>3.08058436</v>
      </c>
      <c r="CU120" s="30">
        <f t="shared" si="56"/>
        <v>78</v>
      </c>
      <c r="CW120" s="29">
        <f t="shared" si="57"/>
        <v>5.220153254</v>
      </c>
      <c r="CX120" s="30">
        <f t="shared" si="58"/>
        <v>110</v>
      </c>
      <c r="CZ120" s="29">
        <f t="shared" si="59"/>
        <v>3.041381265</v>
      </c>
      <c r="DA120" s="30">
        <f t="shared" si="60"/>
        <v>89</v>
      </c>
      <c r="DC120" s="29">
        <f t="shared" si="61"/>
        <v>2.692582404</v>
      </c>
      <c r="DD120" s="30">
        <f t="shared" si="62"/>
        <v>54</v>
      </c>
      <c r="DF120" s="29">
        <f t="shared" si="63"/>
        <v>2.291287847</v>
      </c>
      <c r="DG120" s="30">
        <f t="shared" si="64"/>
        <v>41</v>
      </c>
      <c r="DI120" s="29">
        <f t="shared" si="65"/>
        <v>2.547547841</v>
      </c>
      <c r="DJ120" s="30">
        <f t="shared" si="66"/>
        <v>45</v>
      </c>
      <c r="DL120" s="29">
        <f t="shared" si="67"/>
        <v>2.238302929</v>
      </c>
      <c r="DM120" s="30">
        <f t="shared" si="68"/>
        <v>39</v>
      </c>
      <c r="DO120" s="29">
        <f t="shared" si="69"/>
        <v>4.153311931</v>
      </c>
      <c r="DP120" s="30">
        <f t="shared" si="70"/>
        <v>121</v>
      </c>
      <c r="DR120" s="29">
        <f t="shared" si="71"/>
        <v>4.3829214</v>
      </c>
      <c r="DS120" s="30">
        <f t="shared" si="72"/>
        <v>95</v>
      </c>
      <c r="DU120" s="29">
        <f t="shared" si="73"/>
        <v>2.905167809</v>
      </c>
      <c r="DV120" s="30">
        <f t="shared" si="74"/>
        <v>77</v>
      </c>
      <c r="DX120" s="29">
        <f t="shared" si="75"/>
        <v>2.645751311</v>
      </c>
      <c r="DY120" s="30">
        <f t="shared" si="76"/>
        <v>71</v>
      </c>
      <c r="EA120" s="29">
        <f t="shared" si="77"/>
        <v>2.856571371</v>
      </c>
      <c r="EB120" s="30">
        <f t="shared" si="78"/>
        <v>58</v>
      </c>
      <c r="ED120" s="29">
        <f t="shared" si="79"/>
        <v>3.469870315</v>
      </c>
      <c r="EE120" s="30">
        <f t="shared" si="80"/>
        <v>104</v>
      </c>
    </row>
    <row r="121">
      <c r="A121" s="18" t="s">
        <v>85</v>
      </c>
      <c r="B121" s="19">
        <v>2.0</v>
      </c>
      <c r="C121" s="19">
        <v>4.0</v>
      </c>
      <c r="D121" s="19">
        <v>7.9</v>
      </c>
      <c r="E121" s="19">
        <v>1.0</v>
      </c>
      <c r="F121" s="19">
        <v>1.0</v>
      </c>
      <c r="G121" s="19">
        <v>0.0</v>
      </c>
      <c r="H121" s="19">
        <v>1.0</v>
      </c>
      <c r="I121" s="19">
        <v>1.0</v>
      </c>
      <c r="J121" s="19">
        <v>2.0</v>
      </c>
      <c r="K121" s="19">
        <v>4.0</v>
      </c>
      <c r="L121" s="19">
        <v>1346.0</v>
      </c>
      <c r="M121" s="18" t="s">
        <v>21</v>
      </c>
      <c r="R121" s="29">
        <f t="shared" si="1"/>
        <v>2.821347196</v>
      </c>
      <c r="S121" s="30">
        <f t="shared" si="2"/>
        <v>43</v>
      </c>
      <c r="U121" s="29">
        <f t="shared" si="3"/>
        <v>2.271563338</v>
      </c>
      <c r="V121" s="30">
        <f t="shared" si="4"/>
        <v>15</v>
      </c>
      <c r="X121" s="29">
        <f t="shared" si="5"/>
        <v>4</v>
      </c>
      <c r="Y121" s="30">
        <f t="shared" si="6"/>
        <v>91</v>
      </c>
      <c r="AA121" s="29">
        <f t="shared" si="7"/>
        <v>3.176476035</v>
      </c>
      <c r="AB121" s="30">
        <f t="shared" si="8"/>
        <v>85</v>
      </c>
      <c r="AD121" s="29">
        <f t="shared" si="9"/>
        <v>2.647640459</v>
      </c>
      <c r="AE121" s="30">
        <f t="shared" si="10"/>
        <v>56</v>
      </c>
      <c r="AG121" s="29">
        <f t="shared" si="11"/>
        <v>3.611094017</v>
      </c>
      <c r="AH121" s="30">
        <f t="shared" si="12"/>
        <v>84</v>
      </c>
      <c r="AJ121" s="29">
        <f t="shared" si="13"/>
        <v>1.734935157</v>
      </c>
      <c r="AK121" s="30">
        <f t="shared" si="14"/>
        <v>12</v>
      </c>
      <c r="AM121" s="29">
        <f t="shared" si="15"/>
        <v>3.789459064</v>
      </c>
      <c r="AN121" s="30">
        <f t="shared" si="16"/>
        <v>101</v>
      </c>
      <c r="AP121" s="29">
        <f t="shared" si="17"/>
        <v>2.236067977</v>
      </c>
      <c r="AQ121" s="30">
        <f t="shared" si="18"/>
        <v>15</v>
      </c>
      <c r="AS121" s="29">
        <f t="shared" si="19"/>
        <v>4.948737213</v>
      </c>
      <c r="AT121" s="30">
        <f t="shared" si="20"/>
        <v>101</v>
      </c>
      <c r="AV121" s="29">
        <f t="shared" si="21"/>
        <v>2.491987159</v>
      </c>
      <c r="AW121" s="30">
        <f t="shared" si="22"/>
        <v>45</v>
      </c>
      <c r="AY121" s="29">
        <f t="shared" si="23"/>
        <v>3.954743987</v>
      </c>
      <c r="AZ121" s="30">
        <f t="shared" si="24"/>
        <v>102</v>
      </c>
      <c r="BB121" s="29">
        <f t="shared" si="25"/>
        <v>2.764054992</v>
      </c>
      <c r="BC121" s="30">
        <f t="shared" si="26"/>
        <v>36</v>
      </c>
      <c r="BE121" s="29">
        <f t="shared" si="27"/>
        <v>1.166190379</v>
      </c>
      <c r="BF121" s="30">
        <f t="shared" si="28"/>
        <v>6</v>
      </c>
      <c r="BH121" s="29">
        <f t="shared" si="29"/>
        <v>4.166533331</v>
      </c>
      <c r="BI121" s="30">
        <f t="shared" si="30"/>
        <v>114</v>
      </c>
      <c r="BK121" s="29">
        <f t="shared" si="31"/>
        <v>2.315167381</v>
      </c>
      <c r="BL121" s="30">
        <f t="shared" si="32"/>
        <v>59</v>
      </c>
      <c r="BN121" s="29">
        <f t="shared" si="33"/>
        <v>2.692582404</v>
      </c>
      <c r="BO121" s="30">
        <f t="shared" si="34"/>
        <v>34</v>
      </c>
      <c r="BQ121" s="29">
        <f t="shared" si="35"/>
        <v>2.835489376</v>
      </c>
      <c r="BR121" s="30">
        <f t="shared" si="36"/>
        <v>82</v>
      </c>
      <c r="BT121" s="29">
        <f t="shared" si="37"/>
        <v>3.168595904</v>
      </c>
      <c r="BU121" s="30">
        <f t="shared" si="38"/>
        <v>74</v>
      </c>
      <c r="BW121" s="29">
        <f t="shared" si="39"/>
        <v>3.034798181</v>
      </c>
      <c r="BX121" s="30">
        <f t="shared" si="40"/>
        <v>76</v>
      </c>
      <c r="BY121" s="29">
        <f t="shared" si="41"/>
        <v>2.647640459</v>
      </c>
      <c r="BZ121" s="30">
        <f t="shared" si="42"/>
        <v>61</v>
      </c>
      <c r="CB121" s="29">
        <f t="shared" si="43"/>
        <v>2.374868417</v>
      </c>
      <c r="CC121" s="30">
        <f t="shared" si="44"/>
        <v>41</v>
      </c>
      <c r="CE121" s="31">
        <f t="shared" si="45"/>
        <v>2.794637722</v>
      </c>
      <c r="CF121" s="30">
        <f t="shared" si="46"/>
        <v>60</v>
      </c>
      <c r="CH121" s="29">
        <f t="shared" si="47"/>
        <v>1.833030278</v>
      </c>
      <c r="CI121" s="30">
        <f t="shared" si="48"/>
        <v>23</v>
      </c>
      <c r="CK121" s="29">
        <f t="shared" si="49"/>
        <v>2.236067977</v>
      </c>
      <c r="CL121" s="30">
        <f t="shared" si="50"/>
        <v>42</v>
      </c>
      <c r="CN121" s="29">
        <f t="shared" si="51"/>
        <v>4.243819035</v>
      </c>
      <c r="CO121" s="30">
        <f t="shared" si="52"/>
        <v>122</v>
      </c>
      <c r="CQ121" s="29">
        <f t="shared" si="53"/>
        <v>3.201562119</v>
      </c>
      <c r="CR121" s="30">
        <f t="shared" si="54"/>
        <v>74</v>
      </c>
      <c r="CT121" s="29">
        <f t="shared" si="55"/>
        <v>3.02654919</v>
      </c>
      <c r="CU121" s="30">
        <f t="shared" si="56"/>
        <v>69</v>
      </c>
      <c r="CW121" s="29">
        <f t="shared" si="57"/>
        <v>4.862098312</v>
      </c>
      <c r="CX121" s="30">
        <f t="shared" si="58"/>
        <v>97</v>
      </c>
      <c r="CZ121" s="29">
        <f t="shared" si="59"/>
        <v>3.411744422</v>
      </c>
      <c r="DA121" s="30">
        <f t="shared" si="60"/>
        <v>117</v>
      </c>
      <c r="DC121" s="29">
        <f t="shared" si="61"/>
        <v>3.006659276</v>
      </c>
      <c r="DD121" s="30">
        <f t="shared" si="62"/>
        <v>71</v>
      </c>
      <c r="DF121" s="29">
        <f t="shared" si="63"/>
        <v>2.764054992</v>
      </c>
      <c r="DG121" s="30">
        <f t="shared" si="64"/>
        <v>60</v>
      </c>
      <c r="DI121" s="29">
        <f t="shared" si="65"/>
        <v>3</v>
      </c>
      <c r="DJ121" s="30">
        <f t="shared" si="66"/>
        <v>70</v>
      </c>
      <c r="DL121" s="29">
        <f t="shared" si="67"/>
        <v>2.244994432</v>
      </c>
      <c r="DM121" s="30">
        <f t="shared" si="68"/>
        <v>43</v>
      </c>
      <c r="DO121" s="29">
        <f t="shared" si="69"/>
        <v>4.2</v>
      </c>
      <c r="DP121" s="30">
        <f t="shared" si="70"/>
        <v>124</v>
      </c>
      <c r="DR121" s="29">
        <f t="shared" si="71"/>
        <v>4.23792402</v>
      </c>
      <c r="DS121" s="30">
        <f t="shared" si="72"/>
        <v>91</v>
      </c>
      <c r="DU121" s="29">
        <f t="shared" si="73"/>
        <v>3.041381265</v>
      </c>
      <c r="DV121" s="30">
        <f t="shared" si="74"/>
        <v>92</v>
      </c>
      <c r="DX121" s="29">
        <f t="shared" si="75"/>
        <v>2.773084925</v>
      </c>
      <c r="DY121" s="30">
        <f t="shared" si="76"/>
        <v>84</v>
      </c>
      <c r="EA121" s="29">
        <f t="shared" si="77"/>
        <v>2.913760457</v>
      </c>
      <c r="EB121" s="30">
        <f t="shared" si="78"/>
        <v>62</v>
      </c>
      <c r="ED121" s="29">
        <f t="shared" si="79"/>
        <v>3.201562119</v>
      </c>
      <c r="EE121" s="30">
        <f t="shared" si="80"/>
        <v>88</v>
      </c>
    </row>
    <row r="122">
      <c r="A122" s="20" t="s">
        <v>108</v>
      </c>
      <c r="B122" s="21">
        <v>3.0</v>
      </c>
      <c r="C122" s="21">
        <v>3.0</v>
      </c>
      <c r="D122" s="21">
        <v>8.2</v>
      </c>
      <c r="E122" s="21">
        <v>0.0</v>
      </c>
      <c r="F122" s="21">
        <v>0.0</v>
      </c>
      <c r="G122" s="21">
        <v>0.0</v>
      </c>
      <c r="H122" s="21">
        <v>1.0</v>
      </c>
      <c r="I122" s="21">
        <v>1.0</v>
      </c>
      <c r="J122" s="21">
        <v>3.0</v>
      </c>
      <c r="K122" s="21">
        <v>1.0</v>
      </c>
      <c r="L122" s="21">
        <v>630.0</v>
      </c>
      <c r="M122" s="20" t="s">
        <v>18</v>
      </c>
      <c r="R122" s="29">
        <f t="shared" si="1"/>
        <v>3.3</v>
      </c>
      <c r="S122" s="30">
        <f t="shared" si="2"/>
        <v>69</v>
      </c>
      <c r="U122" s="29">
        <f t="shared" si="3"/>
        <v>3.672873534</v>
      </c>
      <c r="V122" s="30">
        <f t="shared" si="4"/>
        <v>106</v>
      </c>
      <c r="X122" s="29">
        <f t="shared" si="5"/>
        <v>3.08058436</v>
      </c>
      <c r="Y122" s="30">
        <f t="shared" si="6"/>
        <v>61</v>
      </c>
      <c r="AA122" s="29">
        <f t="shared" si="7"/>
        <v>2</v>
      </c>
      <c r="AB122" s="30">
        <f t="shared" si="8"/>
        <v>28</v>
      </c>
      <c r="AD122" s="29">
        <f t="shared" si="9"/>
        <v>3.02654919</v>
      </c>
      <c r="AE122" s="30">
        <f t="shared" si="10"/>
        <v>95</v>
      </c>
      <c r="AG122" s="29">
        <f t="shared" si="11"/>
        <v>1.118033989</v>
      </c>
      <c r="AH122" s="30">
        <f t="shared" si="12"/>
        <v>2</v>
      </c>
      <c r="AJ122" s="29">
        <f t="shared" si="13"/>
        <v>4.363484846</v>
      </c>
      <c r="AK122" s="30">
        <f t="shared" si="14"/>
        <v>124</v>
      </c>
      <c r="AM122" s="29">
        <f t="shared" si="15"/>
        <v>2.467792536</v>
      </c>
      <c r="AN122" s="30">
        <f t="shared" si="16"/>
        <v>49</v>
      </c>
      <c r="AP122" s="29">
        <f t="shared" si="17"/>
        <v>3.806573262</v>
      </c>
      <c r="AQ122" s="30">
        <f t="shared" si="18"/>
        <v>124</v>
      </c>
      <c r="AS122" s="29">
        <f t="shared" si="19"/>
        <v>4.489988864</v>
      </c>
      <c r="AT122" s="30">
        <f t="shared" si="20"/>
        <v>70</v>
      </c>
      <c r="AV122" s="29">
        <f t="shared" si="21"/>
        <v>4.431703961</v>
      </c>
      <c r="AW122" s="30">
        <f t="shared" si="22"/>
        <v>123</v>
      </c>
      <c r="AY122" s="29">
        <f t="shared" si="23"/>
        <v>2.692582404</v>
      </c>
      <c r="AZ122" s="30">
        <f t="shared" si="24"/>
        <v>54</v>
      </c>
      <c r="BB122" s="29">
        <f t="shared" si="25"/>
        <v>4.387482194</v>
      </c>
      <c r="BC122" s="30">
        <f t="shared" si="26"/>
        <v>132</v>
      </c>
      <c r="BE122" s="29">
        <f t="shared" si="27"/>
        <v>3.618010503</v>
      </c>
      <c r="BF122" s="30">
        <f t="shared" si="28"/>
        <v>135</v>
      </c>
      <c r="BH122" s="29">
        <f t="shared" si="29"/>
        <v>2.256102835</v>
      </c>
      <c r="BI122" s="30">
        <f t="shared" si="30"/>
        <v>11</v>
      </c>
      <c r="BK122" s="29">
        <f t="shared" si="31"/>
        <v>2.256102835</v>
      </c>
      <c r="BL122" s="30">
        <f t="shared" si="32"/>
        <v>57</v>
      </c>
      <c r="BN122" s="29">
        <f t="shared" si="33"/>
        <v>3.006659276</v>
      </c>
      <c r="BO122" s="30">
        <f t="shared" si="34"/>
        <v>48</v>
      </c>
      <c r="BQ122" s="29">
        <f t="shared" si="35"/>
        <v>2.83019434</v>
      </c>
      <c r="BR122" s="30">
        <f t="shared" si="36"/>
        <v>78</v>
      </c>
      <c r="BT122" s="29">
        <f t="shared" si="37"/>
        <v>3.46554469</v>
      </c>
      <c r="BU122" s="30">
        <f t="shared" si="38"/>
        <v>83</v>
      </c>
      <c r="BW122" s="29">
        <f t="shared" si="39"/>
        <v>3.555277767</v>
      </c>
      <c r="BX122" s="30">
        <f t="shared" si="40"/>
        <v>116</v>
      </c>
      <c r="BY122" s="29">
        <f t="shared" si="41"/>
        <v>3.340658618</v>
      </c>
      <c r="BZ122" s="30">
        <f t="shared" si="42"/>
        <v>109</v>
      </c>
      <c r="CB122" s="29">
        <f t="shared" si="43"/>
        <v>3.354101966</v>
      </c>
      <c r="CC122" s="30">
        <f t="shared" si="44"/>
        <v>95</v>
      </c>
      <c r="CE122" s="31">
        <f t="shared" si="45"/>
        <v>4.4</v>
      </c>
      <c r="CF122" s="30">
        <f t="shared" si="46"/>
        <v>122</v>
      </c>
      <c r="CH122" s="29">
        <f t="shared" si="47"/>
        <v>3.330165161</v>
      </c>
      <c r="CI122" s="30">
        <f t="shared" si="48"/>
        <v>126</v>
      </c>
      <c r="CK122" s="29">
        <f t="shared" si="49"/>
        <v>3.806573262</v>
      </c>
      <c r="CL122" s="30">
        <f t="shared" si="50"/>
        <v>133</v>
      </c>
      <c r="CN122" s="29">
        <f t="shared" si="51"/>
        <v>2.009975124</v>
      </c>
      <c r="CO122" s="30">
        <f t="shared" si="52"/>
        <v>4</v>
      </c>
      <c r="CQ122" s="29">
        <f t="shared" si="53"/>
        <v>2.576819745</v>
      </c>
      <c r="CR122" s="30">
        <f t="shared" si="54"/>
        <v>35</v>
      </c>
      <c r="CT122" s="29">
        <f t="shared" si="55"/>
        <v>3.672873534</v>
      </c>
      <c r="CU122" s="30">
        <f t="shared" si="56"/>
        <v>121</v>
      </c>
      <c r="CW122" s="29">
        <f t="shared" si="57"/>
        <v>3.354101966</v>
      </c>
      <c r="CX122" s="30">
        <f t="shared" si="58"/>
        <v>43</v>
      </c>
      <c r="CZ122" s="29">
        <f t="shared" si="59"/>
        <v>2.291287847</v>
      </c>
      <c r="DA122" s="30">
        <f t="shared" si="60"/>
        <v>31</v>
      </c>
      <c r="DC122" s="29">
        <f t="shared" si="61"/>
        <v>3.354101966</v>
      </c>
      <c r="DD122" s="30">
        <f t="shared" si="62"/>
        <v>97</v>
      </c>
      <c r="DF122" s="29">
        <f t="shared" si="63"/>
        <v>4.153311931</v>
      </c>
      <c r="DG122" s="30">
        <f t="shared" si="64"/>
        <v>118</v>
      </c>
      <c r="DI122" s="29">
        <f t="shared" si="65"/>
        <v>3.806573262</v>
      </c>
      <c r="DJ122" s="30">
        <f t="shared" si="66"/>
        <v>129</v>
      </c>
      <c r="DL122" s="29">
        <f t="shared" si="67"/>
        <v>2.238302929</v>
      </c>
      <c r="DM122" s="30">
        <f t="shared" si="68"/>
        <v>39</v>
      </c>
      <c r="DO122" s="29">
        <f t="shared" si="69"/>
        <v>1.118033989</v>
      </c>
      <c r="DP122" s="30">
        <f t="shared" si="70"/>
        <v>2</v>
      </c>
      <c r="DR122" s="29">
        <f t="shared" si="71"/>
        <v>3.634556369</v>
      </c>
      <c r="DS122" s="30">
        <f t="shared" si="72"/>
        <v>69</v>
      </c>
      <c r="DU122" s="29">
        <f t="shared" si="73"/>
        <v>2.905167809</v>
      </c>
      <c r="DV122" s="30">
        <f t="shared" si="74"/>
        <v>77</v>
      </c>
      <c r="DX122" s="29">
        <f t="shared" si="75"/>
        <v>3</v>
      </c>
      <c r="DY122" s="30">
        <f t="shared" si="76"/>
        <v>105</v>
      </c>
      <c r="EA122" s="29">
        <f t="shared" si="77"/>
        <v>1.469693846</v>
      </c>
      <c r="EB122" s="30">
        <f t="shared" si="78"/>
        <v>2</v>
      </c>
      <c r="ED122" s="29">
        <f t="shared" si="79"/>
        <v>2.835489376</v>
      </c>
      <c r="EE122" s="30">
        <f t="shared" si="80"/>
        <v>63</v>
      </c>
    </row>
    <row r="123">
      <c r="A123" s="20" t="s">
        <v>47</v>
      </c>
      <c r="B123" s="21">
        <v>1.0</v>
      </c>
      <c r="C123" s="21">
        <v>5.0</v>
      </c>
      <c r="D123" s="21">
        <v>8.0</v>
      </c>
      <c r="E123" s="21">
        <v>1.0</v>
      </c>
      <c r="F123" s="21">
        <v>1.0</v>
      </c>
      <c r="G123" s="21">
        <v>1.0</v>
      </c>
      <c r="H123" s="21">
        <v>1.0</v>
      </c>
      <c r="I123" s="21">
        <v>1.0</v>
      </c>
      <c r="J123" s="21">
        <v>4.0</v>
      </c>
      <c r="K123" s="21">
        <v>1.0</v>
      </c>
      <c r="L123" s="21">
        <v>4177.0</v>
      </c>
      <c r="M123" s="20" t="s">
        <v>15</v>
      </c>
      <c r="R123" s="29">
        <f t="shared" si="1"/>
        <v>2.5</v>
      </c>
      <c r="S123" s="30">
        <f t="shared" si="2"/>
        <v>27</v>
      </c>
      <c r="U123" s="29">
        <f t="shared" si="3"/>
        <v>4.609772229</v>
      </c>
      <c r="V123" s="30">
        <f t="shared" si="4"/>
        <v>144</v>
      </c>
      <c r="X123" s="29">
        <f t="shared" si="5"/>
        <v>1.345362405</v>
      </c>
      <c r="Y123" s="30">
        <f t="shared" si="6"/>
        <v>10</v>
      </c>
      <c r="AA123" s="29">
        <f t="shared" si="7"/>
        <v>2.009975124</v>
      </c>
      <c r="AB123" s="30">
        <f t="shared" si="8"/>
        <v>37</v>
      </c>
      <c r="AD123" s="29">
        <f t="shared" si="9"/>
        <v>3.322649545</v>
      </c>
      <c r="AE123" s="30">
        <f t="shared" si="10"/>
        <v>119</v>
      </c>
      <c r="AG123" s="29">
        <f t="shared" si="11"/>
        <v>3.88458492</v>
      </c>
      <c r="AH123" s="30">
        <f t="shared" si="12"/>
        <v>109</v>
      </c>
      <c r="AJ123" s="29">
        <f t="shared" si="13"/>
        <v>4.795831523</v>
      </c>
      <c r="AK123" s="30">
        <f t="shared" si="14"/>
        <v>141</v>
      </c>
      <c r="AM123" s="29">
        <f t="shared" si="15"/>
        <v>1.5</v>
      </c>
      <c r="AN123" s="30">
        <f t="shared" si="16"/>
        <v>16</v>
      </c>
      <c r="AP123" s="29">
        <f t="shared" si="17"/>
        <v>4.561797891</v>
      </c>
      <c r="AQ123" s="30">
        <f t="shared" si="18"/>
        <v>147</v>
      </c>
      <c r="AS123" s="29">
        <f t="shared" si="19"/>
        <v>6.508456038</v>
      </c>
      <c r="AT123" s="30">
        <f t="shared" si="20"/>
        <v>154</v>
      </c>
      <c r="AV123" s="29">
        <f t="shared" si="21"/>
        <v>5.291502622</v>
      </c>
      <c r="AW123" s="30">
        <f t="shared" si="22"/>
        <v>147</v>
      </c>
      <c r="AY123" s="29">
        <f t="shared" si="23"/>
        <v>1.868154169</v>
      </c>
      <c r="AZ123" s="30">
        <f t="shared" si="24"/>
        <v>13</v>
      </c>
      <c r="BB123" s="29">
        <f t="shared" si="25"/>
        <v>3.935733731</v>
      </c>
      <c r="BC123" s="30">
        <f t="shared" si="26"/>
        <v>118</v>
      </c>
      <c r="BE123" s="29">
        <f t="shared" si="27"/>
        <v>3.640054945</v>
      </c>
      <c r="BF123" s="30">
        <f t="shared" si="28"/>
        <v>136</v>
      </c>
      <c r="BH123" s="29">
        <f t="shared" si="29"/>
        <v>2.692582404</v>
      </c>
      <c r="BI123" s="30">
        <f t="shared" si="30"/>
        <v>36</v>
      </c>
      <c r="BK123" s="29">
        <f t="shared" si="31"/>
        <v>2.291287847</v>
      </c>
      <c r="BL123" s="30">
        <f t="shared" si="32"/>
        <v>58</v>
      </c>
      <c r="BN123" s="29">
        <f t="shared" si="33"/>
        <v>5.015974482</v>
      </c>
      <c r="BO123" s="30">
        <f t="shared" si="34"/>
        <v>156</v>
      </c>
      <c r="BQ123" s="29">
        <f t="shared" si="35"/>
        <v>3.46554469</v>
      </c>
      <c r="BR123" s="30">
        <f t="shared" si="36"/>
        <v>133</v>
      </c>
      <c r="BT123" s="29">
        <f t="shared" si="37"/>
        <v>1.417744688</v>
      </c>
      <c r="BU123" s="30">
        <f t="shared" si="38"/>
        <v>4</v>
      </c>
      <c r="BW123" s="29">
        <f t="shared" si="39"/>
        <v>2.645751311</v>
      </c>
      <c r="BX123" s="30">
        <f t="shared" si="40"/>
        <v>49</v>
      </c>
      <c r="BY123" s="29">
        <f t="shared" si="41"/>
        <v>4.127953488</v>
      </c>
      <c r="BZ123" s="30">
        <f t="shared" si="42"/>
        <v>138</v>
      </c>
      <c r="CB123" s="29">
        <f t="shared" si="43"/>
        <v>5.048762225</v>
      </c>
      <c r="CC123" s="30">
        <f t="shared" si="44"/>
        <v>157</v>
      </c>
      <c r="CE123" s="31">
        <f t="shared" si="45"/>
        <v>4.862098312</v>
      </c>
      <c r="CF123" s="30">
        <f t="shared" si="46"/>
        <v>141</v>
      </c>
      <c r="CH123" s="29">
        <f t="shared" si="47"/>
        <v>2.692582404</v>
      </c>
      <c r="CI123" s="30">
        <f t="shared" si="48"/>
        <v>79</v>
      </c>
      <c r="CK123" s="29">
        <f t="shared" si="49"/>
        <v>3.579106034</v>
      </c>
      <c r="CL123" s="30">
        <f t="shared" si="50"/>
        <v>125</v>
      </c>
      <c r="CN123" s="29">
        <f t="shared" si="51"/>
        <v>3.16227766</v>
      </c>
      <c r="CO123" s="30">
        <f t="shared" si="52"/>
        <v>50</v>
      </c>
      <c r="CQ123" s="29">
        <f t="shared" si="53"/>
        <v>4.728636167</v>
      </c>
      <c r="CR123" s="30">
        <f t="shared" si="54"/>
        <v>154</v>
      </c>
      <c r="CT123" s="29">
        <f t="shared" si="55"/>
        <v>4.153311931</v>
      </c>
      <c r="CU123" s="30">
        <f t="shared" si="56"/>
        <v>135</v>
      </c>
      <c r="CW123" s="29">
        <f t="shared" si="57"/>
        <v>2.736786437</v>
      </c>
      <c r="CX123" s="30">
        <f t="shared" si="58"/>
        <v>18</v>
      </c>
      <c r="CZ123" s="29">
        <f t="shared" si="59"/>
        <v>3.08058436</v>
      </c>
      <c r="DA123" s="30">
        <f t="shared" si="60"/>
        <v>92</v>
      </c>
      <c r="DC123" s="29">
        <f t="shared" si="61"/>
        <v>4.592385001</v>
      </c>
      <c r="DD123" s="30">
        <f t="shared" si="62"/>
        <v>147</v>
      </c>
      <c r="DF123" s="29">
        <f t="shared" si="63"/>
        <v>5.430469593</v>
      </c>
      <c r="DG123" s="30">
        <f t="shared" si="64"/>
        <v>154</v>
      </c>
      <c r="DI123" s="29">
        <f t="shared" si="65"/>
        <v>4.1</v>
      </c>
      <c r="DJ123" s="30">
        <f t="shared" si="66"/>
        <v>139</v>
      </c>
      <c r="DL123" s="29">
        <f t="shared" si="67"/>
        <v>3.606937759</v>
      </c>
      <c r="DM123" s="30">
        <f t="shared" si="68"/>
        <v>142</v>
      </c>
      <c r="DO123" s="29">
        <f t="shared" si="69"/>
        <v>3.389690251</v>
      </c>
      <c r="DP123" s="30">
        <f t="shared" si="70"/>
        <v>78</v>
      </c>
      <c r="DR123" s="29">
        <f t="shared" si="71"/>
        <v>1.3</v>
      </c>
      <c r="DS123" s="30">
        <f t="shared" si="72"/>
        <v>6</v>
      </c>
      <c r="DU123" s="29">
        <f t="shared" si="73"/>
        <v>3.6</v>
      </c>
      <c r="DV123" s="30">
        <f t="shared" si="74"/>
        <v>128</v>
      </c>
      <c r="DX123" s="29">
        <f t="shared" si="75"/>
        <v>3.072458299</v>
      </c>
      <c r="DY123" s="30">
        <f t="shared" si="76"/>
        <v>109</v>
      </c>
      <c r="EA123" s="29">
        <f t="shared" si="77"/>
        <v>4.044749683</v>
      </c>
      <c r="EB123" s="30">
        <f t="shared" si="78"/>
        <v>148</v>
      </c>
      <c r="ED123" s="29">
        <f t="shared" si="79"/>
        <v>2.039607805</v>
      </c>
      <c r="EE123" s="30">
        <f t="shared" si="80"/>
        <v>31</v>
      </c>
    </row>
    <row r="124">
      <c r="A124" s="20" t="s">
        <v>35</v>
      </c>
      <c r="B124" s="21">
        <v>1.0</v>
      </c>
      <c r="C124" s="21">
        <v>4.0</v>
      </c>
      <c r="D124" s="21">
        <v>8.7</v>
      </c>
      <c r="E124" s="21">
        <v>1.0</v>
      </c>
      <c r="F124" s="21">
        <v>0.0</v>
      </c>
      <c r="G124" s="21">
        <v>0.0</v>
      </c>
      <c r="H124" s="21">
        <v>1.0</v>
      </c>
      <c r="I124" s="21">
        <v>1.0</v>
      </c>
      <c r="J124" s="21">
        <v>4.0</v>
      </c>
      <c r="K124" s="21">
        <v>1.0</v>
      </c>
      <c r="L124" s="21">
        <v>2569.0</v>
      </c>
      <c r="M124" s="20" t="s">
        <v>21</v>
      </c>
      <c r="R124" s="29">
        <f t="shared" si="1"/>
        <v>2.8</v>
      </c>
      <c r="S124" s="30">
        <f t="shared" si="2"/>
        <v>42</v>
      </c>
      <c r="U124" s="29">
        <f t="shared" si="3"/>
        <v>4.409081537</v>
      </c>
      <c r="V124" s="30">
        <f t="shared" si="4"/>
        <v>141</v>
      </c>
      <c r="X124" s="29">
        <f t="shared" si="5"/>
        <v>2.009975124</v>
      </c>
      <c r="Y124" s="30">
        <f t="shared" si="6"/>
        <v>28</v>
      </c>
      <c r="AA124" s="29">
        <f t="shared" si="7"/>
        <v>1.802775638</v>
      </c>
      <c r="AB124" s="30">
        <f t="shared" si="8"/>
        <v>23</v>
      </c>
      <c r="AD124" s="29">
        <f t="shared" si="9"/>
        <v>3.287856445</v>
      </c>
      <c r="AE124" s="30">
        <f t="shared" si="10"/>
        <v>117</v>
      </c>
      <c r="AG124" s="29">
        <f t="shared" si="11"/>
        <v>3.31662479</v>
      </c>
      <c r="AH124" s="30">
        <f t="shared" si="12"/>
        <v>58</v>
      </c>
      <c r="AJ124" s="29">
        <f t="shared" si="13"/>
        <v>4.742362281</v>
      </c>
      <c r="AK124" s="30">
        <f t="shared" si="14"/>
        <v>140</v>
      </c>
      <c r="AM124" s="29">
        <f t="shared" si="15"/>
        <v>1.743559577</v>
      </c>
      <c r="AN124" s="30">
        <f t="shared" si="16"/>
        <v>24</v>
      </c>
      <c r="AP124" s="29">
        <f t="shared" si="17"/>
        <v>4.127953488</v>
      </c>
      <c r="AQ124" s="30">
        <f t="shared" si="18"/>
        <v>132</v>
      </c>
      <c r="AS124" s="29">
        <f t="shared" si="19"/>
        <v>5.568662317</v>
      </c>
      <c r="AT124" s="30">
        <f t="shared" si="20"/>
        <v>131</v>
      </c>
      <c r="AV124" s="29">
        <f t="shared" si="21"/>
        <v>4.908156477</v>
      </c>
      <c r="AW124" s="30">
        <f t="shared" si="22"/>
        <v>141</v>
      </c>
      <c r="AY124" s="29">
        <f t="shared" si="23"/>
        <v>0</v>
      </c>
      <c r="AZ124" s="30">
        <f t="shared" si="24"/>
        <v>1</v>
      </c>
      <c r="BB124" s="29">
        <f t="shared" si="25"/>
        <v>3.741657387</v>
      </c>
      <c r="BC124" s="30">
        <f t="shared" si="26"/>
        <v>101</v>
      </c>
      <c r="BE124" s="29">
        <f t="shared" si="27"/>
        <v>3.469870315</v>
      </c>
      <c r="BF124" s="30">
        <f t="shared" si="28"/>
        <v>128</v>
      </c>
      <c r="BH124" s="29">
        <f t="shared" si="29"/>
        <v>1.428285686</v>
      </c>
      <c r="BI124" s="30">
        <f t="shared" si="30"/>
        <v>1</v>
      </c>
      <c r="BK124" s="29">
        <f t="shared" si="31"/>
        <v>2.009975124</v>
      </c>
      <c r="BL124" s="30">
        <f t="shared" si="32"/>
        <v>42</v>
      </c>
      <c r="BN124" s="29">
        <f t="shared" si="33"/>
        <v>4.482186966</v>
      </c>
      <c r="BO124" s="30">
        <f t="shared" si="34"/>
        <v>136</v>
      </c>
      <c r="BQ124" s="29">
        <f t="shared" si="35"/>
        <v>2.712931993</v>
      </c>
      <c r="BR124" s="30">
        <f t="shared" si="36"/>
        <v>67</v>
      </c>
      <c r="BT124" s="29">
        <f t="shared" si="37"/>
        <v>1.833030278</v>
      </c>
      <c r="BU124" s="30">
        <f t="shared" si="38"/>
        <v>23</v>
      </c>
      <c r="BW124" s="29">
        <f t="shared" si="39"/>
        <v>2.662705391</v>
      </c>
      <c r="BX124" s="30">
        <f t="shared" si="40"/>
        <v>52</v>
      </c>
      <c r="BY124" s="29">
        <f t="shared" si="41"/>
        <v>3.848376281</v>
      </c>
      <c r="BZ124" s="30">
        <f t="shared" si="42"/>
        <v>127</v>
      </c>
      <c r="CB124" s="29">
        <f t="shared" si="43"/>
        <v>4.472135955</v>
      </c>
      <c r="CC124" s="30">
        <f t="shared" si="44"/>
        <v>139</v>
      </c>
      <c r="CE124" s="31">
        <f t="shared" si="45"/>
        <v>4.473253849</v>
      </c>
      <c r="CF124" s="30">
        <f t="shared" si="46"/>
        <v>125</v>
      </c>
      <c r="CH124" s="29">
        <f t="shared" si="47"/>
        <v>2.457641145</v>
      </c>
      <c r="CI124" s="30">
        <f t="shared" si="48"/>
        <v>57</v>
      </c>
      <c r="CK124" s="29">
        <f t="shared" si="49"/>
        <v>3.322649545</v>
      </c>
      <c r="CL124" s="30">
        <f t="shared" si="50"/>
        <v>114</v>
      </c>
      <c r="CN124" s="29">
        <f t="shared" si="51"/>
        <v>2.736786437</v>
      </c>
      <c r="CO124" s="30">
        <f t="shared" si="52"/>
        <v>29</v>
      </c>
      <c r="CQ124" s="29">
        <f t="shared" si="53"/>
        <v>4.085339643</v>
      </c>
      <c r="CR124" s="30">
        <f t="shared" si="54"/>
        <v>131</v>
      </c>
      <c r="CT124" s="29">
        <f t="shared" si="55"/>
        <v>3.929376541</v>
      </c>
      <c r="CU124" s="30">
        <f t="shared" si="56"/>
        <v>130</v>
      </c>
      <c r="CW124" s="29">
        <f t="shared" si="57"/>
        <v>2.449489743</v>
      </c>
      <c r="CX124" s="30">
        <f t="shared" si="58"/>
        <v>7</v>
      </c>
      <c r="CZ124" s="29">
        <f t="shared" si="59"/>
        <v>2</v>
      </c>
      <c r="DA124" s="30">
        <f t="shared" si="60"/>
        <v>6</v>
      </c>
      <c r="DC124" s="29">
        <f t="shared" si="61"/>
        <v>4.123105626</v>
      </c>
      <c r="DD124" s="30">
        <f t="shared" si="62"/>
        <v>134</v>
      </c>
      <c r="DF124" s="29">
        <f t="shared" si="63"/>
        <v>4.898979486</v>
      </c>
      <c r="DG124" s="30">
        <f t="shared" si="64"/>
        <v>138</v>
      </c>
      <c r="DI124" s="29">
        <f t="shared" si="65"/>
        <v>3.611094017</v>
      </c>
      <c r="DJ124" s="30">
        <f t="shared" si="66"/>
        <v>114</v>
      </c>
      <c r="DL124" s="29">
        <f t="shared" si="67"/>
        <v>3.218695388</v>
      </c>
      <c r="DM124" s="30">
        <f t="shared" si="68"/>
        <v>124</v>
      </c>
      <c r="DO124" s="29">
        <f t="shared" si="69"/>
        <v>2.449489743</v>
      </c>
      <c r="DP124" s="30">
        <f t="shared" si="70"/>
        <v>16</v>
      </c>
      <c r="DR124" s="29">
        <f t="shared" si="71"/>
        <v>1.833030278</v>
      </c>
      <c r="DS124" s="30">
        <f t="shared" si="72"/>
        <v>17</v>
      </c>
      <c r="DU124" s="29">
        <f t="shared" si="73"/>
        <v>2.913760457</v>
      </c>
      <c r="DV124" s="30">
        <f t="shared" si="74"/>
        <v>80</v>
      </c>
      <c r="DX124" s="29">
        <f t="shared" si="75"/>
        <v>2.291287847</v>
      </c>
      <c r="DY124" s="30">
        <f t="shared" si="76"/>
        <v>46</v>
      </c>
      <c r="EA124" s="29">
        <f t="shared" si="77"/>
        <v>3.318132005</v>
      </c>
      <c r="EB124" s="30">
        <f t="shared" si="78"/>
        <v>89</v>
      </c>
      <c r="ED124" s="29">
        <f t="shared" si="79"/>
        <v>1.757839583</v>
      </c>
      <c r="EE124" s="30">
        <f t="shared" si="80"/>
        <v>12</v>
      </c>
    </row>
    <row r="125">
      <c r="A125" s="20" t="s">
        <v>109</v>
      </c>
      <c r="B125" s="21">
        <v>3.0</v>
      </c>
      <c r="C125" s="21">
        <v>3.0</v>
      </c>
      <c r="D125" s="21">
        <v>7.1</v>
      </c>
      <c r="E125" s="21">
        <v>1.0</v>
      </c>
      <c r="F125" s="21">
        <v>0.0</v>
      </c>
      <c r="G125" s="21">
        <v>0.0</v>
      </c>
      <c r="H125" s="21">
        <v>1.0</v>
      </c>
      <c r="I125" s="21">
        <v>0.0</v>
      </c>
      <c r="J125" s="21">
        <v>3.0</v>
      </c>
      <c r="K125" s="21">
        <v>5.0</v>
      </c>
      <c r="L125" s="21">
        <v>683.0</v>
      </c>
      <c r="M125" s="20" t="s">
        <v>18</v>
      </c>
      <c r="R125" s="29">
        <f t="shared" si="1"/>
        <v>4.044749683</v>
      </c>
      <c r="S125" s="30">
        <f t="shared" si="2"/>
        <v>120</v>
      </c>
      <c r="U125" s="29">
        <f t="shared" si="3"/>
        <v>2.271563338</v>
      </c>
      <c r="V125" s="30">
        <f t="shared" si="4"/>
        <v>15</v>
      </c>
      <c r="X125" s="29">
        <f t="shared" si="5"/>
        <v>5.314132102</v>
      </c>
      <c r="Y125" s="30">
        <f t="shared" si="6"/>
        <v>148</v>
      </c>
      <c r="AA125" s="29">
        <f t="shared" si="7"/>
        <v>4.605431576</v>
      </c>
      <c r="AB125" s="30">
        <f t="shared" si="8"/>
        <v>150</v>
      </c>
      <c r="AD125" s="29">
        <f t="shared" si="9"/>
        <v>2.736786437</v>
      </c>
      <c r="AE125" s="30">
        <f t="shared" si="10"/>
        <v>67</v>
      </c>
      <c r="AG125" s="29">
        <f t="shared" si="11"/>
        <v>4.4</v>
      </c>
      <c r="AH125" s="30">
        <f t="shared" si="12"/>
        <v>128</v>
      </c>
      <c r="AJ125" s="29">
        <f t="shared" si="13"/>
        <v>1.95192213</v>
      </c>
      <c r="AK125" s="30">
        <f t="shared" si="14"/>
        <v>16</v>
      </c>
      <c r="AM125" s="29">
        <f t="shared" si="15"/>
        <v>4.8948953</v>
      </c>
      <c r="AN125" s="30">
        <f t="shared" si="16"/>
        <v>147</v>
      </c>
      <c r="AP125" s="29">
        <f t="shared" si="17"/>
        <v>3.039736831</v>
      </c>
      <c r="AQ125" s="30">
        <f t="shared" si="18"/>
        <v>66</v>
      </c>
      <c r="AS125" s="29">
        <f t="shared" si="19"/>
        <v>4.031128874</v>
      </c>
      <c r="AT125" s="30">
        <f t="shared" si="20"/>
        <v>43</v>
      </c>
      <c r="AV125" s="29">
        <f t="shared" si="21"/>
        <v>2.147091055</v>
      </c>
      <c r="AW125" s="30">
        <f t="shared" si="22"/>
        <v>19</v>
      </c>
      <c r="AY125" s="29">
        <f t="shared" si="23"/>
        <v>5.055689864</v>
      </c>
      <c r="AZ125" s="30">
        <f t="shared" si="24"/>
        <v>149</v>
      </c>
      <c r="BB125" s="29">
        <f t="shared" si="25"/>
        <v>3.091924967</v>
      </c>
      <c r="BC125" s="30">
        <f t="shared" si="26"/>
        <v>68</v>
      </c>
      <c r="BE125" s="29">
        <f t="shared" si="27"/>
        <v>2.638181192</v>
      </c>
      <c r="BF125" s="30">
        <f t="shared" si="28"/>
        <v>93</v>
      </c>
      <c r="BH125" s="29">
        <f t="shared" si="29"/>
        <v>4.995998399</v>
      </c>
      <c r="BI125" s="30">
        <f t="shared" si="30"/>
        <v>155</v>
      </c>
      <c r="BK125" s="29">
        <f t="shared" si="31"/>
        <v>3.867815921</v>
      </c>
      <c r="BL125" s="30">
        <f t="shared" si="32"/>
        <v>148</v>
      </c>
      <c r="BN125" s="29">
        <f t="shared" si="33"/>
        <v>3.562302626</v>
      </c>
      <c r="BO125" s="30">
        <f t="shared" si="34"/>
        <v>79</v>
      </c>
      <c r="BQ125" s="29">
        <f t="shared" si="35"/>
        <v>2.645751311</v>
      </c>
      <c r="BR125" s="30">
        <f t="shared" si="36"/>
        <v>59</v>
      </c>
      <c r="BT125" s="29">
        <f t="shared" si="37"/>
        <v>4.582575695</v>
      </c>
      <c r="BU125" s="30">
        <f t="shared" si="38"/>
        <v>141</v>
      </c>
      <c r="BW125" s="29">
        <f t="shared" si="39"/>
        <v>3.950949253</v>
      </c>
      <c r="BX125" s="30">
        <f t="shared" si="40"/>
        <v>137</v>
      </c>
      <c r="BY125" s="29">
        <f t="shared" si="41"/>
        <v>2.343074903</v>
      </c>
      <c r="BZ125" s="30">
        <f t="shared" si="42"/>
        <v>37</v>
      </c>
      <c r="CB125" s="29">
        <f t="shared" si="43"/>
        <v>2.749545417</v>
      </c>
      <c r="CC125" s="30">
        <f t="shared" si="44"/>
        <v>57</v>
      </c>
      <c r="CE125" s="31">
        <f t="shared" si="45"/>
        <v>2.42693222</v>
      </c>
      <c r="CF125" s="30">
        <f t="shared" si="46"/>
        <v>39</v>
      </c>
      <c r="CH125" s="29">
        <f t="shared" si="47"/>
        <v>3.6</v>
      </c>
      <c r="CI125" s="30">
        <f t="shared" si="48"/>
        <v>139</v>
      </c>
      <c r="CK125" s="29">
        <f t="shared" si="49"/>
        <v>3.039736831</v>
      </c>
      <c r="CL125" s="30">
        <f t="shared" si="50"/>
        <v>102</v>
      </c>
      <c r="CN125" s="29">
        <f t="shared" si="51"/>
        <v>4.561797891</v>
      </c>
      <c r="CO125" s="30">
        <f t="shared" si="52"/>
        <v>141</v>
      </c>
      <c r="CQ125" s="29">
        <f t="shared" si="53"/>
        <v>2.844292531</v>
      </c>
      <c r="CR125" s="30">
        <f t="shared" si="54"/>
        <v>49</v>
      </c>
      <c r="CT125" s="29">
        <f t="shared" si="55"/>
        <v>2.271563338</v>
      </c>
      <c r="CU125" s="30">
        <f t="shared" si="56"/>
        <v>9</v>
      </c>
      <c r="CW125" s="29">
        <f t="shared" si="57"/>
        <v>5.793099343</v>
      </c>
      <c r="CX125" s="30">
        <f t="shared" si="58"/>
        <v>139</v>
      </c>
      <c r="CZ125" s="29">
        <f t="shared" si="59"/>
        <v>3.944616585</v>
      </c>
      <c r="DA125" s="30">
        <f t="shared" si="60"/>
        <v>146</v>
      </c>
      <c r="DC125" s="29">
        <f t="shared" si="61"/>
        <v>2.315167381</v>
      </c>
      <c r="DD125" s="30">
        <f t="shared" si="62"/>
        <v>30</v>
      </c>
      <c r="DF125" s="29">
        <f t="shared" si="63"/>
        <v>2.357965225</v>
      </c>
      <c r="DG125" s="30">
        <f t="shared" si="64"/>
        <v>43</v>
      </c>
      <c r="DI125" s="29">
        <f t="shared" si="65"/>
        <v>3.039736831</v>
      </c>
      <c r="DJ125" s="30">
        <f t="shared" si="66"/>
        <v>81</v>
      </c>
      <c r="DL125" s="29">
        <f t="shared" si="67"/>
        <v>2.828427125</v>
      </c>
      <c r="DM125" s="30">
        <f t="shared" si="68"/>
        <v>93</v>
      </c>
      <c r="DO125" s="29">
        <f t="shared" si="69"/>
        <v>4.643274706</v>
      </c>
      <c r="DP125" s="30">
        <f t="shared" si="70"/>
        <v>151</v>
      </c>
      <c r="DR125" s="29">
        <f t="shared" si="71"/>
        <v>5.730619513</v>
      </c>
      <c r="DS125" s="30">
        <f t="shared" si="72"/>
        <v>150</v>
      </c>
      <c r="DU125" s="29">
        <f t="shared" si="73"/>
        <v>3.505709629</v>
      </c>
      <c r="DV125" s="30">
        <f t="shared" si="74"/>
        <v>125</v>
      </c>
      <c r="DX125" s="29">
        <f t="shared" si="75"/>
        <v>3.522782991</v>
      </c>
      <c r="DY125" s="30">
        <f t="shared" si="76"/>
        <v>140</v>
      </c>
      <c r="EA125" s="29">
        <f t="shared" si="77"/>
        <v>3.774917218</v>
      </c>
      <c r="EB125" s="30">
        <f t="shared" si="78"/>
        <v>128</v>
      </c>
      <c r="ED125" s="29">
        <f t="shared" si="79"/>
        <v>4.437341546</v>
      </c>
      <c r="EE125" s="30">
        <f t="shared" si="80"/>
        <v>149</v>
      </c>
    </row>
    <row r="126">
      <c r="A126" s="20" t="s">
        <v>109</v>
      </c>
      <c r="B126" s="21">
        <v>3.0</v>
      </c>
      <c r="C126" s="21">
        <v>3.0</v>
      </c>
      <c r="D126" s="21">
        <v>7.1</v>
      </c>
      <c r="E126" s="21">
        <v>1.0</v>
      </c>
      <c r="F126" s="21">
        <v>0.0</v>
      </c>
      <c r="G126" s="21">
        <v>0.0</v>
      </c>
      <c r="H126" s="21">
        <v>1.0</v>
      </c>
      <c r="I126" s="21">
        <v>0.0</v>
      </c>
      <c r="J126" s="21">
        <v>4.0</v>
      </c>
      <c r="K126" s="21">
        <v>4.0</v>
      </c>
      <c r="L126" s="21">
        <v>1001.0</v>
      </c>
      <c r="M126" s="20" t="s">
        <v>18</v>
      </c>
      <c r="R126" s="29">
        <f t="shared" si="1"/>
        <v>3.515679166</v>
      </c>
      <c r="S126" s="30">
        <f t="shared" si="2"/>
        <v>87</v>
      </c>
      <c r="U126" s="29">
        <f t="shared" si="3"/>
        <v>2.675817632</v>
      </c>
      <c r="V126" s="30">
        <f t="shared" si="4"/>
        <v>39</v>
      </c>
      <c r="X126" s="29">
        <f t="shared" si="5"/>
        <v>4.498888752</v>
      </c>
      <c r="Y126" s="30">
        <f t="shared" si="6"/>
        <v>121</v>
      </c>
      <c r="AA126" s="29">
        <f t="shared" si="7"/>
        <v>3.9</v>
      </c>
      <c r="AB126" s="30">
        <f t="shared" si="8"/>
        <v>119</v>
      </c>
      <c r="AD126" s="29">
        <f t="shared" si="9"/>
        <v>1.868154169</v>
      </c>
      <c r="AE126" s="30">
        <f t="shared" si="10"/>
        <v>12</v>
      </c>
      <c r="AG126" s="29">
        <f t="shared" si="11"/>
        <v>3.919183588</v>
      </c>
      <c r="AH126" s="30">
        <f t="shared" si="12"/>
        <v>111</v>
      </c>
      <c r="AJ126" s="29">
        <f t="shared" si="13"/>
        <v>2.410394159</v>
      </c>
      <c r="AK126" s="30">
        <f t="shared" si="14"/>
        <v>49</v>
      </c>
      <c r="AM126" s="29">
        <f t="shared" si="15"/>
        <v>3.994996871</v>
      </c>
      <c r="AN126" s="30">
        <f t="shared" si="16"/>
        <v>109</v>
      </c>
      <c r="AP126" s="29">
        <f t="shared" si="17"/>
        <v>3.352610923</v>
      </c>
      <c r="AQ126" s="30">
        <f t="shared" si="18"/>
        <v>99</v>
      </c>
      <c r="AS126" s="29">
        <f t="shared" si="19"/>
        <v>3.774917218</v>
      </c>
      <c r="AT126" s="30">
        <f t="shared" si="20"/>
        <v>29</v>
      </c>
      <c r="AV126" s="29">
        <f t="shared" si="21"/>
        <v>2.570992026</v>
      </c>
      <c r="AW126" s="30">
        <f t="shared" si="22"/>
        <v>48</v>
      </c>
      <c r="AY126" s="29">
        <f t="shared" si="23"/>
        <v>4.190465368</v>
      </c>
      <c r="AZ126" s="30">
        <f t="shared" si="24"/>
        <v>112</v>
      </c>
      <c r="BB126" s="29">
        <f t="shared" si="25"/>
        <v>2.749545417</v>
      </c>
      <c r="BC126" s="30">
        <f t="shared" si="26"/>
        <v>35</v>
      </c>
      <c r="BE126" s="29">
        <f t="shared" si="27"/>
        <v>2.638181192</v>
      </c>
      <c r="BF126" s="30">
        <f t="shared" si="28"/>
        <v>93</v>
      </c>
      <c r="BH126" s="29">
        <f t="shared" si="29"/>
        <v>4.118252056</v>
      </c>
      <c r="BI126" s="30">
        <f t="shared" si="30"/>
        <v>104</v>
      </c>
      <c r="BK126" s="29">
        <f t="shared" si="31"/>
        <v>3.310589071</v>
      </c>
      <c r="BL126" s="30">
        <f t="shared" si="32"/>
        <v>120</v>
      </c>
      <c r="BN126" s="29">
        <f t="shared" si="33"/>
        <v>3.832753579</v>
      </c>
      <c r="BO126" s="30">
        <f t="shared" si="34"/>
        <v>100</v>
      </c>
      <c r="BQ126" s="29">
        <f t="shared" si="35"/>
        <v>1.732050808</v>
      </c>
      <c r="BR126" s="30">
        <f t="shared" si="36"/>
        <v>1</v>
      </c>
      <c r="BT126" s="29">
        <f t="shared" si="37"/>
        <v>3.872983346</v>
      </c>
      <c r="BU126" s="30">
        <f t="shared" si="38"/>
        <v>113</v>
      </c>
      <c r="BW126" s="29">
        <f t="shared" si="39"/>
        <v>3.407345007</v>
      </c>
      <c r="BX126" s="30">
        <f t="shared" si="40"/>
        <v>102</v>
      </c>
      <c r="BY126" s="29">
        <f t="shared" si="41"/>
        <v>1.868154169</v>
      </c>
      <c r="BZ126" s="30">
        <f t="shared" si="42"/>
        <v>9</v>
      </c>
      <c r="CB126" s="29">
        <f t="shared" si="43"/>
        <v>3.091924967</v>
      </c>
      <c r="CC126" s="30">
        <f t="shared" si="44"/>
        <v>73</v>
      </c>
      <c r="CE126" s="31">
        <f t="shared" si="45"/>
        <v>2.42693222</v>
      </c>
      <c r="CF126" s="30">
        <f t="shared" si="46"/>
        <v>39</v>
      </c>
      <c r="CH126" s="29">
        <f t="shared" si="47"/>
        <v>3.310589071</v>
      </c>
      <c r="CI126" s="30">
        <f t="shared" si="48"/>
        <v>122</v>
      </c>
      <c r="CK126" s="29">
        <f t="shared" si="49"/>
        <v>2.690724809</v>
      </c>
      <c r="CL126" s="30">
        <f t="shared" si="50"/>
        <v>82</v>
      </c>
      <c r="CN126" s="29">
        <f t="shared" si="51"/>
        <v>3.579106034</v>
      </c>
      <c r="CO126" s="30">
        <f t="shared" si="52"/>
        <v>84</v>
      </c>
      <c r="CQ126" s="29">
        <f t="shared" si="53"/>
        <v>2.467792536</v>
      </c>
      <c r="CR126" s="30">
        <f t="shared" si="54"/>
        <v>29</v>
      </c>
      <c r="CT126" s="29">
        <f t="shared" si="55"/>
        <v>1.777638883</v>
      </c>
      <c r="CU126" s="30">
        <f t="shared" si="56"/>
        <v>2</v>
      </c>
      <c r="CW126" s="29">
        <f t="shared" si="57"/>
        <v>4.85386444</v>
      </c>
      <c r="CX126" s="30">
        <f t="shared" si="58"/>
        <v>96</v>
      </c>
      <c r="CZ126" s="29">
        <f t="shared" si="59"/>
        <v>3.091924967</v>
      </c>
      <c r="DA126" s="30">
        <f t="shared" si="60"/>
        <v>93</v>
      </c>
      <c r="DC126" s="29">
        <f t="shared" si="61"/>
        <v>1.833030278</v>
      </c>
      <c r="DD126" s="30">
        <f t="shared" si="62"/>
        <v>17</v>
      </c>
      <c r="DF126" s="29">
        <f t="shared" si="63"/>
        <v>2.749545417</v>
      </c>
      <c r="DG126" s="30">
        <f t="shared" si="64"/>
        <v>59</v>
      </c>
      <c r="DI126" s="29">
        <f t="shared" si="65"/>
        <v>2.690724809</v>
      </c>
      <c r="DJ126" s="30">
        <f t="shared" si="66"/>
        <v>60</v>
      </c>
      <c r="DL126" s="29">
        <f t="shared" si="67"/>
        <v>2.449489743</v>
      </c>
      <c r="DM126" s="30">
        <f t="shared" si="68"/>
        <v>50</v>
      </c>
      <c r="DO126" s="29">
        <f t="shared" si="69"/>
        <v>3.682390528</v>
      </c>
      <c r="DP126" s="30">
        <f t="shared" si="70"/>
        <v>96</v>
      </c>
      <c r="DR126" s="29">
        <f t="shared" si="71"/>
        <v>4.983974318</v>
      </c>
      <c r="DS126" s="30">
        <f t="shared" si="72"/>
        <v>127</v>
      </c>
      <c r="DU126" s="29">
        <f t="shared" si="73"/>
        <v>2.87923601</v>
      </c>
      <c r="DV126" s="30">
        <f t="shared" si="74"/>
        <v>75</v>
      </c>
      <c r="DX126" s="29">
        <f t="shared" si="75"/>
        <v>2.9</v>
      </c>
      <c r="DY126" s="30">
        <f t="shared" si="76"/>
        <v>96</v>
      </c>
      <c r="EA126" s="29">
        <f t="shared" si="77"/>
        <v>3.5</v>
      </c>
      <c r="EB126" s="30">
        <f t="shared" si="78"/>
        <v>109</v>
      </c>
      <c r="ED126" s="29">
        <f t="shared" si="79"/>
        <v>3.7</v>
      </c>
      <c r="EE126" s="30">
        <f t="shared" si="80"/>
        <v>119</v>
      </c>
    </row>
    <row r="127">
      <c r="A127" s="20" t="s">
        <v>65</v>
      </c>
      <c r="B127" s="21">
        <v>2.0</v>
      </c>
      <c r="C127" s="21">
        <v>3.0</v>
      </c>
      <c r="D127" s="21">
        <v>9.1</v>
      </c>
      <c r="E127" s="21">
        <v>0.0</v>
      </c>
      <c r="F127" s="21">
        <v>0.0</v>
      </c>
      <c r="G127" s="21">
        <v>0.0</v>
      </c>
      <c r="H127" s="21">
        <v>0.0</v>
      </c>
      <c r="I127" s="21">
        <v>1.0</v>
      </c>
      <c r="J127" s="21">
        <v>2.0</v>
      </c>
      <c r="K127" s="21">
        <v>3.0</v>
      </c>
      <c r="L127" s="21">
        <v>1300.0</v>
      </c>
      <c r="M127" s="20" t="s">
        <v>21</v>
      </c>
      <c r="R127" s="29">
        <f t="shared" si="1"/>
        <v>3.709447398</v>
      </c>
      <c r="S127" s="30">
        <f t="shared" si="2"/>
        <v>96</v>
      </c>
      <c r="U127" s="29">
        <f t="shared" si="3"/>
        <v>2.561249695</v>
      </c>
      <c r="V127" s="30">
        <f t="shared" si="4"/>
        <v>33</v>
      </c>
      <c r="X127" s="29">
        <f t="shared" si="5"/>
        <v>4.004996879</v>
      </c>
      <c r="Y127" s="30">
        <f t="shared" si="6"/>
        <v>92</v>
      </c>
      <c r="AA127" s="29">
        <f t="shared" si="7"/>
        <v>3.132091953</v>
      </c>
      <c r="AB127" s="30">
        <f t="shared" si="8"/>
        <v>83</v>
      </c>
      <c r="AD127" s="29">
        <f t="shared" si="9"/>
        <v>3.419064199</v>
      </c>
      <c r="AE127" s="30">
        <f t="shared" si="10"/>
        <v>122</v>
      </c>
      <c r="AG127" s="29">
        <f t="shared" si="11"/>
        <v>2.821347196</v>
      </c>
      <c r="AH127" s="30">
        <f t="shared" si="12"/>
        <v>30</v>
      </c>
      <c r="AJ127" s="29">
        <f t="shared" si="13"/>
        <v>3.348133809</v>
      </c>
      <c r="AK127" s="30">
        <f t="shared" si="14"/>
        <v>93</v>
      </c>
      <c r="AM127" s="29">
        <f t="shared" si="15"/>
        <v>3.655133376</v>
      </c>
      <c r="AN127" s="30">
        <f t="shared" si="16"/>
        <v>92</v>
      </c>
      <c r="AP127" s="29">
        <f t="shared" si="17"/>
        <v>1.743559577</v>
      </c>
      <c r="AQ127" s="30">
        <f t="shared" si="18"/>
        <v>2</v>
      </c>
      <c r="AS127" s="29">
        <f t="shared" si="19"/>
        <v>3.905124838</v>
      </c>
      <c r="AT127" s="30">
        <f t="shared" si="20"/>
        <v>36</v>
      </c>
      <c r="AV127" s="29">
        <f t="shared" si="21"/>
        <v>3.163858404</v>
      </c>
      <c r="AW127" s="30">
        <f t="shared" si="22"/>
        <v>73</v>
      </c>
      <c r="AY127" s="29">
        <f t="shared" si="23"/>
        <v>3.487119155</v>
      </c>
      <c r="AZ127" s="30">
        <f t="shared" si="24"/>
        <v>75</v>
      </c>
      <c r="BB127" s="29">
        <f t="shared" si="25"/>
        <v>4.019950248</v>
      </c>
      <c r="BC127" s="30">
        <f t="shared" si="26"/>
        <v>122</v>
      </c>
      <c r="BE127" s="29">
        <f t="shared" si="27"/>
        <v>2.521904043</v>
      </c>
      <c r="BF127" s="30">
        <f t="shared" si="28"/>
        <v>88</v>
      </c>
      <c r="BH127" s="29">
        <f t="shared" si="29"/>
        <v>3.218695388</v>
      </c>
      <c r="BI127" s="30">
        <f t="shared" si="30"/>
        <v>72</v>
      </c>
      <c r="BK127" s="29">
        <f t="shared" si="31"/>
        <v>2.521904043</v>
      </c>
      <c r="BL127" s="30">
        <f t="shared" si="32"/>
        <v>73</v>
      </c>
      <c r="BN127" s="29">
        <f t="shared" si="33"/>
        <v>1.577973384</v>
      </c>
      <c r="BO127" s="30">
        <f t="shared" si="34"/>
        <v>5</v>
      </c>
      <c r="BQ127" s="29">
        <f t="shared" si="35"/>
        <v>2.828427125</v>
      </c>
      <c r="BR127" s="30">
        <f t="shared" si="36"/>
        <v>69</v>
      </c>
      <c r="BT127" s="29">
        <f t="shared" si="37"/>
        <v>3.741657387</v>
      </c>
      <c r="BU127" s="30">
        <f t="shared" si="38"/>
        <v>99</v>
      </c>
      <c r="BW127" s="29">
        <f t="shared" si="39"/>
        <v>3.318132005</v>
      </c>
      <c r="BX127" s="30">
        <f t="shared" si="40"/>
        <v>93</v>
      </c>
      <c r="BY127" s="29">
        <f t="shared" si="41"/>
        <v>3.112876483</v>
      </c>
      <c r="BZ127" s="30">
        <f t="shared" si="42"/>
        <v>92</v>
      </c>
      <c r="CB127" s="29">
        <f t="shared" si="43"/>
        <v>1.469693846</v>
      </c>
      <c r="CC127" s="30">
        <f t="shared" si="44"/>
        <v>10</v>
      </c>
      <c r="CE127" s="31">
        <f t="shared" si="45"/>
        <v>3.47706773</v>
      </c>
      <c r="CF127" s="30">
        <f t="shared" si="46"/>
        <v>87</v>
      </c>
      <c r="CH127" s="29">
        <f t="shared" si="47"/>
        <v>2.521904043</v>
      </c>
      <c r="CI127" s="30">
        <f t="shared" si="48"/>
        <v>67</v>
      </c>
      <c r="CK127" s="29">
        <f t="shared" si="49"/>
        <v>3.006659276</v>
      </c>
      <c r="CL127" s="30">
        <f t="shared" si="50"/>
        <v>99</v>
      </c>
      <c r="CN127" s="29">
        <f t="shared" si="51"/>
        <v>3.494281042</v>
      </c>
      <c r="CO127" s="30">
        <f t="shared" si="52"/>
        <v>75</v>
      </c>
      <c r="CQ127" s="29">
        <f t="shared" si="53"/>
        <v>2.42693222</v>
      </c>
      <c r="CR127" s="30">
        <f t="shared" si="54"/>
        <v>24</v>
      </c>
      <c r="CT127" s="29">
        <f t="shared" si="55"/>
        <v>3.249615362</v>
      </c>
      <c r="CU127" s="30">
        <f t="shared" si="56"/>
        <v>92</v>
      </c>
      <c r="CW127" s="29">
        <f t="shared" si="57"/>
        <v>4.915282291</v>
      </c>
      <c r="CX127" s="30">
        <f t="shared" si="58"/>
        <v>100</v>
      </c>
      <c r="CZ127" s="29">
        <f t="shared" si="59"/>
        <v>2.481934729</v>
      </c>
      <c r="DA127" s="30">
        <f t="shared" si="60"/>
        <v>43</v>
      </c>
      <c r="DC127" s="29">
        <f t="shared" si="61"/>
        <v>2.821347196</v>
      </c>
      <c r="DD127" s="30">
        <f t="shared" si="62"/>
        <v>60</v>
      </c>
      <c r="DF127" s="29">
        <f t="shared" si="63"/>
        <v>2.481934729</v>
      </c>
      <c r="DG127" s="30">
        <f t="shared" si="64"/>
        <v>49</v>
      </c>
      <c r="DI127" s="29">
        <f t="shared" si="65"/>
        <v>2.653299832</v>
      </c>
      <c r="DJ127" s="30">
        <f t="shared" si="66"/>
        <v>51</v>
      </c>
      <c r="DL127" s="29">
        <f t="shared" si="67"/>
        <v>2.236067977</v>
      </c>
      <c r="DM127" s="30">
        <f t="shared" si="68"/>
        <v>35</v>
      </c>
      <c r="DO127" s="29">
        <f t="shared" si="69"/>
        <v>3.18747549</v>
      </c>
      <c r="DP127" s="30">
        <f t="shared" si="70"/>
        <v>56</v>
      </c>
      <c r="DR127" s="29">
        <f t="shared" si="71"/>
        <v>4.127953488</v>
      </c>
      <c r="DS127" s="30">
        <f t="shared" si="72"/>
        <v>89</v>
      </c>
      <c r="DU127" s="29">
        <f t="shared" si="73"/>
        <v>2.844292531</v>
      </c>
      <c r="DV127" s="30">
        <f t="shared" si="74"/>
        <v>70</v>
      </c>
      <c r="DX127" s="29">
        <f t="shared" si="75"/>
        <v>2.647640459</v>
      </c>
      <c r="DY127" s="30">
        <f t="shared" si="76"/>
        <v>73</v>
      </c>
      <c r="EA127" s="29">
        <f t="shared" si="77"/>
        <v>1.802775638</v>
      </c>
      <c r="EB127" s="30">
        <f t="shared" si="78"/>
        <v>7</v>
      </c>
      <c r="ED127" s="29">
        <f t="shared" si="79"/>
        <v>3.08058436</v>
      </c>
      <c r="EE127" s="30">
        <f t="shared" si="80"/>
        <v>82</v>
      </c>
    </row>
    <row r="128">
      <c r="A128" s="20" t="s">
        <v>41</v>
      </c>
      <c r="B128" s="21">
        <v>3.0</v>
      </c>
      <c r="C128" s="21">
        <v>3.0</v>
      </c>
      <c r="D128" s="21">
        <v>8.0</v>
      </c>
      <c r="E128" s="21">
        <v>0.0</v>
      </c>
      <c r="F128" s="21">
        <v>0.0</v>
      </c>
      <c r="G128" s="21">
        <v>0.0</v>
      </c>
      <c r="H128" s="21">
        <v>0.0</v>
      </c>
      <c r="I128" s="21">
        <v>1.0</v>
      </c>
      <c r="J128" s="21">
        <v>3.0</v>
      </c>
      <c r="K128" s="21">
        <v>5.0</v>
      </c>
      <c r="L128" s="21">
        <v>448.0</v>
      </c>
      <c r="M128" s="20" t="s">
        <v>18</v>
      </c>
      <c r="R128" s="29">
        <f t="shared" si="1"/>
        <v>4.387482194</v>
      </c>
      <c r="S128" s="30">
        <f t="shared" si="2"/>
        <v>139</v>
      </c>
      <c r="U128" s="29">
        <f t="shared" si="3"/>
        <v>2.5</v>
      </c>
      <c r="V128" s="30">
        <f t="shared" si="4"/>
        <v>25</v>
      </c>
      <c r="X128" s="29">
        <f t="shared" si="5"/>
        <v>5.177837386</v>
      </c>
      <c r="Y128" s="30">
        <f t="shared" si="6"/>
        <v>143</v>
      </c>
      <c r="AA128" s="29">
        <f t="shared" si="7"/>
        <v>4.586937976</v>
      </c>
      <c r="AB128" s="30">
        <f t="shared" si="8"/>
        <v>144</v>
      </c>
      <c r="AD128" s="29">
        <f t="shared" si="9"/>
        <v>3.168595904</v>
      </c>
      <c r="AE128" s="30">
        <f t="shared" si="10"/>
        <v>103</v>
      </c>
      <c r="AG128" s="29">
        <f t="shared" si="11"/>
        <v>4.253234064</v>
      </c>
      <c r="AH128" s="30">
        <f t="shared" si="12"/>
        <v>123</v>
      </c>
      <c r="AJ128" s="29">
        <f t="shared" si="13"/>
        <v>2</v>
      </c>
      <c r="AK128" s="30">
        <f t="shared" si="14"/>
        <v>18</v>
      </c>
      <c r="AM128" s="29">
        <f t="shared" si="15"/>
        <v>4.82182538</v>
      </c>
      <c r="AN128" s="30">
        <f t="shared" si="16"/>
        <v>145</v>
      </c>
      <c r="AP128" s="29">
        <f t="shared" si="17"/>
        <v>2.410394159</v>
      </c>
      <c r="AQ128" s="30">
        <f t="shared" si="18"/>
        <v>28</v>
      </c>
      <c r="AS128" s="29">
        <f t="shared" si="19"/>
        <v>3.370459909</v>
      </c>
      <c r="AT128" s="30">
        <f t="shared" si="20"/>
        <v>16</v>
      </c>
      <c r="AV128" s="29">
        <f t="shared" si="21"/>
        <v>2.236067977</v>
      </c>
      <c r="AW128" s="30">
        <f t="shared" si="22"/>
        <v>21</v>
      </c>
      <c r="AY128" s="29">
        <f t="shared" si="23"/>
        <v>4.948737213</v>
      </c>
      <c r="AZ128" s="30">
        <f t="shared" si="24"/>
        <v>145</v>
      </c>
      <c r="BB128" s="29">
        <f t="shared" si="25"/>
        <v>3.806573262</v>
      </c>
      <c r="BC128" s="30">
        <f t="shared" si="26"/>
        <v>109</v>
      </c>
      <c r="BE128" s="29">
        <f t="shared" si="27"/>
        <v>2.5</v>
      </c>
      <c r="BF128" s="30">
        <f t="shared" si="28"/>
        <v>82</v>
      </c>
      <c r="BH128" s="29">
        <f t="shared" si="29"/>
        <v>4.716990566</v>
      </c>
      <c r="BI128" s="30">
        <f t="shared" si="30"/>
        <v>142</v>
      </c>
      <c r="BK128" s="29">
        <f t="shared" si="31"/>
        <v>3.774917218</v>
      </c>
      <c r="BL128" s="30">
        <f t="shared" si="32"/>
        <v>146</v>
      </c>
      <c r="BN128" s="29">
        <f t="shared" si="33"/>
        <v>2.856571371</v>
      </c>
      <c r="BO128" s="30">
        <f t="shared" si="34"/>
        <v>39</v>
      </c>
      <c r="BQ128" s="29">
        <f t="shared" si="35"/>
        <v>3.001666204</v>
      </c>
      <c r="BR128" s="30">
        <f t="shared" si="36"/>
        <v>107</v>
      </c>
      <c r="BT128" s="29">
        <f t="shared" si="37"/>
        <v>4.583666655</v>
      </c>
      <c r="BU128" s="30">
        <f t="shared" si="38"/>
        <v>142</v>
      </c>
      <c r="BW128" s="29">
        <f t="shared" si="39"/>
        <v>3.741657387</v>
      </c>
      <c r="BX128" s="30">
        <f t="shared" si="40"/>
        <v>130</v>
      </c>
      <c r="BY128" s="29">
        <f t="shared" si="41"/>
        <v>2.009975124</v>
      </c>
      <c r="BZ128" s="30">
        <f t="shared" si="42"/>
        <v>17</v>
      </c>
      <c r="CB128" s="29">
        <f t="shared" si="43"/>
        <v>1.577973384</v>
      </c>
      <c r="CC128" s="30">
        <f t="shared" si="44"/>
        <v>13</v>
      </c>
      <c r="CE128" s="31">
        <f t="shared" si="45"/>
        <v>2.154065923</v>
      </c>
      <c r="CF128" s="30">
        <f t="shared" si="46"/>
        <v>24</v>
      </c>
      <c r="CH128" s="29">
        <f t="shared" si="47"/>
        <v>3.5</v>
      </c>
      <c r="CI128" s="30">
        <f t="shared" si="48"/>
        <v>133</v>
      </c>
      <c r="CK128" s="29">
        <f t="shared" si="49"/>
        <v>2.794637722</v>
      </c>
      <c r="CL128" s="30">
        <f t="shared" si="50"/>
        <v>88</v>
      </c>
      <c r="CN128" s="29">
        <f t="shared" si="51"/>
        <v>4.358898944</v>
      </c>
      <c r="CO128" s="30">
        <f t="shared" si="52"/>
        <v>124</v>
      </c>
      <c r="CQ128" s="29">
        <f t="shared" si="53"/>
        <v>2.315167381</v>
      </c>
      <c r="CR128" s="30">
        <f t="shared" si="54"/>
        <v>20</v>
      </c>
      <c r="CT128" s="29">
        <f t="shared" si="55"/>
        <v>2.5</v>
      </c>
      <c r="CU128" s="30">
        <f t="shared" si="56"/>
        <v>22</v>
      </c>
      <c r="CW128" s="29">
        <f t="shared" si="57"/>
        <v>6.204030948</v>
      </c>
      <c r="CX128" s="30">
        <f t="shared" si="58"/>
        <v>156</v>
      </c>
      <c r="CZ128" s="29">
        <f t="shared" si="59"/>
        <v>3.534119409</v>
      </c>
      <c r="DA128" s="30">
        <f t="shared" si="60"/>
        <v>129</v>
      </c>
      <c r="DC128" s="29">
        <f t="shared" si="61"/>
        <v>1.445683229</v>
      </c>
      <c r="DD128" s="30">
        <f t="shared" si="62"/>
        <v>8</v>
      </c>
      <c r="DF128" s="29">
        <f t="shared" si="63"/>
        <v>0.7</v>
      </c>
      <c r="DG128" s="30">
        <f t="shared" si="64"/>
        <v>2</v>
      </c>
      <c r="DI128" s="29">
        <f t="shared" si="65"/>
        <v>2.410394159</v>
      </c>
      <c r="DJ128" s="30">
        <f t="shared" si="66"/>
        <v>21</v>
      </c>
      <c r="DL128" s="29">
        <f t="shared" si="67"/>
        <v>2.451530134</v>
      </c>
      <c r="DM128" s="30">
        <f t="shared" si="68"/>
        <v>53</v>
      </c>
      <c r="DO128" s="29">
        <f t="shared" si="69"/>
        <v>4.3</v>
      </c>
      <c r="DP128" s="30">
        <f t="shared" si="70"/>
        <v>131</v>
      </c>
      <c r="DR128" s="29">
        <f t="shared" si="71"/>
        <v>5.539855594</v>
      </c>
      <c r="DS128" s="30">
        <f t="shared" si="72"/>
        <v>146</v>
      </c>
      <c r="DU128" s="29">
        <f t="shared" si="73"/>
        <v>3.155946768</v>
      </c>
      <c r="DV128" s="30">
        <f t="shared" si="74"/>
        <v>104</v>
      </c>
      <c r="DX128" s="29">
        <f t="shared" si="75"/>
        <v>3.231098884</v>
      </c>
      <c r="DY128" s="30">
        <f t="shared" si="76"/>
        <v>123</v>
      </c>
      <c r="EA128" s="29">
        <f t="shared" si="77"/>
        <v>3.370459909</v>
      </c>
      <c r="EB128" s="30">
        <f t="shared" si="78"/>
        <v>95</v>
      </c>
      <c r="ED128" s="29">
        <f t="shared" si="79"/>
        <v>4.142463035</v>
      </c>
      <c r="EE128" s="30">
        <f t="shared" si="80"/>
        <v>142</v>
      </c>
    </row>
    <row r="129">
      <c r="A129" s="20" t="s">
        <v>110</v>
      </c>
      <c r="B129" s="21">
        <v>3.0</v>
      </c>
      <c r="C129" s="21">
        <v>0.0</v>
      </c>
      <c r="D129" s="21">
        <v>8.3</v>
      </c>
      <c r="E129" s="21">
        <v>0.0</v>
      </c>
      <c r="F129" s="21">
        <v>0.0</v>
      </c>
      <c r="G129" s="21">
        <v>0.0</v>
      </c>
      <c r="H129" s="21">
        <v>1.0</v>
      </c>
      <c r="I129" s="21">
        <v>1.0</v>
      </c>
      <c r="J129" s="21">
        <v>3.0</v>
      </c>
      <c r="K129" s="21">
        <v>4.0</v>
      </c>
      <c r="L129" s="21">
        <v>950.0</v>
      </c>
      <c r="M129" s="20" t="s">
        <v>18</v>
      </c>
      <c r="R129" s="29">
        <f t="shared" si="1"/>
        <v>5.407402334</v>
      </c>
      <c r="S129" s="30">
        <f t="shared" si="2"/>
        <v>157</v>
      </c>
      <c r="U129" s="29">
        <f t="shared" si="3"/>
        <v>3.693237063</v>
      </c>
      <c r="V129" s="30">
        <f t="shared" si="4"/>
        <v>110</v>
      </c>
      <c r="X129" s="29">
        <f t="shared" si="5"/>
        <v>6.273754857</v>
      </c>
      <c r="Y129" s="30">
        <f t="shared" si="6"/>
        <v>159</v>
      </c>
      <c r="AA129" s="29">
        <f t="shared" si="7"/>
        <v>5.292447449</v>
      </c>
      <c r="AB129" s="30">
        <f t="shared" si="8"/>
        <v>159</v>
      </c>
      <c r="AD129" s="29">
        <f t="shared" si="9"/>
        <v>4.609772229</v>
      </c>
      <c r="AE129" s="30">
        <f t="shared" si="10"/>
        <v>152</v>
      </c>
      <c r="AG129" s="29">
        <f t="shared" si="11"/>
        <v>4.4</v>
      </c>
      <c r="AH129" s="30">
        <f t="shared" si="12"/>
        <v>128</v>
      </c>
      <c r="AJ129" s="29">
        <f t="shared" si="13"/>
        <v>4.369210455</v>
      </c>
      <c r="AK129" s="30">
        <f t="shared" si="14"/>
        <v>126</v>
      </c>
      <c r="AM129" s="29">
        <f t="shared" si="15"/>
        <v>5.480875842</v>
      </c>
      <c r="AN129" s="30">
        <f t="shared" si="16"/>
        <v>158</v>
      </c>
      <c r="AP129" s="29">
        <f t="shared" si="17"/>
        <v>4.512205669</v>
      </c>
      <c r="AQ129" s="30">
        <f t="shared" si="18"/>
        <v>146</v>
      </c>
      <c r="AS129" s="29">
        <f t="shared" si="19"/>
        <v>1.445683229</v>
      </c>
      <c r="AT129" s="30">
        <f t="shared" si="20"/>
        <v>1</v>
      </c>
      <c r="AV129" s="29">
        <f t="shared" si="21"/>
        <v>3.672873534</v>
      </c>
      <c r="AW129" s="30">
        <f t="shared" si="22"/>
        <v>99</v>
      </c>
      <c r="AY129" s="29">
        <f t="shared" si="23"/>
        <v>5.582114295</v>
      </c>
      <c r="AZ129" s="30">
        <f t="shared" si="24"/>
        <v>158</v>
      </c>
      <c r="BB129" s="29">
        <f t="shared" si="25"/>
        <v>5.015974482</v>
      </c>
      <c r="BC129" s="30">
        <f t="shared" si="26"/>
        <v>150</v>
      </c>
      <c r="BE129" s="29">
        <f t="shared" si="27"/>
        <v>4.363484846</v>
      </c>
      <c r="BF129" s="30">
        <f t="shared" si="28"/>
        <v>149</v>
      </c>
      <c r="BH129" s="29">
        <f t="shared" si="29"/>
        <v>4.8</v>
      </c>
      <c r="BI129" s="30">
        <f t="shared" si="30"/>
        <v>147</v>
      </c>
      <c r="BK129" s="29">
        <f t="shared" si="31"/>
        <v>4.8</v>
      </c>
      <c r="BL129" s="30">
        <f t="shared" si="32"/>
        <v>158</v>
      </c>
      <c r="BN129" s="29">
        <f t="shared" si="33"/>
        <v>3.874274126</v>
      </c>
      <c r="BO129" s="30">
        <f t="shared" si="34"/>
        <v>101</v>
      </c>
      <c r="BQ129" s="29">
        <f t="shared" si="35"/>
        <v>3.746998799</v>
      </c>
      <c r="BR129" s="30">
        <f t="shared" si="36"/>
        <v>145</v>
      </c>
      <c r="BT129" s="29">
        <f t="shared" si="37"/>
        <v>6.003332408</v>
      </c>
      <c r="BU129" s="30">
        <f t="shared" si="38"/>
        <v>154</v>
      </c>
      <c r="BW129" s="29">
        <f t="shared" si="39"/>
        <v>5.521775077</v>
      </c>
      <c r="BX129" s="30">
        <f t="shared" si="40"/>
        <v>153</v>
      </c>
      <c r="BY129" s="29">
        <f t="shared" si="41"/>
        <v>4.153311931</v>
      </c>
      <c r="BZ129" s="30">
        <f t="shared" si="42"/>
        <v>139</v>
      </c>
      <c r="CB129" s="29">
        <f t="shared" si="43"/>
        <v>3.340658618</v>
      </c>
      <c r="CC129" s="30">
        <f t="shared" si="44"/>
        <v>93</v>
      </c>
      <c r="CE129" s="31">
        <f t="shared" si="45"/>
        <v>4.387482194</v>
      </c>
      <c r="CF129" s="30">
        <f t="shared" si="46"/>
        <v>119</v>
      </c>
      <c r="CH129" s="29">
        <f t="shared" si="47"/>
        <v>4.8</v>
      </c>
      <c r="CI129" s="30">
        <f t="shared" si="48"/>
        <v>153</v>
      </c>
      <c r="CK129" s="29">
        <f t="shared" si="49"/>
        <v>4.512205669</v>
      </c>
      <c r="CL129" s="30">
        <f t="shared" si="50"/>
        <v>150</v>
      </c>
      <c r="CN129" s="29">
        <f t="shared" si="51"/>
        <v>4.7</v>
      </c>
      <c r="CO129" s="30">
        <f t="shared" si="52"/>
        <v>150</v>
      </c>
      <c r="CQ129" s="29">
        <f t="shared" si="53"/>
        <v>2.60959767</v>
      </c>
      <c r="CR129" s="30">
        <f t="shared" si="54"/>
        <v>36</v>
      </c>
      <c r="CT129" s="29">
        <f t="shared" si="55"/>
        <v>3.693237063</v>
      </c>
      <c r="CU129" s="30">
        <f t="shared" si="56"/>
        <v>123</v>
      </c>
      <c r="CW129" s="29">
        <f t="shared" si="57"/>
        <v>6.415605973</v>
      </c>
      <c r="CX129" s="30">
        <f t="shared" si="58"/>
        <v>158</v>
      </c>
      <c r="CZ129" s="29">
        <f t="shared" si="59"/>
        <v>4.142463035</v>
      </c>
      <c r="DA129" s="30">
        <f t="shared" si="60"/>
        <v>155</v>
      </c>
      <c r="DC129" s="29">
        <f t="shared" si="61"/>
        <v>3.370459909</v>
      </c>
      <c r="DD129" s="30">
        <f t="shared" si="62"/>
        <v>99</v>
      </c>
      <c r="DF129" s="29">
        <f t="shared" si="63"/>
        <v>3.340658618</v>
      </c>
      <c r="DG129" s="30">
        <f t="shared" si="64"/>
        <v>76</v>
      </c>
      <c r="DI129" s="29">
        <f t="shared" si="65"/>
        <v>4.512205669</v>
      </c>
      <c r="DJ129" s="30">
        <f t="shared" si="66"/>
        <v>147</v>
      </c>
      <c r="DL129" s="29">
        <f t="shared" si="67"/>
        <v>4.127953488</v>
      </c>
      <c r="DM129" s="30">
        <f t="shared" si="68"/>
        <v>153</v>
      </c>
      <c r="DO129" s="29">
        <f t="shared" si="69"/>
        <v>4.377213726</v>
      </c>
      <c r="DP129" s="30">
        <f t="shared" si="70"/>
        <v>139</v>
      </c>
      <c r="DR129" s="29">
        <f t="shared" si="71"/>
        <v>6.557438524</v>
      </c>
      <c r="DS129" s="30">
        <f t="shared" si="72"/>
        <v>159</v>
      </c>
      <c r="DU129" s="29">
        <f t="shared" si="73"/>
        <v>4.495553359</v>
      </c>
      <c r="DV129" s="30">
        <f t="shared" si="74"/>
        <v>151</v>
      </c>
      <c r="DX129" s="29">
        <f t="shared" si="75"/>
        <v>4.561797891</v>
      </c>
      <c r="DY129" s="30">
        <f t="shared" si="76"/>
        <v>153</v>
      </c>
      <c r="EA129" s="29">
        <f t="shared" si="77"/>
        <v>3.753664876</v>
      </c>
      <c r="EB129" s="30">
        <f t="shared" si="78"/>
        <v>126</v>
      </c>
      <c r="ED129" s="29">
        <f t="shared" si="79"/>
        <v>5.1</v>
      </c>
      <c r="EE129" s="30">
        <f t="shared" si="80"/>
        <v>153</v>
      </c>
    </row>
    <row r="130">
      <c r="A130" s="20" t="s">
        <v>111</v>
      </c>
      <c r="B130" s="21">
        <v>3.0</v>
      </c>
      <c r="C130" s="21">
        <v>3.0</v>
      </c>
      <c r="D130" s="21">
        <v>8.9</v>
      </c>
      <c r="E130" s="21">
        <v>0.0</v>
      </c>
      <c r="F130" s="21">
        <v>0.0</v>
      </c>
      <c r="G130" s="21">
        <v>0.0</v>
      </c>
      <c r="H130" s="21">
        <v>0.0</v>
      </c>
      <c r="I130" s="21">
        <v>1.0</v>
      </c>
      <c r="J130" s="21">
        <v>3.0</v>
      </c>
      <c r="K130" s="21">
        <v>4.0</v>
      </c>
      <c r="L130" s="21">
        <v>900.0</v>
      </c>
      <c r="M130" s="20" t="s">
        <v>18</v>
      </c>
      <c r="R130" s="29">
        <f t="shared" si="1"/>
        <v>4.214261501</v>
      </c>
      <c r="S130" s="30">
        <f t="shared" si="2"/>
        <v>133</v>
      </c>
      <c r="U130" s="29">
        <f t="shared" si="3"/>
        <v>2.638181192</v>
      </c>
      <c r="V130" s="30">
        <f t="shared" si="4"/>
        <v>36</v>
      </c>
      <c r="X130" s="29">
        <f t="shared" si="5"/>
        <v>4.358898944</v>
      </c>
      <c r="Y130" s="30">
        <f t="shared" si="6"/>
        <v>110</v>
      </c>
      <c r="AA130" s="29">
        <f t="shared" si="7"/>
        <v>3.806573262</v>
      </c>
      <c r="AB130" s="30">
        <f t="shared" si="8"/>
        <v>115</v>
      </c>
      <c r="AD130" s="29">
        <f t="shared" si="9"/>
        <v>2.865309756</v>
      </c>
      <c r="AE130" s="30">
        <f t="shared" si="10"/>
        <v>82</v>
      </c>
      <c r="AG130" s="29">
        <f t="shared" si="11"/>
        <v>3.527038418</v>
      </c>
      <c r="AH130" s="30">
        <f t="shared" si="12"/>
        <v>79</v>
      </c>
      <c r="AJ130" s="29">
        <f t="shared" si="13"/>
        <v>2.410394159</v>
      </c>
      <c r="AK130" s="30">
        <f t="shared" si="14"/>
        <v>49</v>
      </c>
      <c r="AM130" s="29">
        <f t="shared" si="15"/>
        <v>4.019950248</v>
      </c>
      <c r="AN130" s="30">
        <f t="shared" si="16"/>
        <v>114</v>
      </c>
      <c r="AP130" s="29">
        <f t="shared" si="17"/>
        <v>2</v>
      </c>
      <c r="AQ130" s="30">
        <f t="shared" si="18"/>
        <v>8</v>
      </c>
      <c r="AS130" s="29">
        <f t="shared" si="19"/>
        <v>3.176476035</v>
      </c>
      <c r="AT130" s="30">
        <f t="shared" si="20"/>
        <v>9</v>
      </c>
      <c r="AV130" s="29">
        <f t="shared" si="21"/>
        <v>2.238302929</v>
      </c>
      <c r="AW130" s="30">
        <f t="shared" si="22"/>
        <v>26</v>
      </c>
      <c r="AY130" s="29">
        <f t="shared" si="23"/>
        <v>4.127953488</v>
      </c>
      <c r="AZ130" s="30">
        <f t="shared" si="24"/>
        <v>109</v>
      </c>
      <c r="BB130" s="29">
        <f t="shared" si="25"/>
        <v>3.611094017</v>
      </c>
      <c r="BC130" s="30">
        <f t="shared" si="26"/>
        <v>91</v>
      </c>
      <c r="BE130" s="29">
        <f t="shared" si="27"/>
        <v>2.271563338</v>
      </c>
      <c r="BF130" s="30">
        <f t="shared" si="28"/>
        <v>60</v>
      </c>
      <c r="BH130" s="29">
        <f t="shared" si="29"/>
        <v>3.893584467</v>
      </c>
      <c r="BI130" s="30">
        <f t="shared" si="30"/>
        <v>97</v>
      </c>
      <c r="BK130" s="29">
        <f t="shared" si="31"/>
        <v>3.02654919</v>
      </c>
      <c r="BL130" s="30">
        <f t="shared" si="32"/>
        <v>107</v>
      </c>
      <c r="BN130" s="29">
        <f t="shared" si="33"/>
        <v>2.291287847</v>
      </c>
      <c r="BO130" s="30">
        <f t="shared" si="34"/>
        <v>20</v>
      </c>
      <c r="BQ130" s="29">
        <f t="shared" si="35"/>
        <v>2.576819745</v>
      </c>
      <c r="BR130" s="30">
        <f t="shared" si="36"/>
        <v>55</v>
      </c>
      <c r="BT130" s="29">
        <f t="shared" si="37"/>
        <v>4.079215611</v>
      </c>
      <c r="BU130" s="30">
        <f t="shared" si="38"/>
        <v>122</v>
      </c>
      <c r="BW130" s="29">
        <f t="shared" si="39"/>
        <v>3.163858404</v>
      </c>
      <c r="BX130" s="30">
        <f t="shared" si="40"/>
        <v>84</v>
      </c>
      <c r="BY130" s="29">
        <f t="shared" si="41"/>
        <v>2.051828453</v>
      </c>
      <c r="BZ130" s="30">
        <f t="shared" si="42"/>
        <v>22</v>
      </c>
      <c r="CB130" s="29">
        <f t="shared" si="43"/>
        <v>1.019803903</v>
      </c>
      <c r="CC130" s="30">
        <f t="shared" si="44"/>
        <v>3</v>
      </c>
      <c r="CE130" s="31">
        <f t="shared" si="45"/>
        <v>2.238302929</v>
      </c>
      <c r="CF130" s="30">
        <f t="shared" si="46"/>
        <v>30</v>
      </c>
      <c r="CH130" s="29">
        <f t="shared" si="47"/>
        <v>3.02654919</v>
      </c>
      <c r="CI130" s="30">
        <f t="shared" si="48"/>
        <v>105</v>
      </c>
      <c r="CK130" s="29">
        <f t="shared" si="49"/>
        <v>2.449489743</v>
      </c>
      <c r="CL130" s="30">
        <f t="shared" si="50"/>
        <v>58</v>
      </c>
      <c r="CN130" s="29">
        <f t="shared" si="51"/>
        <v>3.579106034</v>
      </c>
      <c r="CO130" s="30">
        <f t="shared" si="52"/>
        <v>84</v>
      </c>
      <c r="CQ130" s="29">
        <f t="shared" si="53"/>
        <v>2.061552813</v>
      </c>
      <c r="CR130" s="30">
        <f t="shared" si="54"/>
        <v>10</v>
      </c>
      <c r="CT130" s="29">
        <f t="shared" si="55"/>
        <v>2.638181192</v>
      </c>
      <c r="CU130" s="30">
        <f t="shared" si="56"/>
        <v>31</v>
      </c>
      <c r="CW130" s="29">
        <f t="shared" si="57"/>
        <v>5.388877434</v>
      </c>
      <c r="CX130" s="30">
        <f t="shared" si="58"/>
        <v>121</v>
      </c>
      <c r="CZ130" s="29">
        <f t="shared" si="59"/>
        <v>2.653299832</v>
      </c>
      <c r="DA130" s="30">
        <f t="shared" si="60"/>
        <v>56</v>
      </c>
      <c r="DC130" s="29">
        <f t="shared" si="61"/>
        <v>1.562049935</v>
      </c>
      <c r="DD130" s="30">
        <f t="shared" si="62"/>
        <v>11</v>
      </c>
      <c r="DF130" s="29">
        <f t="shared" si="63"/>
        <v>1.019803903</v>
      </c>
      <c r="DG130" s="30">
        <f t="shared" si="64"/>
        <v>5</v>
      </c>
      <c r="DI130" s="29">
        <f t="shared" si="65"/>
        <v>2</v>
      </c>
      <c r="DJ130" s="30">
        <f t="shared" si="66"/>
        <v>7</v>
      </c>
      <c r="DL130" s="29">
        <f t="shared" si="67"/>
        <v>1.907878403</v>
      </c>
      <c r="DM130" s="30">
        <f t="shared" si="68"/>
        <v>12</v>
      </c>
      <c r="DO130" s="29">
        <f t="shared" si="69"/>
        <v>3.322649545</v>
      </c>
      <c r="DP130" s="30">
        <f t="shared" si="70"/>
        <v>70</v>
      </c>
      <c r="DR130" s="29">
        <f t="shared" si="71"/>
        <v>4.707440918</v>
      </c>
      <c r="DS130" s="30">
        <f t="shared" si="72"/>
        <v>113</v>
      </c>
      <c r="DU130" s="29">
        <f t="shared" si="73"/>
        <v>2.291287847</v>
      </c>
      <c r="DV130" s="30">
        <f t="shared" si="74"/>
        <v>25</v>
      </c>
      <c r="DX130" s="29">
        <f t="shared" si="75"/>
        <v>2.467792536</v>
      </c>
      <c r="DY130" s="30">
        <f t="shared" si="76"/>
        <v>53</v>
      </c>
      <c r="EA130" s="29">
        <f t="shared" si="77"/>
        <v>2.467792536</v>
      </c>
      <c r="EB130" s="30">
        <f t="shared" si="78"/>
        <v>34</v>
      </c>
      <c r="ED130" s="29">
        <f t="shared" si="79"/>
        <v>3.5</v>
      </c>
      <c r="EE130" s="30">
        <f t="shared" si="80"/>
        <v>107</v>
      </c>
    </row>
    <row r="131">
      <c r="A131" s="20" t="s">
        <v>112</v>
      </c>
      <c r="B131" s="21">
        <v>1.0</v>
      </c>
      <c r="C131" s="21">
        <v>4.0</v>
      </c>
      <c r="D131" s="21">
        <v>8.1</v>
      </c>
      <c r="E131" s="21">
        <v>1.0</v>
      </c>
      <c r="F131" s="21">
        <v>1.0</v>
      </c>
      <c r="G131" s="21">
        <v>0.0</v>
      </c>
      <c r="H131" s="21">
        <v>1.0</v>
      </c>
      <c r="I131" s="21">
        <v>1.0</v>
      </c>
      <c r="J131" s="21">
        <v>4.0</v>
      </c>
      <c r="K131" s="21">
        <v>1.0</v>
      </c>
      <c r="L131" s="21">
        <v>3655.0</v>
      </c>
      <c r="M131" s="20" t="s">
        <v>15</v>
      </c>
      <c r="R131" s="29">
        <f t="shared" si="1"/>
        <v>2.13541565</v>
      </c>
      <c r="S131" s="30">
        <f t="shared" si="2"/>
        <v>8</v>
      </c>
      <c r="U131" s="29">
        <f t="shared" si="3"/>
        <v>4.4</v>
      </c>
      <c r="V131" s="30">
        <f t="shared" si="4"/>
        <v>140</v>
      </c>
      <c r="X131" s="29">
        <f t="shared" si="5"/>
        <v>1.907878403</v>
      </c>
      <c r="Y131" s="30">
        <f t="shared" si="6"/>
        <v>24</v>
      </c>
      <c r="AA131" s="29">
        <f t="shared" si="7"/>
        <v>1.417744688</v>
      </c>
      <c r="AB131" s="30">
        <f t="shared" si="8"/>
        <v>5</v>
      </c>
      <c r="AD131" s="29">
        <f t="shared" si="9"/>
        <v>3.014962686</v>
      </c>
      <c r="AE131" s="30">
        <f t="shared" si="10"/>
        <v>94</v>
      </c>
      <c r="AG131" s="29">
        <f t="shared" si="11"/>
        <v>3.340658618</v>
      </c>
      <c r="AH131" s="30">
        <f t="shared" si="12"/>
        <v>63</v>
      </c>
      <c r="AJ131" s="29">
        <f t="shared" si="13"/>
        <v>4.583666655</v>
      </c>
      <c r="AK131" s="30">
        <f t="shared" si="14"/>
        <v>132</v>
      </c>
      <c r="AM131" s="29">
        <f t="shared" si="15"/>
        <v>1.469693846</v>
      </c>
      <c r="AN131" s="30">
        <f t="shared" si="16"/>
        <v>14</v>
      </c>
      <c r="AP131" s="29">
        <f t="shared" si="17"/>
        <v>4.317406629</v>
      </c>
      <c r="AQ131" s="30">
        <f t="shared" si="18"/>
        <v>137</v>
      </c>
      <c r="AS131" s="29">
        <f t="shared" si="19"/>
        <v>5.678908346</v>
      </c>
      <c r="AT131" s="30">
        <f t="shared" si="20"/>
        <v>139</v>
      </c>
      <c r="AV131" s="29">
        <f t="shared" si="21"/>
        <v>4.87954916</v>
      </c>
      <c r="AW131" s="30">
        <f t="shared" si="22"/>
        <v>138</v>
      </c>
      <c r="AY131" s="29">
        <f t="shared" si="23"/>
        <v>1.166190379</v>
      </c>
      <c r="AZ131" s="30">
        <f t="shared" si="24"/>
        <v>4</v>
      </c>
      <c r="BB131" s="29">
        <f t="shared" si="25"/>
        <v>3.655133376</v>
      </c>
      <c r="BC131" s="30">
        <f t="shared" si="26"/>
        <v>96</v>
      </c>
      <c r="BE131" s="29">
        <f t="shared" si="27"/>
        <v>3.340658618</v>
      </c>
      <c r="BF131" s="30">
        <f t="shared" si="28"/>
        <v>124</v>
      </c>
      <c r="BH131" s="29">
        <f t="shared" si="29"/>
        <v>1.777638883</v>
      </c>
      <c r="BI131" s="30">
        <f t="shared" si="30"/>
        <v>5</v>
      </c>
      <c r="BK131" s="29">
        <f t="shared" si="31"/>
        <v>1.777638883</v>
      </c>
      <c r="BL131" s="30">
        <f t="shared" si="32"/>
        <v>34</v>
      </c>
      <c r="BN131" s="29">
        <f t="shared" si="33"/>
        <v>4.592385001</v>
      </c>
      <c r="BO131" s="30">
        <f t="shared" si="34"/>
        <v>139</v>
      </c>
      <c r="BQ131" s="29">
        <f t="shared" si="35"/>
        <v>2.828427125</v>
      </c>
      <c r="BR131" s="30">
        <f t="shared" si="36"/>
        <v>69</v>
      </c>
      <c r="BT131" s="29">
        <f t="shared" si="37"/>
        <v>1.414213562</v>
      </c>
      <c r="BU131" s="30">
        <f t="shared" si="38"/>
        <v>3</v>
      </c>
      <c r="BW131" s="29">
        <f t="shared" si="39"/>
        <v>2.968164416</v>
      </c>
      <c r="BX131" s="30">
        <f t="shared" si="40"/>
        <v>69</v>
      </c>
      <c r="BY131" s="29">
        <f t="shared" si="41"/>
        <v>3.88458492</v>
      </c>
      <c r="BZ131" s="30">
        <f t="shared" si="42"/>
        <v>128</v>
      </c>
      <c r="CB131" s="29">
        <f t="shared" si="43"/>
        <v>4.621688003</v>
      </c>
      <c r="CC131" s="30">
        <f t="shared" si="44"/>
        <v>144</v>
      </c>
      <c r="CE131" s="31">
        <f t="shared" si="45"/>
        <v>4.635730795</v>
      </c>
      <c r="CF131" s="30">
        <f t="shared" si="46"/>
        <v>134</v>
      </c>
      <c r="CH131" s="29">
        <f t="shared" si="47"/>
        <v>2.271563338</v>
      </c>
      <c r="CI131" s="30">
        <f t="shared" si="48"/>
        <v>46</v>
      </c>
      <c r="CK131" s="29">
        <f t="shared" si="49"/>
        <v>3.261901286</v>
      </c>
      <c r="CL131" s="30">
        <f t="shared" si="50"/>
        <v>109</v>
      </c>
      <c r="CN131" s="29">
        <f t="shared" si="51"/>
        <v>2.83019434</v>
      </c>
      <c r="CO131" s="30">
        <f t="shared" si="52"/>
        <v>31</v>
      </c>
      <c r="CQ131" s="29">
        <f t="shared" si="53"/>
        <v>4.060788101</v>
      </c>
      <c r="CR131" s="30">
        <f t="shared" si="54"/>
        <v>129</v>
      </c>
      <c r="CT131" s="29">
        <f t="shared" si="55"/>
        <v>3.919183588</v>
      </c>
      <c r="CU131" s="30">
        <f t="shared" si="56"/>
        <v>129</v>
      </c>
      <c r="CW131" s="29">
        <f t="shared" si="57"/>
        <v>2.315167381</v>
      </c>
      <c r="CX131" s="30">
        <f t="shared" si="58"/>
        <v>6</v>
      </c>
      <c r="CZ131" s="29">
        <f t="shared" si="59"/>
        <v>2.315167381</v>
      </c>
      <c r="DA131" s="30">
        <f t="shared" si="60"/>
        <v>36</v>
      </c>
      <c r="DC131" s="29">
        <f t="shared" si="61"/>
        <v>4.142463035</v>
      </c>
      <c r="DD131" s="30">
        <f t="shared" si="62"/>
        <v>135</v>
      </c>
      <c r="DF131" s="29">
        <f t="shared" si="63"/>
        <v>5.035871325</v>
      </c>
      <c r="DG131" s="30">
        <f t="shared" si="64"/>
        <v>141</v>
      </c>
      <c r="DI131" s="29">
        <f t="shared" si="65"/>
        <v>3.826225294</v>
      </c>
      <c r="DJ131" s="30">
        <f t="shared" si="66"/>
        <v>130</v>
      </c>
      <c r="DL131" s="29">
        <f t="shared" si="67"/>
        <v>3.31662479</v>
      </c>
      <c r="DM131" s="30">
        <f t="shared" si="68"/>
        <v>130</v>
      </c>
      <c r="DO131" s="29">
        <f t="shared" si="69"/>
        <v>2.712931993</v>
      </c>
      <c r="DP131" s="30">
        <f t="shared" si="70"/>
        <v>33</v>
      </c>
      <c r="DR131" s="29">
        <f t="shared" si="71"/>
        <v>1.854723699</v>
      </c>
      <c r="DS131" s="30">
        <f t="shared" si="72"/>
        <v>18</v>
      </c>
      <c r="DU131" s="29">
        <f t="shared" si="73"/>
        <v>3.269556545</v>
      </c>
      <c r="DV131" s="30">
        <f t="shared" si="74"/>
        <v>112</v>
      </c>
      <c r="DX131" s="29">
        <f t="shared" si="75"/>
        <v>2.685144316</v>
      </c>
      <c r="DY131" s="30">
        <f t="shared" si="76"/>
        <v>77</v>
      </c>
      <c r="EA131" s="29">
        <f t="shared" si="77"/>
        <v>3.5</v>
      </c>
      <c r="EB131" s="30">
        <f t="shared" si="78"/>
        <v>109</v>
      </c>
      <c r="ED131" s="29">
        <f t="shared" si="79"/>
        <v>1.445683229</v>
      </c>
      <c r="EE131" s="30">
        <f t="shared" si="80"/>
        <v>5</v>
      </c>
    </row>
    <row r="132">
      <c r="A132" s="20" t="s">
        <v>113</v>
      </c>
      <c r="B132" s="21">
        <v>3.0</v>
      </c>
      <c r="C132" s="21">
        <v>3.0</v>
      </c>
      <c r="D132" s="21">
        <v>7.7</v>
      </c>
      <c r="E132" s="21">
        <v>0.0</v>
      </c>
      <c r="F132" s="21">
        <v>0.0</v>
      </c>
      <c r="G132" s="21">
        <v>0.0</v>
      </c>
      <c r="H132" s="21">
        <v>1.0</v>
      </c>
      <c r="I132" s="21">
        <v>1.0</v>
      </c>
      <c r="J132" s="21">
        <v>4.0</v>
      </c>
      <c r="K132" s="21">
        <v>1.0</v>
      </c>
      <c r="L132" s="21">
        <v>750.0</v>
      </c>
      <c r="M132" s="20" t="s">
        <v>18</v>
      </c>
      <c r="R132" s="29">
        <f t="shared" si="1"/>
        <v>3.231098884</v>
      </c>
      <c r="S132" s="30">
        <f t="shared" si="2"/>
        <v>63</v>
      </c>
      <c r="U132" s="29">
        <f t="shared" si="3"/>
        <v>4.004996879</v>
      </c>
      <c r="V132" s="30">
        <f t="shared" si="4"/>
        <v>124</v>
      </c>
      <c r="X132" s="29">
        <f t="shared" si="5"/>
        <v>3.072458299</v>
      </c>
      <c r="Y132" s="30">
        <f t="shared" si="6"/>
        <v>60</v>
      </c>
      <c r="AA132" s="29">
        <f t="shared" si="7"/>
        <v>2.291287847</v>
      </c>
      <c r="AB132" s="30">
        <f t="shared" si="8"/>
        <v>54</v>
      </c>
      <c r="AD132" s="29">
        <f t="shared" si="9"/>
        <v>2.83019434</v>
      </c>
      <c r="AE132" s="30">
        <f t="shared" si="10"/>
        <v>77</v>
      </c>
      <c r="AG132" s="29">
        <f t="shared" si="11"/>
        <v>2</v>
      </c>
      <c r="AH132" s="30">
        <f t="shared" si="12"/>
        <v>6</v>
      </c>
      <c r="AJ132" s="29">
        <f t="shared" si="13"/>
        <v>4.482186966</v>
      </c>
      <c r="AK132" s="30">
        <f t="shared" si="14"/>
        <v>130</v>
      </c>
      <c r="AM132" s="29">
        <f t="shared" si="15"/>
        <v>2.374868417</v>
      </c>
      <c r="AN132" s="30">
        <f t="shared" si="16"/>
        <v>45</v>
      </c>
      <c r="AP132" s="29">
        <f t="shared" si="17"/>
        <v>4.294182111</v>
      </c>
      <c r="AQ132" s="30">
        <f t="shared" si="18"/>
        <v>136</v>
      </c>
      <c r="AS132" s="29">
        <f t="shared" si="19"/>
        <v>4.450842617</v>
      </c>
      <c r="AT132" s="30">
        <f t="shared" si="20"/>
        <v>66</v>
      </c>
      <c r="AV132" s="29">
        <f t="shared" si="21"/>
        <v>4.657252409</v>
      </c>
      <c r="AW132" s="30">
        <f t="shared" si="22"/>
        <v>130</v>
      </c>
      <c r="AY132" s="29">
        <f t="shared" si="23"/>
        <v>2.645751311</v>
      </c>
      <c r="AZ132" s="30">
        <f t="shared" si="24"/>
        <v>49</v>
      </c>
      <c r="BB132" s="29">
        <f t="shared" si="25"/>
        <v>4.358898944</v>
      </c>
      <c r="BC132" s="30">
        <f t="shared" si="26"/>
        <v>129</v>
      </c>
      <c r="BE132" s="29">
        <f t="shared" si="27"/>
        <v>3.826225294</v>
      </c>
      <c r="BF132" s="30">
        <f t="shared" si="28"/>
        <v>140</v>
      </c>
      <c r="BH132" s="29">
        <f t="shared" si="29"/>
        <v>2.154065923</v>
      </c>
      <c r="BI132" s="30">
        <f t="shared" si="30"/>
        <v>8</v>
      </c>
      <c r="BK132" s="29">
        <f t="shared" si="31"/>
        <v>2.576819745</v>
      </c>
      <c r="BL132" s="30">
        <f t="shared" si="32"/>
        <v>77</v>
      </c>
      <c r="BN132" s="29">
        <f t="shared" si="33"/>
        <v>3.806573262</v>
      </c>
      <c r="BO132" s="30">
        <f t="shared" si="34"/>
        <v>99</v>
      </c>
      <c r="BQ132" s="29">
        <f t="shared" si="35"/>
        <v>2.675817632</v>
      </c>
      <c r="BR132" s="30">
        <f t="shared" si="36"/>
        <v>65</v>
      </c>
      <c r="BT132" s="29">
        <f t="shared" si="37"/>
        <v>3.340658618</v>
      </c>
      <c r="BU132" s="30">
        <f t="shared" si="38"/>
        <v>80</v>
      </c>
      <c r="BW132" s="29">
        <f t="shared" si="39"/>
        <v>3.562302626</v>
      </c>
      <c r="BX132" s="30">
        <f t="shared" si="40"/>
        <v>118</v>
      </c>
      <c r="BY132" s="29">
        <f t="shared" si="41"/>
        <v>3.163858404</v>
      </c>
      <c r="BZ132" s="30">
        <f t="shared" si="42"/>
        <v>96</v>
      </c>
      <c r="CB132" s="29">
        <f t="shared" si="43"/>
        <v>3.872983346</v>
      </c>
      <c r="CC132" s="30">
        <f t="shared" si="44"/>
        <v>121</v>
      </c>
      <c r="CE132" s="31">
        <f t="shared" si="45"/>
        <v>4.3829214</v>
      </c>
      <c r="CF132" s="30">
        <f t="shared" si="46"/>
        <v>118</v>
      </c>
      <c r="CH132" s="29">
        <f t="shared" si="47"/>
        <v>3.555277767</v>
      </c>
      <c r="CI132" s="30">
        <f t="shared" si="48"/>
        <v>138</v>
      </c>
      <c r="CK132" s="29">
        <f t="shared" si="49"/>
        <v>3.8</v>
      </c>
      <c r="CL132" s="30">
        <f t="shared" si="50"/>
        <v>132</v>
      </c>
      <c r="CN132" s="29">
        <f t="shared" si="51"/>
        <v>1.757839583</v>
      </c>
      <c r="CO132" s="30">
        <f t="shared" si="52"/>
        <v>2</v>
      </c>
      <c r="CQ132" s="29">
        <f t="shared" si="53"/>
        <v>2.662705391</v>
      </c>
      <c r="CR132" s="30">
        <f t="shared" si="54"/>
        <v>38</v>
      </c>
      <c r="CT132" s="29">
        <f t="shared" si="55"/>
        <v>3.469870315</v>
      </c>
      <c r="CU132" s="30">
        <f t="shared" si="56"/>
        <v>109</v>
      </c>
      <c r="CW132" s="29">
        <f t="shared" si="57"/>
        <v>3.31662479</v>
      </c>
      <c r="CX132" s="30">
        <f t="shared" si="58"/>
        <v>41</v>
      </c>
      <c r="CZ132" s="29">
        <f t="shared" si="59"/>
        <v>2.236067977</v>
      </c>
      <c r="DA132" s="30">
        <f t="shared" si="60"/>
        <v>21</v>
      </c>
      <c r="DC132" s="29">
        <f t="shared" si="61"/>
        <v>3.16227766</v>
      </c>
      <c r="DD132" s="30">
        <f t="shared" si="62"/>
        <v>81</v>
      </c>
      <c r="DF132" s="29">
        <f t="shared" si="63"/>
        <v>4.358898944</v>
      </c>
      <c r="DG132" s="30">
        <f t="shared" si="64"/>
        <v>123</v>
      </c>
      <c r="DI132" s="29">
        <f t="shared" si="65"/>
        <v>3.8</v>
      </c>
      <c r="DJ132" s="30">
        <f t="shared" si="66"/>
        <v>128</v>
      </c>
      <c r="DL132" s="29">
        <f t="shared" si="67"/>
        <v>2.481934729</v>
      </c>
      <c r="DM132" s="30">
        <f t="shared" si="68"/>
        <v>63</v>
      </c>
      <c r="DO132" s="29">
        <f t="shared" si="69"/>
        <v>1</v>
      </c>
      <c r="DP132" s="30">
        <f t="shared" si="70"/>
        <v>1</v>
      </c>
      <c r="DR132" s="29">
        <f t="shared" si="71"/>
        <v>3.682390528</v>
      </c>
      <c r="DS132" s="30">
        <f t="shared" si="72"/>
        <v>74</v>
      </c>
      <c r="DU132" s="29">
        <f t="shared" si="73"/>
        <v>2.981610303</v>
      </c>
      <c r="DV132" s="30">
        <f t="shared" si="74"/>
        <v>86</v>
      </c>
      <c r="DX132" s="29">
        <f t="shared" si="75"/>
        <v>3.041381265</v>
      </c>
      <c r="DY132" s="30">
        <f t="shared" si="76"/>
        <v>107</v>
      </c>
      <c r="EA132" s="29">
        <f t="shared" si="77"/>
        <v>2.410394159</v>
      </c>
      <c r="EB132" s="30">
        <f t="shared" si="78"/>
        <v>26</v>
      </c>
      <c r="ED132" s="29">
        <f t="shared" si="79"/>
        <v>2.736786437</v>
      </c>
      <c r="EE132" s="30">
        <f t="shared" si="80"/>
        <v>59</v>
      </c>
    </row>
    <row r="133">
      <c r="A133" s="20" t="s">
        <v>114</v>
      </c>
      <c r="B133" s="21">
        <v>2.0</v>
      </c>
      <c r="C133" s="21">
        <v>4.0</v>
      </c>
      <c r="D133" s="21">
        <v>8.6</v>
      </c>
      <c r="E133" s="21">
        <v>1.0</v>
      </c>
      <c r="F133" s="21">
        <v>1.0</v>
      </c>
      <c r="G133" s="21">
        <v>1.0</v>
      </c>
      <c r="H133" s="21">
        <v>1.0</v>
      </c>
      <c r="I133" s="21">
        <v>1.0</v>
      </c>
      <c r="J133" s="21">
        <v>4.0</v>
      </c>
      <c r="K133" s="21">
        <v>2.0</v>
      </c>
      <c r="L133" s="21">
        <v>3500.0</v>
      </c>
      <c r="M133" s="20" t="s">
        <v>15</v>
      </c>
      <c r="R133" s="29">
        <f t="shared" si="1"/>
        <v>2.722131518</v>
      </c>
      <c r="S133" s="30">
        <f t="shared" si="2"/>
        <v>38</v>
      </c>
      <c r="U133" s="29">
        <f t="shared" si="3"/>
        <v>3.634556369</v>
      </c>
      <c r="V133" s="30">
        <f t="shared" si="4"/>
        <v>101</v>
      </c>
      <c r="X133" s="29">
        <f t="shared" si="5"/>
        <v>1.445683229</v>
      </c>
      <c r="Y133" s="30">
        <f t="shared" si="6"/>
        <v>13</v>
      </c>
      <c r="AA133" s="29">
        <f t="shared" si="7"/>
        <v>1.777638883</v>
      </c>
      <c r="AB133" s="30">
        <f t="shared" si="8"/>
        <v>21</v>
      </c>
      <c r="AD133" s="29">
        <f t="shared" si="9"/>
        <v>2.154065923</v>
      </c>
      <c r="AE133" s="30">
        <f t="shared" si="10"/>
        <v>21</v>
      </c>
      <c r="AG133" s="29">
        <f t="shared" si="11"/>
        <v>3.287856445</v>
      </c>
      <c r="AH133" s="30">
        <f t="shared" si="12"/>
        <v>56</v>
      </c>
      <c r="AJ133" s="29">
        <f t="shared" si="13"/>
        <v>3.515679166</v>
      </c>
      <c r="AK133" s="30">
        <f t="shared" si="14"/>
        <v>102</v>
      </c>
      <c r="AM133" s="29">
        <f t="shared" si="15"/>
        <v>1.004987562</v>
      </c>
      <c r="AN133" s="30">
        <f t="shared" si="16"/>
        <v>3</v>
      </c>
      <c r="AP133" s="29">
        <f t="shared" si="17"/>
        <v>3.618010503</v>
      </c>
      <c r="AQ133" s="30">
        <f t="shared" si="18"/>
        <v>110</v>
      </c>
      <c r="AS133" s="29">
        <f t="shared" si="19"/>
        <v>5</v>
      </c>
      <c r="AT133" s="30">
        <f t="shared" si="20"/>
        <v>103</v>
      </c>
      <c r="AV133" s="29">
        <f t="shared" si="21"/>
        <v>3.762977544</v>
      </c>
      <c r="AW133" s="30">
        <f t="shared" si="22"/>
        <v>104</v>
      </c>
      <c r="AY133" s="29">
        <f t="shared" si="23"/>
        <v>2.002498439</v>
      </c>
      <c r="AZ133" s="30">
        <f t="shared" si="24"/>
        <v>14</v>
      </c>
      <c r="BB133" s="29">
        <f t="shared" si="25"/>
        <v>2.83019434</v>
      </c>
      <c r="BC133" s="30">
        <f t="shared" si="26"/>
        <v>37</v>
      </c>
      <c r="BE133" s="29">
        <f t="shared" si="27"/>
        <v>2.451530134</v>
      </c>
      <c r="BF133" s="30">
        <f t="shared" si="28"/>
        <v>73</v>
      </c>
      <c r="BH133" s="29">
        <f t="shared" si="29"/>
        <v>2.451530134</v>
      </c>
      <c r="BI133" s="30">
        <f t="shared" si="30"/>
        <v>17</v>
      </c>
      <c r="BK133" s="29">
        <f t="shared" si="31"/>
        <v>1.417744688</v>
      </c>
      <c r="BL133" s="30">
        <f t="shared" si="32"/>
        <v>10</v>
      </c>
      <c r="BN133" s="29">
        <f t="shared" si="33"/>
        <v>4.004996879</v>
      </c>
      <c r="BO133" s="30">
        <f t="shared" si="34"/>
        <v>110</v>
      </c>
      <c r="BQ133" s="29">
        <f t="shared" si="35"/>
        <v>2.291287847</v>
      </c>
      <c r="BR133" s="30">
        <f t="shared" si="36"/>
        <v>30</v>
      </c>
      <c r="BT133" s="29">
        <f t="shared" si="37"/>
        <v>1.802775638</v>
      </c>
      <c r="BU133" s="30">
        <f t="shared" si="38"/>
        <v>22</v>
      </c>
      <c r="BW133" s="29">
        <f t="shared" si="39"/>
        <v>1.777638883</v>
      </c>
      <c r="BX133" s="30">
        <f t="shared" si="40"/>
        <v>12</v>
      </c>
      <c r="BY133" s="29">
        <f t="shared" si="41"/>
        <v>2.939387691</v>
      </c>
      <c r="BZ133" s="30">
        <f t="shared" si="42"/>
        <v>80</v>
      </c>
      <c r="CB133" s="29">
        <f t="shared" si="43"/>
        <v>3.742993454</v>
      </c>
      <c r="CC133" s="30">
        <f t="shared" si="44"/>
        <v>115</v>
      </c>
      <c r="CE133" s="31">
        <f t="shared" si="45"/>
        <v>3.469870315</v>
      </c>
      <c r="CF133" s="30">
        <f t="shared" si="46"/>
        <v>86</v>
      </c>
      <c r="CH133" s="29">
        <f t="shared" si="47"/>
        <v>2.002498439</v>
      </c>
      <c r="CI133" s="30">
        <f t="shared" si="48"/>
        <v>25</v>
      </c>
      <c r="CK133" s="29">
        <f t="shared" si="49"/>
        <v>2.256102835</v>
      </c>
      <c r="CL133" s="30">
        <f t="shared" si="50"/>
        <v>46</v>
      </c>
      <c r="CN133" s="29">
        <f t="shared" si="51"/>
        <v>2.315167381</v>
      </c>
      <c r="CO133" s="30">
        <f t="shared" si="52"/>
        <v>14</v>
      </c>
      <c r="CQ133" s="29">
        <f t="shared" si="53"/>
        <v>3.527038418</v>
      </c>
      <c r="CR133" s="30">
        <f t="shared" si="54"/>
        <v>101</v>
      </c>
      <c r="CT133" s="29">
        <f t="shared" si="55"/>
        <v>3.034798181</v>
      </c>
      <c r="CU133" s="30">
        <f t="shared" si="56"/>
        <v>71</v>
      </c>
      <c r="CW133" s="29">
        <f t="shared" si="57"/>
        <v>2.83019434</v>
      </c>
      <c r="CX133" s="30">
        <f t="shared" si="58"/>
        <v>19</v>
      </c>
      <c r="CZ133" s="29">
        <f t="shared" si="59"/>
        <v>2.002498439</v>
      </c>
      <c r="DA133" s="30">
        <f t="shared" si="60"/>
        <v>7</v>
      </c>
      <c r="DC133" s="29">
        <f t="shared" si="61"/>
        <v>3.287856445</v>
      </c>
      <c r="DD133" s="30">
        <f t="shared" si="62"/>
        <v>93</v>
      </c>
      <c r="DF133" s="29">
        <f t="shared" si="63"/>
        <v>4.001249805</v>
      </c>
      <c r="DG133" s="30">
        <f t="shared" si="64"/>
        <v>114</v>
      </c>
      <c r="DI133" s="29">
        <f t="shared" si="65"/>
        <v>3.014962686</v>
      </c>
      <c r="DJ133" s="30">
        <f t="shared" si="66"/>
        <v>78</v>
      </c>
      <c r="DL133" s="29">
        <f t="shared" si="67"/>
        <v>2.5</v>
      </c>
      <c r="DM133" s="30">
        <f t="shared" si="68"/>
        <v>64</v>
      </c>
      <c r="DO133" s="29">
        <f t="shared" si="69"/>
        <v>2.451530134</v>
      </c>
      <c r="DP133" s="30">
        <f t="shared" si="70"/>
        <v>17</v>
      </c>
      <c r="DR133" s="29">
        <f t="shared" si="71"/>
        <v>1.868154169</v>
      </c>
      <c r="DS133" s="30">
        <f t="shared" si="72"/>
        <v>20</v>
      </c>
      <c r="DU133" s="29">
        <f t="shared" si="73"/>
        <v>2.154065923</v>
      </c>
      <c r="DV133" s="30">
        <f t="shared" si="74"/>
        <v>18</v>
      </c>
      <c r="DX133" s="29">
        <f t="shared" si="75"/>
        <v>1.833030278</v>
      </c>
      <c r="DY133" s="30">
        <f t="shared" si="76"/>
        <v>14</v>
      </c>
      <c r="EA133" s="29">
        <f t="shared" si="77"/>
        <v>3</v>
      </c>
      <c r="EB133" s="30">
        <f t="shared" si="78"/>
        <v>63</v>
      </c>
      <c r="ED133" s="29">
        <f t="shared" si="79"/>
        <v>1.743559577</v>
      </c>
      <c r="EE133" s="30">
        <f t="shared" si="80"/>
        <v>10</v>
      </c>
    </row>
    <row r="134">
      <c r="A134" s="20" t="s">
        <v>107</v>
      </c>
      <c r="B134" s="21">
        <v>2.0</v>
      </c>
      <c r="C134" s="21">
        <v>4.0</v>
      </c>
      <c r="D134" s="21">
        <v>8.2</v>
      </c>
      <c r="E134" s="21">
        <v>1.0</v>
      </c>
      <c r="F134" s="21">
        <v>0.0</v>
      </c>
      <c r="G134" s="21">
        <v>0.0</v>
      </c>
      <c r="H134" s="21">
        <v>0.0</v>
      </c>
      <c r="I134" s="21">
        <v>1.0</v>
      </c>
      <c r="J134" s="21">
        <v>3.0</v>
      </c>
      <c r="K134" s="21">
        <v>4.0</v>
      </c>
      <c r="L134" s="21">
        <v>2024.0</v>
      </c>
      <c r="M134" s="20" t="s">
        <v>21</v>
      </c>
      <c r="R134" s="29">
        <f t="shared" si="1"/>
        <v>3.144837039</v>
      </c>
      <c r="S134" s="30">
        <f t="shared" si="2"/>
        <v>57</v>
      </c>
      <c r="U134" s="29">
        <f t="shared" si="3"/>
        <v>2.547547841</v>
      </c>
      <c r="V134" s="30">
        <f t="shared" si="4"/>
        <v>31</v>
      </c>
      <c r="X134" s="29">
        <f t="shared" si="5"/>
        <v>3.806573262</v>
      </c>
      <c r="Y134" s="30">
        <f t="shared" si="6"/>
        <v>85</v>
      </c>
      <c r="AA134" s="29">
        <f t="shared" si="7"/>
        <v>3.31662479</v>
      </c>
      <c r="AB134" s="30">
        <f t="shared" si="8"/>
        <v>87</v>
      </c>
      <c r="AD134" s="29">
        <f t="shared" si="9"/>
        <v>2.481934729</v>
      </c>
      <c r="AE134" s="30">
        <f t="shared" si="10"/>
        <v>45</v>
      </c>
      <c r="AG134" s="29">
        <f t="shared" si="11"/>
        <v>3.774917218</v>
      </c>
      <c r="AH134" s="30">
        <f t="shared" si="12"/>
        <v>100</v>
      </c>
      <c r="AJ134" s="29">
        <f t="shared" si="13"/>
        <v>2.009975124</v>
      </c>
      <c r="AK134" s="30">
        <f t="shared" si="14"/>
        <v>26</v>
      </c>
      <c r="AM134" s="29">
        <f t="shared" si="15"/>
        <v>3.618010503</v>
      </c>
      <c r="AN134" s="30">
        <f t="shared" si="16"/>
        <v>90</v>
      </c>
      <c r="AP134" s="29">
        <f t="shared" si="17"/>
        <v>1.868154169</v>
      </c>
      <c r="AQ134" s="30">
        <f t="shared" si="18"/>
        <v>7</v>
      </c>
      <c r="AS134" s="29">
        <f t="shared" si="19"/>
        <v>4.377213726</v>
      </c>
      <c r="AT134" s="30">
        <f t="shared" si="20"/>
        <v>59</v>
      </c>
      <c r="AV134" s="29">
        <f t="shared" si="21"/>
        <v>2.576819745</v>
      </c>
      <c r="AW134" s="30">
        <f t="shared" si="22"/>
        <v>49</v>
      </c>
      <c r="AY134" s="29">
        <f t="shared" si="23"/>
        <v>3.5</v>
      </c>
      <c r="AZ134" s="30">
        <f t="shared" si="24"/>
        <v>77</v>
      </c>
      <c r="BB134" s="29">
        <f t="shared" si="25"/>
        <v>2.872281323</v>
      </c>
      <c r="BC134" s="30">
        <f t="shared" si="26"/>
        <v>47</v>
      </c>
      <c r="BE134" s="29">
        <f t="shared" si="27"/>
        <v>1.445683229</v>
      </c>
      <c r="BF134" s="30">
        <f t="shared" si="28"/>
        <v>12</v>
      </c>
      <c r="BH134" s="29">
        <f t="shared" si="29"/>
        <v>3.753664876</v>
      </c>
      <c r="BI134" s="30">
        <f t="shared" si="30"/>
        <v>88</v>
      </c>
      <c r="BK134" s="29">
        <f t="shared" si="31"/>
        <v>2.467792536</v>
      </c>
      <c r="BL134" s="30">
        <f t="shared" si="32"/>
        <v>69</v>
      </c>
      <c r="BN134" s="29">
        <f t="shared" si="33"/>
        <v>2.835489376</v>
      </c>
      <c r="BO134" s="30">
        <f t="shared" si="34"/>
        <v>38</v>
      </c>
      <c r="BQ134" s="29">
        <f t="shared" si="35"/>
        <v>2.238302929</v>
      </c>
      <c r="BR134" s="30">
        <f t="shared" si="36"/>
        <v>18</v>
      </c>
      <c r="BT134" s="29">
        <f t="shared" si="37"/>
        <v>3.001666204</v>
      </c>
      <c r="BU134" s="30">
        <f t="shared" si="38"/>
        <v>65</v>
      </c>
      <c r="BW134" s="29">
        <f t="shared" si="39"/>
        <v>2.374868417</v>
      </c>
      <c r="BX134" s="30">
        <f t="shared" si="40"/>
        <v>37</v>
      </c>
      <c r="BY134" s="29">
        <f t="shared" si="41"/>
        <v>2.039607805</v>
      </c>
      <c r="BZ134" s="30">
        <f t="shared" si="42"/>
        <v>21</v>
      </c>
      <c r="CB134" s="29">
        <f t="shared" si="43"/>
        <v>2.061552813</v>
      </c>
      <c r="CC134" s="30">
        <f t="shared" si="44"/>
        <v>26</v>
      </c>
      <c r="CE134" s="31">
        <f t="shared" si="45"/>
        <v>2.088061302</v>
      </c>
      <c r="CF134" s="30">
        <f t="shared" si="46"/>
        <v>22</v>
      </c>
      <c r="CH134" s="29">
        <f t="shared" si="47"/>
        <v>2.022374842</v>
      </c>
      <c r="CI134" s="30">
        <f t="shared" si="48"/>
        <v>26</v>
      </c>
      <c r="CK134" s="29">
        <f t="shared" si="49"/>
        <v>1.868154169</v>
      </c>
      <c r="CL134" s="30">
        <f t="shared" si="50"/>
        <v>30</v>
      </c>
      <c r="CN134" s="29">
        <f t="shared" si="51"/>
        <v>3.611094017</v>
      </c>
      <c r="CO134" s="30">
        <f t="shared" si="52"/>
        <v>88</v>
      </c>
      <c r="CQ134" s="29">
        <f t="shared" si="53"/>
        <v>2.764054992</v>
      </c>
      <c r="CR134" s="30">
        <f t="shared" si="54"/>
        <v>44</v>
      </c>
      <c r="CT134" s="29">
        <f t="shared" si="55"/>
        <v>2.547547841</v>
      </c>
      <c r="CU134" s="30">
        <f t="shared" si="56"/>
        <v>29</v>
      </c>
      <c r="CW134" s="29">
        <f t="shared" si="57"/>
        <v>4.924428901</v>
      </c>
      <c r="CX134" s="30">
        <f t="shared" si="58"/>
        <v>102</v>
      </c>
      <c r="CZ134" s="29">
        <f t="shared" si="59"/>
        <v>2.5</v>
      </c>
      <c r="DA134" s="30">
        <f t="shared" si="60"/>
        <v>45</v>
      </c>
      <c r="DC134" s="29">
        <f t="shared" si="61"/>
        <v>2.061552813</v>
      </c>
      <c r="DD134" s="30">
        <f t="shared" si="62"/>
        <v>21</v>
      </c>
      <c r="DF134" s="29">
        <f t="shared" si="63"/>
        <v>2.061552813</v>
      </c>
      <c r="DG134" s="30">
        <f t="shared" si="64"/>
        <v>27</v>
      </c>
      <c r="DI134" s="29">
        <f t="shared" si="65"/>
        <v>1.868154169</v>
      </c>
      <c r="DJ134" s="30">
        <f t="shared" si="66"/>
        <v>5</v>
      </c>
      <c r="DL134" s="29">
        <f t="shared" si="67"/>
        <v>2.002498439</v>
      </c>
      <c r="DM134" s="30">
        <f t="shared" si="68"/>
        <v>15</v>
      </c>
      <c r="DO134" s="29">
        <f t="shared" si="69"/>
        <v>3.774917218</v>
      </c>
      <c r="DP134" s="30">
        <f t="shared" si="70"/>
        <v>103</v>
      </c>
      <c r="DR134" s="29">
        <f t="shared" si="71"/>
        <v>4.026164428</v>
      </c>
      <c r="DS134" s="30">
        <f t="shared" si="72"/>
        <v>83</v>
      </c>
      <c r="DU134" s="29">
        <f t="shared" si="73"/>
        <v>2.332380758</v>
      </c>
      <c r="DV134" s="30">
        <f t="shared" si="74"/>
        <v>30</v>
      </c>
      <c r="DX134" s="29">
        <f t="shared" si="75"/>
        <v>2</v>
      </c>
      <c r="DY134" s="30">
        <f t="shared" si="76"/>
        <v>21</v>
      </c>
      <c r="EA134" s="29">
        <f t="shared" si="77"/>
        <v>3.02654919</v>
      </c>
      <c r="EB134" s="30">
        <f t="shared" si="78"/>
        <v>69</v>
      </c>
      <c r="ED134" s="29">
        <f t="shared" si="79"/>
        <v>3.006659276</v>
      </c>
      <c r="EE134" s="30">
        <f t="shared" si="80"/>
        <v>76</v>
      </c>
    </row>
    <row r="135">
      <c r="A135" s="20" t="s">
        <v>115</v>
      </c>
      <c r="B135" s="21">
        <v>3.0</v>
      </c>
      <c r="C135" s="21">
        <v>3.0</v>
      </c>
      <c r="D135" s="21">
        <v>8.0</v>
      </c>
      <c r="E135" s="21">
        <v>1.0</v>
      </c>
      <c r="F135" s="21">
        <v>0.0</v>
      </c>
      <c r="G135" s="21">
        <v>1.0</v>
      </c>
      <c r="H135" s="21">
        <v>0.0</v>
      </c>
      <c r="I135" s="21">
        <v>1.0</v>
      </c>
      <c r="J135" s="21">
        <v>3.0</v>
      </c>
      <c r="K135" s="21">
        <v>4.0</v>
      </c>
      <c r="L135" s="21">
        <v>839.0</v>
      </c>
      <c r="M135" s="20" t="s">
        <v>18</v>
      </c>
      <c r="R135" s="29">
        <f t="shared" si="1"/>
        <v>3.774917218</v>
      </c>
      <c r="S135" s="30">
        <f t="shared" si="2"/>
        <v>107</v>
      </c>
      <c r="U135" s="29">
        <f t="shared" si="3"/>
        <v>2.291287847</v>
      </c>
      <c r="V135" s="30">
        <f t="shared" si="4"/>
        <v>19</v>
      </c>
      <c r="X135" s="29">
        <f t="shared" si="5"/>
        <v>4.220189569</v>
      </c>
      <c r="Y135" s="30">
        <f t="shared" si="6"/>
        <v>102</v>
      </c>
      <c r="AA135" s="29">
        <f t="shared" si="7"/>
        <v>3.746998799</v>
      </c>
      <c r="AB135" s="30">
        <f t="shared" si="8"/>
        <v>109</v>
      </c>
      <c r="AD135" s="29">
        <f t="shared" si="9"/>
        <v>2.653299832</v>
      </c>
      <c r="AE135" s="30">
        <f t="shared" si="10"/>
        <v>58</v>
      </c>
      <c r="AG135" s="29">
        <f t="shared" si="11"/>
        <v>3.618010503</v>
      </c>
      <c r="AH135" s="30">
        <f t="shared" si="12"/>
        <v>87</v>
      </c>
      <c r="AJ135" s="29">
        <f t="shared" si="13"/>
        <v>2.236067977</v>
      </c>
      <c r="AK135" s="30">
        <f t="shared" si="14"/>
        <v>31</v>
      </c>
      <c r="AM135" s="29">
        <f t="shared" si="15"/>
        <v>3.774917218</v>
      </c>
      <c r="AN135" s="30">
        <f t="shared" si="16"/>
        <v>100</v>
      </c>
      <c r="AP135" s="29">
        <f t="shared" si="17"/>
        <v>2.60959767</v>
      </c>
      <c r="AQ135" s="30">
        <f t="shared" si="18"/>
        <v>45</v>
      </c>
      <c r="AS135" s="29">
        <f t="shared" si="19"/>
        <v>3.515679166</v>
      </c>
      <c r="AT135" s="30">
        <f t="shared" si="20"/>
        <v>22</v>
      </c>
      <c r="AV135" s="29">
        <f t="shared" si="21"/>
        <v>2.449489743</v>
      </c>
      <c r="AW135" s="30">
        <f t="shared" si="22"/>
        <v>37</v>
      </c>
      <c r="AY135" s="29">
        <f t="shared" si="23"/>
        <v>4.182104733</v>
      </c>
      <c r="AZ135" s="30">
        <f t="shared" si="24"/>
        <v>111</v>
      </c>
      <c r="BB135" s="29">
        <f t="shared" si="25"/>
        <v>3.389690251</v>
      </c>
      <c r="BC135" s="30">
        <f t="shared" si="26"/>
        <v>79</v>
      </c>
      <c r="BE135" s="29">
        <f t="shared" si="27"/>
        <v>2.291287847</v>
      </c>
      <c r="BF135" s="30">
        <f t="shared" si="28"/>
        <v>64</v>
      </c>
      <c r="BH135" s="29">
        <f t="shared" si="29"/>
        <v>4.153311931</v>
      </c>
      <c r="BI135" s="30">
        <f t="shared" si="30"/>
        <v>111</v>
      </c>
      <c r="BK135" s="29">
        <f t="shared" si="31"/>
        <v>3.041381265</v>
      </c>
      <c r="BL135" s="30">
        <f t="shared" si="32"/>
        <v>110</v>
      </c>
      <c r="BN135" s="29">
        <f t="shared" si="33"/>
        <v>2.675817632</v>
      </c>
      <c r="BO135" s="30">
        <f t="shared" si="34"/>
        <v>33</v>
      </c>
      <c r="BQ135" s="29">
        <f t="shared" si="35"/>
        <v>2.451530134</v>
      </c>
      <c r="BR135" s="30">
        <f t="shared" si="36"/>
        <v>42</v>
      </c>
      <c r="BT135" s="29">
        <f t="shared" si="37"/>
        <v>4.001249805</v>
      </c>
      <c r="BU135" s="30">
        <f t="shared" si="38"/>
        <v>119</v>
      </c>
      <c r="BW135" s="29">
        <f t="shared" si="39"/>
        <v>3</v>
      </c>
      <c r="BX135" s="30">
        <f t="shared" si="40"/>
        <v>71</v>
      </c>
      <c r="BY135" s="29">
        <f t="shared" si="41"/>
        <v>2.244994432</v>
      </c>
      <c r="BZ135" s="30">
        <f t="shared" si="42"/>
        <v>32</v>
      </c>
      <c r="CB135" s="29">
        <f t="shared" si="43"/>
        <v>1.868154169</v>
      </c>
      <c r="CC135" s="30">
        <f t="shared" si="44"/>
        <v>21</v>
      </c>
      <c r="CE135" s="31">
        <f t="shared" si="45"/>
        <v>2.374868417</v>
      </c>
      <c r="CF135" s="30">
        <f t="shared" si="46"/>
        <v>37</v>
      </c>
      <c r="CH135" s="29">
        <f t="shared" si="47"/>
        <v>3.041381265</v>
      </c>
      <c r="CI135" s="30">
        <f t="shared" si="48"/>
        <v>110</v>
      </c>
      <c r="CK135" s="29">
        <f t="shared" si="49"/>
        <v>2.60959767</v>
      </c>
      <c r="CL135" s="30">
        <f t="shared" si="50"/>
        <v>77</v>
      </c>
      <c r="CN135" s="29">
        <f t="shared" si="51"/>
        <v>3.16227766</v>
      </c>
      <c r="CO135" s="30">
        <f t="shared" si="52"/>
        <v>50</v>
      </c>
      <c r="CQ135" s="29">
        <f t="shared" si="53"/>
        <v>2.088061302</v>
      </c>
      <c r="CR135" s="30">
        <f t="shared" si="54"/>
        <v>12</v>
      </c>
      <c r="CT135" s="29">
        <f t="shared" si="55"/>
        <v>2.291287847</v>
      </c>
      <c r="CU135" s="30">
        <f t="shared" si="56"/>
        <v>11</v>
      </c>
      <c r="CW135" s="29">
        <f t="shared" si="57"/>
        <v>5.243090692</v>
      </c>
      <c r="CX135" s="30">
        <f t="shared" si="58"/>
        <v>111</v>
      </c>
      <c r="CZ135" s="29">
        <f t="shared" si="59"/>
        <v>2.736786437</v>
      </c>
      <c r="DA135" s="30">
        <f t="shared" si="60"/>
        <v>65</v>
      </c>
      <c r="DC135" s="29">
        <f t="shared" si="61"/>
        <v>1.757839583</v>
      </c>
      <c r="DD135" s="30">
        <f t="shared" si="62"/>
        <v>15</v>
      </c>
      <c r="DF135" s="29">
        <f t="shared" si="63"/>
        <v>1.868154169</v>
      </c>
      <c r="DG135" s="30">
        <f t="shared" si="64"/>
        <v>19</v>
      </c>
      <c r="DI135" s="29">
        <f t="shared" si="65"/>
        <v>2.60959767</v>
      </c>
      <c r="DJ135" s="30">
        <f t="shared" si="66"/>
        <v>47</v>
      </c>
      <c r="DL135" s="29">
        <f t="shared" si="67"/>
        <v>2.238302929</v>
      </c>
      <c r="DM135" s="30">
        <f t="shared" si="68"/>
        <v>39</v>
      </c>
      <c r="DO135" s="29">
        <f t="shared" si="69"/>
        <v>3.672873534</v>
      </c>
      <c r="DP135" s="30">
        <f t="shared" si="70"/>
        <v>94</v>
      </c>
      <c r="DR135" s="29">
        <f t="shared" si="71"/>
        <v>4.657252409</v>
      </c>
      <c r="DS135" s="30">
        <f t="shared" si="72"/>
        <v>109</v>
      </c>
      <c r="DU135" s="29">
        <f t="shared" si="73"/>
        <v>2.638181192</v>
      </c>
      <c r="DV135" s="30">
        <f t="shared" si="74"/>
        <v>53</v>
      </c>
      <c r="DX135" s="29">
        <f t="shared" si="75"/>
        <v>2.727636339</v>
      </c>
      <c r="DY135" s="30">
        <f t="shared" si="76"/>
        <v>80</v>
      </c>
      <c r="EA135" s="29">
        <f t="shared" si="77"/>
        <v>2.891366459</v>
      </c>
      <c r="EB135" s="30">
        <f t="shared" si="78"/>
        <v>61</v>
      </c>
      <c r="ED135" s="29">
        <f t="shared" si="79"/>
        <v>3.762977544</v>
      </c>
      <c r="EE135" s="30">
        <f t="shared" si="80"/>
        <v>123</v>
      </c>
    </row>
    <row r="136">
      <c r="A136" s="20" t="s">
        <v>116</v>
      </c>
      <c r="B136" s="21">
        <v>3.0</v>
      </c>
      <c r="C136" s="21">
        <v>5.0</v>
      </c>
      <c r="D136" s="21">
        <v>9.1</v>
      </c>
      <c r="E136" s="21">
        <v>1.0</v>
      </c>
      <c r="F136" s="21">
        <v>1.0</v>
      </c>
      <c r="G136" s="21">
        <v>0.0</v>
      </c>
      <c r="H136" s="21">
        <v>1.0</v>
      </c>
      <c r="I136" s="21">
        <v>1.0</v>
      </c>
      <c r="J136" s="21">
        <v>4.0</v>
      </c>
      <c r="K136" s="21">
        <v>3.0</v>
      </c>
      <c r="L136" s="21">
        <v>2536.0</v>
      </c>
      <c r="M136" s="20" t="s">
        <v>21</v>
      </c>
      <c r="R136" s="29">
        <f t="shared" si="1"/>
        <v>3.709447398</v>
      </c>
      <c r="S136" s="30">
        <f t="shared" si="2"/>
        <v>96</v>
      </c>
      <c r="U136" s="29">
        <f t="shared" si="3"/>
        <v>4.06939799</v>
      </c>
      <c r="V136" s="30">
        <f t="shared" si="4"/>
        <v>130</v>
      </c>
      <c r="X136" s="29">
        <f t="shared" si="5"/>
        <v>2.457641145</v>
      </c>
      <c r="Y136" s="30">
        <f t="shared" si="6"/>
        <v>40</v>
      </c>
      <c r="AA136" s="29">
        <f t="shared" si="7"/>
        <v>2.794637722</v>
      </c>
      <c r="AB136" s="30">
        <f t="shared" si="8"/>
        <v>66</v>
      </c>
      <c r="AD136" s="29">
        <f t="shared" si="9"/>
        <v>1.920937271</v>
      </c>
      <c r="AE136" s="30">
        <f t="shared" si="10"/>
        <v>14</v>
      </c>
      <c r="AG136" s="29">
        <f t="shared" si="11"/>
        <v>3.994996871</v>
      </c>
      <c r="AH136" s="30">
        <f t="shared" si="12"/>
        <v>112</v>
      </c>
      <c r="AJ136" s="29">
        <f t="shared" si="13"/>
        <v>2.685144316</v>
      </c>
      <c r="AK136" s="30">
        <f t="shared" si="14"/>
        <v>65</v>
      </c>
      <c r="AM136" s="29">
        <f t="shared" si="15"/>
        <v>2.712931993</v>
      </c>
      <c r="AN136" s="30">
        <f t="shared" si="16"/>
        <v>60</v>
      </c>
      <c r="AP136" s="29">
        <f t="shared" si="17"/>
        <v>3.322649545</v>
      </c>
      <c r="AQ136" s="30">
        <f t="shared" si="18"/>
        <v>95</v>
      </c>
      <c r="AS136" s="29">
        <f t="shared" si="19"/>
        <v>5.408326913</v>
      </c>
      <c r="AT136" s="30">
        <f t="shared" si="20"/>
        <v>123</v>
      </c>
      <c r="AV136" s="29">
        <f t="shared" si="21"/>
        <v>3.163858404</v>
      </c>
      <c r="AW136" s="30">
        <f t="shared" si="22"/>
        <v>73</v>
      </c>
      <c r="AY136" s="29">
        <f t="shared" si="23"/>
        <v>3.18747549</v>
      </c>
      <c r="AZ136" s="30">
        <f t="shared" si="24"/>
        <v>71</v>
      </c>
      <c r="BB136" s="29">
        <f t="shared" si="25"/>
        <v>2.481934729</v>
      </c>
      <c r="BC136" s="30">
        <f t="shared" si="26"/>
        <v>29</v>
      </c>
      <c r="BE136" s="29">
        <f t="shared" si="27"/>
        <v>2.088061302</v>
      </c>
      <c r="BF136" s="30">
        <f t="shared" si="28"/>
        <v>44</v>
      </c>
      <c r="BH136" s="29">
        <f t="shared" si="29"/>
        <v>3.789459064</v>
      </c>
      <c r="BI136" s="30">
        <f t="shared" si="30"/>
        <v>91</v>
      </c>
      <c r="BK136" s="29">
        <f t="shared" si="31"/>
        <v>2.088061302</v>
      </c>
      <c r="BL136" s="30">
        <f t="shared" si="32"/>
        <v>50</v>
      </c>
      <c r="BN136" s="29">
        <f t="shared" si="33"/>
        <v>4.060788101</v>
      </c>
      <c r="BO136" s="30">
        <f t="shared" si="34"/>
        <v>113</v>
      </c>
      <c r="BQ136" s="29">
        <f t="shared" si="35"/>
        <v>2.828427125</v>
      </c>
      <c r="BR136" s="30">
        <f t="shared" si="36"/>
        <v>69</v>
      </c>
      <c r="BT136" s="29">
        <f t="shared" si="37"/>
        <v>2.449489743</v>
      </c>
      <c r="BU136" s="30">
        <f t="shared" si="38"/>
        <v>45</v>
      </c>
      <c r="BW136" s="29">
        <f t="shared" si="39"/>
        <v>1.734935157</v>
      </c>
      <c r="BX136" s="30">
        <f t="shared" si="40"/>
        <v>9</v>
      </c>
      <c r="BY136" s="29">
        <f t="shared" si="41"/>
        <v>2.385372088</v>
      </c>
      <c r="BZ136" s="30">
        <f t="shared" si="42"/>
        <v>39</v>
      </c>
      <c r="CB136" s="29">
        <f t="shared" si="43"/>
        <v>3.487119155</v>
      </c>
      <c r="CC136" s="30">
        <f t="shared" si="44"/>
        <v>102</v>
      </c>
      <c r="CE136" s="31">
        <f t="shared" si="45"/>
        <v>2.467792536</v>
      </c>
      <c r="CF136" s="30">
        <f t="shared" si="46"/>
        <v>46</v>
      </c>
      <c r="CH136" s="29">
        <f t="shared" si="47"/>
        <v>2.521904043</v>
      </c>
      <c r="CI136" s="30">
        <f t="shared" si="48"/>
        <v>67</v>
      </c>
      <c r="CK136" s="29">
        <f t="shared" si="49"/>
        <v>1.743559577</v>
      </c>
      <c r="CL136" s="30">
        <f t="shared" si="50"/>
        <v>19</v>
      </c>
      <c r="CN136" s="29">
        <f t="shared" si="51"/>
        <v>3.494281042</v>
      </c>
      <c r="CO136" s="30">
        <f t="shared" si="52"/>
        <v>75</v>
      </c>
      <c r="CQ136" s="29">
        <f t="shared" si="53"/>
        <v>3.986226286</v>
      </c>
      <c r="CR136" s="30">
        <f t="shared" si="54"/>
        <v>128</v>
      </c>
      <c r="CT136" s="29">
        <f t="shared" si="55"/>
        <v>3.544009029</v>
      </c>
      <c r="CU136" s="30">
        <f t="shared" si="56"/>
        <v>114</v>
      </c>
      <c r="CW136" s="29">
        <f t="shared" si="57"/>
        <v>3.762977544</v>
      </c>
      <c r="CX136" s="30">
        <f t="shared" si="58"/>
        <v>60</v>
      </c>
      <c r="CZ136" s="29">
        <f t="shared" si="59"/>
        <v>2.856571371</v>
      </c>
      <c r="DA136" s="30">
        <f t="shared" si="60"/>
        <v>72</v>
      </c>
      <c r="DC136" s="29">
        <f t="shared" si="61"/>
        <v>3.155946768</v>
      </c>
      <c r="DD136" s="30">
        <f t="shared" si="62"/>
        <v>78</v>
      </c>
      <c r="DF136" s="29">
        <f t="shared" si="63"/>
        <v>3.487119155</v>
      </c>
      <c r="DG136" s="30">
        <f t="shared" si="64"/>
        <v>81</v>
      </c>
      <c r="DI136" s="29">
        <f t="shared" si="65"/>
        <v>2.653299832</v>
      </c>
      <c r="DJ136" s="30">
        <f t="shared" si="66"/>
        <v>51</v>
      </c>
      <c r="DL136" s="29">
        <f t="shared" si="67"/>
        <v>2.236067977</v>
      </c>
      <c r="DM136" s="30">
        <f t="shared" si="68"/>
        <v>35</v>
      </c>
      <c r="DO136" s="29">
        <f t="shared" si="69"/>
        <v>3.18747549</v>
      </c>
      <c r="DP136" s="30">
        <f t="shared" si="70"/>
        <v>56</v>
      </c>
      <c r="DR136" s="29">
        <f t="shared" si="71"/>
        <v>3.006659276</v>
      </c>
      <c r="DS136" s="30">
        <f t="shared" si="72"/>
        <v>50</v>
      </c>
      <c r="DU136" s="29">
        <f t="shared" si="73"/>
        <v>1.445683229</v>
      </c>
      <c r="DV136" s="30">
        <f t="shared" si="74"/>
        <v>2</v>
      </c>
      <c r="DX136" s="29">
        <f t="shared" si="75"/>
        <v>1.734935157</v>
      </c>
      <c r="DY136" s="30">
        <f t="shared" si="76"/>
        <v>7</v>
      </c>
      <c r="EA136" s="29">
        <f t="shared" si="77"/>
        <v>3.354101966</v>
      </c>
      <c r="EB136" s="30">
        <f t="shared" si="78"/>
        <v>93</v>
      </c>
      <c r="ED136" s="29">
        <f t="shared" si="79"/>
        <v>2.736786437</v>
      </c>
      <c r="EE136" s="30">
        <f t="shared" si="80"/>
        <v>59</v>
      </c>
    </row>
    <row r="137">
      <c r="A137" s="20" t="s">
        <v>117</v>
      </c>
      <c r="B137" s="21">
        <v>3.0</v>
      </c>
      <c r="C137" s="21">
        <v>3.0</v>
      </c>
      <c r="D137" s="21">
        <v>8.0</v>
      </c>
      <c r="E137" s="21">
        <v>0.0</v>
      </c>
      <c r="F137" s="21">
        <v>0.0</v>
      </c>
      <c r="G137" s="21">
        <v>0.0</v>
      </c>
      <c r="H137" s="21">
        <v>0.0</v>
      </c>
      <c r="I137" s="21">
        <v>1.0</v>
      </c>
      <c r="J137" s="21">
        <v>4.0</v>
      </c>
      <c r="K137" s="21">
        <v>4.0</v>
      </c>
      <c r="L137" s="21">
        <v>1103.0</v>
      </c>
      <c r="M137" s="20" t="s">
        <v>18</v>
      </c>
      <c r="R137" s="29">
        <f t="shared" si="1"/>
        <v>3.905124838</v>
      </c>
      <c r="S137" s="30">
        <f t="shared" si="2"/>
        <v>114</v>
      </c>
      <c r="U137" s="29">
        <f t="shared" si="3"/>
        <v>2.872281323</v>
      </c>
      <c r="V137" s="30">
        <f t="shared" si="4"/>
        <v>58</v>
      </c>
      <c r="X137" s="29">
        <f t="shared" si="5"/>
        <v>4.337049688</v>
      </c>
      <c r="Y137" s="30">
        <f t="shared" si="6"/>
        <v>107</v>
      </c>
      <c r="AA137" s="29">
        <f t="shared" si="7"/>
        <v>3.878143886</v>
      </c>
      <c r="AB137" s="30">
        <f t="shared" si="8"/>
        <v>116</v>
      </c>
      <c r="AD137" s="29">
        <f t="shared" si="9"/>
        <v>2.457641145</v>
      </c>
      <c r="AE137" s="30">
        <f t="shared" si="10"/>
        <v>43</v>
      </c>
      <c r="AG137" s="29">
        <f t="shared" si="11"/>
        <v>3.753664876</v>
      </c>
      <c r="AH137" s="30">
        <f t="shared" si="12"/>
        <v>97</v>
      </c>
      <c r="AJ137" s="29">
        <f t="shared" si="13"/>
        <v>2.449489743</v>
      </c>
      <c r="AK137" s="30">
        <f t="shared" si="14"/>
        <v>52</v>
      </c>
      <c r="AM137" s="29">
        <f t="shared" si="15"/>
        <v>3.905124838</v>
      </c>
      <c r="AN137" s="30">
        <f t="shared" si="16"/>
        <v>106</v>
      </c>
      <c r="AP137" s="29">
        <f t="shared" si="17"/>
        <v>2.794637722</v>
      </c>
      <c r="AQ137" s="30">
        <f t="shared" si="18"/>
        <v>53</v>
      </c>
      <c r="AS137" s="29">
        <f t="shared" si="19"/>
        <v>3.059411708</v>
      </c>
      <c r="AT137" s="30">
        <f t="shared" si="20"/>
        <v>4</v>
      </c>
      <c r="AV137" s="29">
        <f t="shared" si="21"/>
        <v>2.645751311</v>
      </c>
      <c r="AW137" s="30">
        <f t="shared" si="22"/>
        <v>51</v>
      </c>
      <c r="AY137" s="29">
        <f t="shared" si="23"/>
        <v>4.060788101</v>
      </c>
      <c r="AZ137" s="30">
        <f t="shared" si="24"/>
        <v>104</v>
      </c>
      <c r="BB137" s="29">
        <f t="shared" si="25"/>
        <v>3.534119409</v>
      </c>
      <c r="BC137" s="30">
        <f t="shared" si="26"/>
        <v>85</v>
      </c>
      <c r="BE137" s="29">
        <f t="shared" si="27"/>
        <v>2.5</v>
      </c>
      <c r="BF137" s="30">
        <f t="shared" si="28"/>
        <v>82</v>
      </c>
      <c r="BH137" s="29">
        <f t="shared" si="29"/>
        <v>3.774917218</v>
      </c>
      <c r="BI137" s="30">
        <f t="shared" si="30"/>
        <v>89</v>
      </c>
      <c r="BK137" s="29">
        <f t="shared" si="31"/>
        <v>3.201562119</v>
      </c>
      <c r="BL137" s="30">
        <f t="shared" si="32"/>
        <v>117</v>
      </c>
      <c r="BN137" s="29">
        <f t="shared" si="33"/>
        <v>3.18747549</v>
      </c>
      <c r="BO137" s="30">
        <f t="shared" si="34"/>
        <v>61</v>
      </c>
      <c r="BQ137" s="29">
        <f t="shared" si="35"/>
        <v>2.238302929</v>
      </c>
      <c r="BR137" s="30">
        <f t="shared" si="36"/>
        <v>18</v>
      </c>
      <c r="BT137" s="29">
        <f t="shared" si="37"/>
        <v>3.874274126</v>
      </c>
      <c r="BU137" s="30">
        <f t="shared" si="38"/>
        <v>115</v>
      </c>
      <c r="BW137" s="29">
        <f t="shared" si="39"/>
        <v>3.16227766</v>
      </c>
      <c r="BX137" s="30">
        <f t="shared" si="40"/>
        <v>80</v>
      </c>
      <c r="BY137" s="29">
        <f t="shared" si="41"/>
        <v>1.428285686</v>
      </c>
      <c r="BZ137" s="30">
        <f t="shared" si="42"/>
        <v>4</v>
      </c>
      <c r="CB137" s="29">
        <f t="shared" si="43"/>
        <v>2.11896201</v>
      </c>
      <c r="CC137" s="30">
        <f t="shared" si="44"/>
        <v>29</v>
      </c>
      <c r="CE137" s="31">
        <f t="shared" si="45"/>
        <v>2.154065923</v>
      </c>
      <c r="CF137" s="30">
        <f t="shared" si="46"/>
        <v>24</v>
      </c>
      <c r="CH137" s="29">
        <f t="shared" si="47"/>
        <v>3.201562119</v>
      </c>
      <c r="CI137" s="30">
        <f t="shared" si="48"/>
        <v>119</v>
      </c>
      <c r="CK137" s="29">
        <f t="shared" si="49"/>
        <v>2.410394159</v>
      </c>
      <c r="CL137" s="30">
        <f t="shared" si="50"/>
        <v>56</v>
      </c>
      <c r="CN137" s="29">
        <f t="shared" si="51"/>
        <v>3.31662479</v>
      </c>
      <c r="CO137" s="30">
        <f t="shared" si="52"/>
        <v>63</v>
      </c>
      <c r="CQ137" s="29">
        <f t="shared" si="53"/>
        <v>1.833030278</v>
      </c>
      <c r="CR137" s="30">
        <f t="shared" si="54"/>
        <v>6</v>
      </c>
      <c r="CT137" s="29">
        <f t="shared" si="55"/>
        <v>2.061552813</v>
      </c>
      <c r="CU137" s="30">
        <f t="shared" si="56"/>
        <v>5</v>
      </c>
      <c r="CW137" s="29">
        <f t="shared" si="57"/>
        <v>5.337602458</v>
      </c>
      <c r="CX137" s="30">
        <f t="shared" si="58"/>
        <v>115</v>
      </c>
      <c r="CZ137" s="29">
        <f t="shared" si="59"/>
        <v>2.547547841</v>
      </c>
      <c r="DA137" s="30">
        <f t="shared" si="60"/>
        <v>48</v>
      </c>
      <c r="DC137" s="29">
        <f t="shared" si="61"/>
        <v>0.3</v>
      </c>
      <c r="DD137" s="30">
        <f t="shared" si="62"/>
        <v>1</v>
      </c>
      <c r="DF137" s="29">
        <f t="shared" si="63"/>
        <v>1.577973384</v>
      </c>
      <c r="DG137" s="30">
        <f t="shared" si="64"/>
        <v>13</v>
      </c>
      <c r="DI137" s="29">
        <f t="shared" si="65"/>
        <v>1.95192213</v>
      </c>
      <c r="DJ137" s="30">
        <f t="shared" si="66"/>
        <v>6</v>
      </c>
      <c r="DL137" s="29">
        <f t="shared" si="67"/>
        <v>2.002498439</v>
      </c>
      <c r="DM137" s="30">
        <f t="shared" si="68"/>
        <v>15</v>
      </c>
      <c r="DO137" s="29">
        <f t="shared" si="69"/>
        <v>3.238826948</v>
      </c>
      <c r="DP137" s="30">
        <f t="shared" si="70"/>
        <v>62</v>
      </c>
      <c r="DR137" s="29">
        <f t="shared" si="71"/>
        <v>4.763402146</v>
      </c>
      <c r="DS137" s="30">
        <f t="shared" si="72"/>
        <v>120</v>
      </c>
      <c r="DU137" s="29">
        <f t="shared" si="73"/>
        <v>2.441311123</v>
      </c>
      <c r="DV137" s="30">
        <f t="shared" si="74"/>
        <v>38</v>
      </c>
      <c r="DX137" s="29">
        <f t="shared" si="75"/>
        <v>2.537715508</v>
      </c>
      <c r="DY137" s="30">
        <f t="shared" si="76"/>
        <v>61</v>
      </c>
      <c r="EA137" s="29">
        <f t="shared" si="77"/>
        <v>3.059411708</v>
      </c>
      <c r="EB137" s="30">
        <f t="shared" si="78"/>
        <v>75</v>
      </c>
      <c r="ED137" s="29">
        <f t="shared" si="79"/>
        <v>3.340658618</v>
      </c>
      <c r="EE137" s="30">
        <f t="shared" si="80"/>
        <v>97</v>
      </c>
    </row>
    <row r="138">
      <c r="A138" s="20" t="s">
        <v>118</v>
      </c>
      <c r="B138" s="21">
        <v>2.0</v>
      </c>
      <c r="C138" s="21">
        <v>4.0</v>
      </c>
      <c r="D138" s="21">
        <v>8.5</v>
      </c>
      <c r="E138" s="21">
        <v>1.0</v>
      </c>
      <c r="F138" s="21">
        <v>1.0</v>
      </c>
      <c r="G138" s="21">
        <v>0.0</v>
      </c>
      <c r="H138" s="21">
        <v>1.0</v>
      </c>
      <c r="I138" s="21">
        <v>1.0</v>
      </c>
      <c r="J138" s="21">
        <v>3.0</v>
      </c>
      <c r="K138" s="21">
        <v>5.0</v>
      </c>
      <c r="L138" s="21">
        <v>2500.0</v>
      </c>
      <c r="M138" s="20" t="s">
        <v>21</v>
      </c>
      <c r="R138" s="29">
        <f t="shared" si="1"/>
        <v>3.741657387</v>
      </c>
      <c r="S138" s="30">
        <f t="shared" si="2"/>
        <v>104</v>
      </c>
      <c r="U138" s="29">
        <f t="shared" si="3"/>
        <v>2.828427125</v>
      </c>
      <c r="V138" s="30">
        <f t="shared" si="4"/>
        <v>50</v>
      </c>
      <c r="X138" s="29">
        <f t="shared" si="5"/>
        <v>4.377213726</v>
      </c>
      <c r="Y138" s="30">
        <f t="shared" si="6"/>
        <v>113</v>
      </c>
      <c r="AA138" s="29">
        <f t="shared" si="7"/>
        <v>4.011234224</v>
      </c>
      <c r="AB138" s="30">
        <f t="shared" si="8"/>
        <v>121</v>
      </c>
      <c r="AD138" s="29">
        <f t="shared" si="9"/>
        <v>2.736786437</v>
      </c>
      <c r="AE138" s="30">
        <f t="shared" si="10"/>
        <v>67</v>
      </c>
      <c r="AG138" s="29">
        <f t="shared" si="11"/>
        <v>4.65188134</v>
      </c>
      <c r="AH138" s="30">
        <f t="shared" si="12"/>
        <v>138</v>
      </c>
      <c r="AJ138" s="29">
        <f t="shared" si="13"/>
        <v>1.118033989</v>
      </c>
      <c r="AK138" s="30">
        <f t="shared" si="14"/>
        <v>2</v>
      </c>
      <c r="AM138" s="29">
        <f t="shared" si="15"/>
        <v>4.242640687</v>
      </c>
      <c r="AN138" s="30">
        <f t="shared" si="16"/>
        <v>119</v>
      </c>
      <c r="AP138" s="29">
        <f t="shared" si="17"/>
        <v>2.481934729</v>
      </c>
      <c r="AQ138" s="30">
        <f t="shared" si="18"/>
        <v>38</v>
      </c>
      <c r="AS138" s="29">
        <f t="shared" si="19"/>
        <v>4.691481642</v>
      </c>
      <c r="AT138" s="30">
        <f t="shared" si="20"/>
        <v>82</v>
      </c>
      <c r="AV138" s="29">
        <f t="shared" si="21"/>
        <v>1.802775638</v>
      </c>
      <c r="AW138" s="30">
        <f t="shared" si="22"/>
        <v>9</v>
      </c>
      <c r="AY138" s="29">
        <f t="shared" si="23"/>
        <v>4.363484846</v>
      </c>
      <c r="AZ138" s="30">
        <f t="shared" si="24"/>
        <v>122</v>
      </c>
      <c r="BB138" s="29">
        <f t="shared" si="25"/>
        <v>2.244994432</v>
      </c>
      <c r="BC138" s="30">
        <f t="shared" si="26"/>
        <v>19</v>
      </c>
      <c r="BE138" s="29">
        <f t="shared" si="27"/>
        <v>1</v>
      </c>
      <c r="BF138" s="30">
        <f t="shared" si="28"/>
        <v>2</v>
      </c>
      <c r="BH138" s="29">
        <f t="shared" si="29"/>
        <v>4.582575695</v>
      </c>
      <c r="BI138" s="30">
        <f t="shared" si="30"/>
        <v>131</v>
      </c>
      <c r="BK138" s="29">
        <f t="shared" si="31"/>
        <v>3</v>
      </c>
      <c r="BL138" s="30">
        <f t="shared" si="32"/>
        <v>102</v>
      </c>
      <c r="BN138" s="29">
        <f t="shared" si="33"/>
        <v>3.606937759</v>
      </c>
      <c r="BO138" s="30">
        <f t="shared" si="34"/>
        <v>80</v>
      </c>
      <c r="BQ138" s="29">
        <f t="shared" si="35"/>
        <v>2.856571371</v>
      </c>
      <c r="BR138" s="30">
        <f t="shared" si="36"/>
        <v>86</v>
      </c>
      <c r="BT138" s="29">
        <f t="shared" si="37"/>
        <v>3.487119155</v>
      </c>
      <c r="BU138" s="30">
        <f t="shared" si="38"/>
        <v>86</v>
      </c>
      <c r="BW138" s="29">
        <f t="shared" si="39"/>
        <v>2.872281323</v>
      </c>
      <c r="BX138" s="30">
        <f t="shared" si="40"/>
        <v>65</v>
      </c>
      <c r="BY138" s="29">
        <f t="shared" si="41"/>
        <v>2.343074903</v>
      </c>
      <c r="BZ138" s="30">
        <f t="shared" si="42"/>
        <v>37</v>
      </c>
      <c r="CB138" s="29">
        <f t="shared" si="43"/>
        <v>2.653299832</v>
      </c>
      <c r="CC138" s="30">
        <f t="shared" si="44"/>
        <v>51</v>
      </c>
      <c r="CE138" s="31">
        <f t="shared" si="45"/>
        <v>1.757839583</v>
      </c>
      <c r="CF138" s="30">
        <f t="shared" si="46"/>
        <v>14</v>
      </c>
      <c r="CH138" s="29">
        <f t="shared" si="47"/>
        <v>2.236067977</v>
      </c>
      <c r="CI138" s="30">
        <f t="shared" si="48"/>
        <v>35</v>
      </c>
      <c r="CK138" s="29">
        <f t="shared" si="49"/>
        <v>1.469693846</v>
      </c>
      <c r="CL138" s="30">
        <f t="shared" si="50"/>
        <v>15</v>
      </c>
      <c r="CN138" s="29">
        <f t="shared" si="51"/>
        <v>4.716990566</v>
      </c>
      <c r="CO138" s="30">
        <f t="shared" si="52"/>
        <v>151</v>
      </c>
      <c r="CQ138" s="29">
        <f t="shared" si="53"/>
        <v>3.634556369</v>
      </c>
      <c r="CR138" s="30">
        <f t="shared" si="54"/>
        <v>109</v>
      </c>
      <c r="CT138" s="29">
        <f t="shared" si="55"/>
        <v>2.828427125</v>
      </c>
      <c r="CU138" s="30">
        <f t="shared" si="56"/>
        <v>48</v>
      </c>
      <c r="CW138" s="29">
        <f t="shared" si="57"/>
        <v>5.388877434</v>
      </c>
      <c r="CX138" s="30">
        <f t="shared" si="58"/>
        <v>121</v>
      </c>
      <c r="CZ138" s="29">
        <f t="shared" si="59"/>
        <v>3.611094017</v>
      </c>
      <c r="DA138" s="30">
        <f t="shared" si="60"/>
        <v>135</v>
      </c>
      <c r="DC138" s="29">
        <f t="shared" si="61"/>
        <v>2.764054992</v>
      </c>
      <c r="DD138" s="30">
        <f t="shared" si="62"/>
        <v>59</v>
      </c>
      <c r="DF138" s="29">
        <f t="shared" si="63"/>
        <v>2.244994432</v>
      </c>
      <c r="DG138" s="30">
        <f t="shared" si="64"/>
        <v>38</v>
      </c>
      <c r="DI138" s="29">
        <f t="shared" si="65"/>
        <v>2.481934729</v>
      </c>
      <c r="DJ138" s="30">
        <f t="shared" si="66"/>
        <v>39</v>
      </c>
      <c r="DL138" s="29">
        <f t="shared" si="67"/>
        <v>2.675817632</v>
      </c>
      <c r="DM138" s="30">
        <f t="shared" si="68"/>
        <v>76</v>
      </c>
      <c r="DO138" s="29">
        <f t="shared" si="69"/>
        <v>4.586937976</v>
      </c>
      <c r="DP138" s="30">
        <f t="shared" si="70"/>
        <v>149</v>
      </c>
      <c r="DR138" s="29">
        <f t="shared" si="71"/>
        <v>4.543126677</v>
      </c>
      <c r="DS138" s="30">
        <f t="shared" si="72"/>
        <v>101</v>
      </c>
      <c r="DU138" s="29">
        <f t="shared" si="73"/>
        <v>2.794637722</v>
      </c>
      <c r="DV138" s="30">
        <f t="shared" si="74"/>
        <v>61</v>
      </c>
      <c r="DX138" s="29">
        <f t="shared" si="75"/>
        <v>2.547547841</v>
      </c>
      <c r="DY138" s="30">
        <f t="shared" si="76"/>
        <v>64</v>
      </c>
      <c r="EA138" s="29">
        <f t="shared" si="77"/>
        <v>3.742993454</v>
      </c>
      <c r="EB138" s="30">
        <f t="shared" si="78"/>
        <v>124</v>
      </c>
      <c r="ED138" s="29">
        <f t="shared" si="79"/>
        <v>3.46554469</v>
      </c>
      <c r="EE138" s="30">
        <f t="shared" si="80"/>
        <v>102</v>
      </c>
    </row>
    <row r="139">
      <c r="A139" s="20" t="s">
        <v>119</v>
      </c>
      <c r="B139" s="21">
        <v>3.0</v>
      </c>
      <c r="C139" s="21">
        <v>2.0</v>
      </c>
      <c r="D139" s="21">
        <v>7.4</v>
      </c>
      <c r="E139" s="21">
        <v>0.0</v>
      </c>
      <c r="F139" s="21">
        <v>0.0</v>
      </c>
      <c r="G139" s="21">
        <v>0.0</v>
      </c>
      <c r="H139" s="21">
        <v>0.0</v>
      </c>
      <c r="I139" s="21">
        <v>1.0</v>
      </c>
      <c r="J139" s="21">
        <v>2.0</v>
      </c>
      <c r="K139" s="21">
        <v>4.0</v>
      </c>
      <c r="L139" s="21">
        <v>590.0</v>
      </c>
      <c r="M139" s="20" t="s">
        <v>18</v>
      </c>
      <c r="R139" s="29">
        <f t="shared" si="1"/>
        <v>4.1</v>
      </c>
      <c r="S139" s="30">
        <f t="shared" si="2"/>
        <v>126</v>
      </c>
      <c r="U139" s="29">
        <f t="shared" si="3"/>
        <v>2.238302929</v>
      </c>
      <c r="V139" s="30">
        <f t="shared" si="4"/>
        <v>12</v>
      </c>
      <c r="X139" s="29">
        <f t="shared" si="5"/>
        <v>5.408326913</v>
      </c>
      <c r="Y139" s="30">
        <f t="shared" si="6"/>
        <v>151</v>
      </c>
      <c r="AA139" s="29">
        <f t="shared" si="7"/>
        <v>4.317406629</v>
      </c>
      <c r="AB139" s="30">
        <f t="shared" si="8"/>
        <v>128</v>
      </c>
      <c r="AD139" s="29">
        <f t="shared" si="9"/>
        <v>3.627671429</v>
      </c>
      <c r="AE139" s="30">
        <f t="shared" si="10"/>
        <v>133</v>
      </c>
      <c r="AG139" s="29">
        <f t="shared" si="11"/>
        <v>3.330165161</v>
      </c>
      <c r="AH139" s="30">
        <f t="shared" si="12"/>
        <v>62</v>
      </c>
      <c r="AJ139" s="29">
        <f t="shared" si="13"/>
        <v>3.059411708</v>
      </c>
      <c r="AK139" s="30">
        <f t="shared" si="14"/>
        <v>79</v>
      </c>
      <c r="AM139" s="29">
        <f t="shared" si="15"/>
        <v>4.817675788</v>
      </c>
      <c r="AN139" s="30">
        <f t="shared" si="16"/>
        <v>144</v>
      </c>
      <c r="AP139" s="29">
        <f t="shared" si="17"/>
        <v>2.872281323</v>
      </c>
      <c r="AQ139" s="30">
        <f t="shared" si="18"/>
        <v>57</v>
      </c>
      <c r="AS139" s="29">
        <f t="shared" si="19"/>
        <v>3.072458299</v>
      </c>
      <c r="AT139" s="30">
        <f t="shared" si="20"/>
        <v>6</v>
      </c>
      <c r="AV139" s="29">
        <f t="shared" si="21"/>
        <v>3.091924967</v>
      </c>
      <c r="AW139" s="30">
        <f t="shared" si="22"/>
        <v>72</v>
      </c>
      <c r="AY139" s="29">
        <f t="shared" si="23"/>
        <v>4.9689033</v>
      </c>
      <c r="AZ139" s="30">
        <f t="shared" si="24"/>
        <v>147</v>
      </c>
      <c r="BB139" s="29">
        <f t="shared" si="25"/>
        <v>4.548626166</v>
      </c>
      <c r="BC139" s="30">
        <f t="shared" si="26"/>
        <v>137</v>
      </c>
      <c r="BE139" s="29">
        <f t="shared" si="27"/>
        <v>3.195309062</v>
      </c>
      <c r="BF139" s="30">
        <f t="shared" si="28"/>
        <v>116</v>
      </c>
      <c r="BH139" s="29">
        <f t="shared" si="29"/>
        <v>4.495553359</v>
      </c>
      <c r="BI139" s="30">
        <f t="shared" si="30"/>
        <v>128</v>
      </c>
      <c r="BK139" s="29">
        <f t="shared" si="31"/>
        <v>3.769615365</v>
      </c>
      <c r="BL139" s="30">
        <f t="shared" si="32"/>
        <v>145</v>
      </c>
      <c r="BN139" s="29">
        <f t="shared" si="33"/>
        <v>2</v>
      </c>
      <c r="BO139" s="30">
        <f t="shared" si="34"/>
        <v>9</v>
      </c>
      <c r="BQ139" s="29">
        <f t="shared" si="35"/>
        <v>3.238826948</v>
      </c>
      <c r="BR139" s="30">
        <f t="shared" si="36"/>
        <v>125</v>
      </c>
      <c r="BT139" s="29">
        <f t="shared" si="37"/>
        <v>4.948737213</v>
      </c>
      <c r="BU139" s="30">
        <f t="shared" si="38"/>
        <v>151</v>
      </c>
      <c r="BW139" s="29">
        <f t="shared" si="39"/>
        <v>4.53431362</v>
      </c>
      <c r="BX139" s="30">
        <f t="shared" si="40"/>
        <v>147</v>
      </c>
      <c r="BY139" s="29">
        <f t="shared" si="41"/>
        <v>3.02654919</v>
      </c>
      <c r="BZ139" s="30">
        <f t="shared" si="42"/>
        <v>88</v>
      </c>
      <c r="CB139" s="29">
        <f t="shared" si="43"/>
        <v>1.640121947</v>
      </c>
      <c r="CC139" s="30">
        <f t="shared" si="44"/>
        <v>18</v>
      </c>
      <c r="CE139" s="31">
        <f t="shared" si="45"/>
        <v>3.6</v>
      </c>
      <c r="CF139" s="30">
        <f t="shared" si="46"/>
        <v>95</v>
      </c>
      <c r="CH139" s="29">
        <f t="shared" si="47"/>
        <v>3.769615365</v>
      </c>
      <c r="CI139" s="30">
        <f t="shared" si="48"/>
        <v>147</v>
      </c>
      <c r="CK139" s="29">
        <f t="shared" si="49"/>
        <v>3.774917218</v>
      </c>
      <c r="CL139" s="30">
        <f t="shared" si="50"/>
        <v>131</v>
      </c>
      <c r="CN139" s="29">
        <f t="shared" si="51"/>
        <v>4.044749683</v>
      </c>
      <c r="CO139" s="30">
        <f t="shared" si="52"/>
        <v>107</v>
      </c>
      <c r="CQ139" s="29">
        <f t="shared" si="53"/>
        <v>1.414213562</v>
      </c>
      <c r="CR139" s="30">
        <f t="shared" si="54"/>
        <v>4</v>
      </c>
      <c r="CT139" s="29">
        <f t="shared" si="55"/>
        <v>3.001666204</v>
      </c>
      <c r="CU139" s="30">
        <f t="shared" si="56"/>
        <v>67</v>
      </c>
      <c r="CW139" s="29">
        <f t="shared" si="57"/>
        <v>6.057227088</v>
      </c>
      <c r="CX139" s="30">
        <f t="shared" si="58"/>
        <v>145</v>
      </c>
      <c r="CZ139" s="29">
        <f t="shared" si="59"/>
        <v>3.562302626</v>
      </c>
      <c r="DA139" s="30">
        <f t="shared" si="60"/>
        <v>131</v>
      </c>
      <c r="DC139" s="29">
        <f t="shared" si="61"/>
        <v>2.256102835</v>
      </c>
      <c r="DD139" s="30">
        <f t="shared" si="62"/>
        <v>27</v>
      </c>
      <c r="DF139" s="29">
        <f t="shared" si="63"/>
        <v>2.165640783</v>
      </c>
      <c r="DG139" s="30">
        <f t="shared" si="64"/>
        <v>33</v>
      </c>
      <c r="DI139" s="29">
        <f t="shared" si="65"/>
        <v>3.5</v>
      </c>
      <c r="DJ139" s="30">
        <f t="shared" si="66"/>
        <v>110</v>
      </c>
      <c r="DL139" s="29">
        <f t="shared" si="67"/>
        <v>2.736786437</v>
      </c>
      <c r="DM139" s="30">
        <f t="shared" si="68"/>
        <v>85</v>
      </c>
      <c r="DO139" s="29">
        <f t="shared" si="69"/>
        <v>4.085339643</v>
      </c>
      <c r="DP139" s="30">
        <f t="shared" si="70"/>
        <v>113</v>
      </c>
      <c r="DR139" s="29">
        <f t="shared" si="71"/>
        <v>5.797413216</v>
      </c>
      <c r="DS139" s="30">
        <f t="shared" si="72"/>
        <v>151</v>
      </c>
      <c r="DU139" s="29">
        <f t="shared" si="73"/>
        <v>3.872983346</v>
      </c>
      <c r="DV139" s="30">
        <f t="shared" si="74"/>
        <v>143</v>
      </c>
      <c r="DX139" s="29">
        <f t="shared" si="75"/>
        <v>3.903844259</v>
      </c>
      <c r="DY139" s="30">
        <f t="shared" si="76"/>
        <v>145</v>
      </c>
      <c r="EA139" s="29">
        <f t="shared" si="77"/>
        <v>2.727636339</v>
      </c>
      <c r="EB139" s="30">
        <f t="shared" si="78"/>
        <v>48</v>
      </c>
      <c r="ED139" s="29">
        <f t="shared" si="79"/>
        <v>4.358898944</v>
      </c>
      <c r="EE139" s="30">
        <f t="shared" si="80"/>
        <v>147</v>
      </c>
    </row>
    <row r="140">
      <c r="A140" s="20" t="s">
        <v>120</v>
      </c>
      <c r="B140" s="21">
        <v>3.0</v>
      </c>
      <c r="C140" s="21">
        <v>3.0</v>
      </c>
      <c r="D140" s="21">
        <v>8.3</v>
      </c>
      <c r="E140" s="21">
        <v>0.0</v>
      </c>
      <c r="F140" s="21">
        <v>1.0</v>
      </c>
      <c r="G140" s="21">
        <v>0.0</v>
      </c>
      <c r="H140" s="21">
        <v>1.0</v>
      </c>
      <c r="I140" s="21">
        <v>1.0</v>
      </c>
      <c r="J140" s="21">
        <v>4.0</v>
      </c>
      <c r="K140" s="21">
        <v>2.0</v>
      </c>
      <c r="L140" s="21">
        <v>1012.0</v>
      </c>
      <c r="M140" s="20" t="s">
        <v>18</v>
      </c>
      <c r="R140" s="29">
        <f t="shared" si="1"/>
        <v>3.2</v>
      </c>
      <c r="S140" s="30">
        <f t="shared" si="2"/>
        <v>60</v>
      </c>
      <c r="U140" s="29">
        <f t="shared" si="3"/>
        <v>3.555277767</v>
      </c>
      <c r="V140" s="30">
        <f t="shared" si="4"/>
        <v>97</v>
      </c>
      <c r="X140" s="29">
        <f t="shared" si="5"/>
        <v>2.891366459</v>
      </c>
      <c r="Y140" s="30">
        <f t="shared" si="6"/>
        <v>52</v>
      </c>
      <c r="AA140" s="29">
        <f t="shared" si="7"/>
        <v>2.238302929</v>
      </c>
      <c r="AB140" s="30">
        <f t="shared" si="8"/>
        <v>45</v>
      </c>
      <c r="AD140" s="29">
        <f t="shared" si="9"/>
        <v>2.061552813</v>
      </c>
      <c r="AE140" s="30">
        <f t="shared" si="10"/>
        <v>17</v>
      </c>
      <c r="AG140" s="29">
        <f t="shared" si="11"/>
        <v>2.521904043</v>
      </c>
      <c r="AH140" s="30">
        <f t="shared" si="12"/>
        <v>19</v>
      </c>
      <c r="AJ140" s="29">
        <f t="shared" si="13"/>
        <v>3.47706773</v>
      </c>
      <c r="AK140" s="30">
        <f t="shared" si="14"/>
        <v>101</v>
      </c>
      <c r="AM140" s="29">
        <f t="shared" si="15"/>
        <v>2.244994432</v>
      </c>
      <c r="AN140" s="30">
        <f t="shared" si="16"/>
        <v>39</v>
      </c>
      <c r="AP140" s="29">
        <f t="shared" si="17"/>
        <v>3.655133376</v>
      </c>
      <c r="AQ140" s="30">
        <f t="shared" si="18"/>
        <v>112</v>
      </c>
      <c r="AS140" s="29">
        <f t="shared" si="19"/>
        <v>3.88458492</v>
      </c>
      <c r="AT140" s="30">
        <f t="shared" si="20"/>
        <v>33</v>
      </c>
      <c r="AV140" s="29">
        <f t="shared" si="21"/>
        <v>3.534119409</v>
      </c>
      <c r="AW140" s="30">
        <f t="shared" si="22"/>
        <v>92</v>
      </c>
      <c r="AY140" s="29">
        <f t="shared" si="23"/>
        <v>2.856571371</v>
      </c>
      <c r="AZ140" s="30">
        <f t="shared" si="24"/>
        <v>63</v>
      </c>
      <c r="BB140" s="29">
        <f t="shared" si="25"/>
        <v>3.487119155</v>
      </c>
      <c r="BC140" s="30">
        <f t="shared" si="26"/>
        <v>83</v>
      </c>
      <c r="BE140" s="29">
        <f t="shared" si="27"/>
        <v>2.835489376</v>
      </c>
      <c r="BF140" s="30">
        <f t="shared" si="28"/>
        <v>106</v>
      </c>
      <c r="BH140" s="29">
        <f t="shared" si="29"/>
        <v>2.457641145</v>
      </c>
      <c r="BI140" s="30">
        <f t="shared" si="30"/>
        <v>20</v>
      </c>
      <c r="BK140" s="29">
        <f t="shared" si="31"/>
        <v>2.009975124</v>
      </c>
      <c r="BL140" s="30">
        <f t="shared" si="32"/>
        <v>42</v>
      </c>
      <c r="BN140" s="29">
        <f t="shared" si="33"/>
        <v>3.46554469</v>
      </c>
      <c r="BO140" s="30">
        <f t="shared" si="34"/>
        <v>73</v>
      </c>
      <c r="BQ140" s="29">
        <f t="shared" si="35"/>
        <v>2.244994432</v>
      </c>
      <c r="BR140" s="30">
        <f t="shared" si="36"/>
        <v>23</v>
      </c>
      <c r="BT140" s="29">
        <f t="shared" si="37"/>
        <v>3.006659276</v>
      </c>
      <c r="BU140" s="30">
        <f t="shared" si="38"/>
        <v>68</v>
      </c>
      <c r="BW140" s="29">
        <f t="shared" si="39"/>
        <v>3.08058436</v>
      </c>
      <c r="BX140" s="30">
        <f t="shared" si="40"/>
        <v>78</v>
      </c>
      <c r="BY140" s="29">
        <f t="shared" si="41"/>
        <v>2.5</v>
      </c>
      <c r="BZ140" s="30">
        <f t="shared" si="42"/>
        <v>49</v>
      </c>
      <c r="CB140" s="29">
        <f t="shared" si="43"/>
        <v>3.18747549</v>
      </c>
      <c r="CC140" s="30">
        <f t="shared" si="44"/>
        <v>79</v>
      </c>
      <c r="CE140" s="31">
        <f t="shared" si="45"/>
        <v>3.5</v>
      </c>
      <c r="CF140" s="30">
        <f t="shared" si="46"/>
        <v>91</v>
      </c>
      <c r="CH140" s="29">
        <f t="shared" si="47"/>
        <v>2.835489376</v>
      </c>
      <c r="CI140" s="30">
        <f t="shared" si="48"/>
        <v>88</v>
      </c>
      <c r="CK140" s="29">
        <f t="shared" si="49"/>
        <v>2.712931993</v>
      </c>
      <c r="CL140" s="30">
        <f t="shared" si="50"/>
        <v>84</v>
      </c>
      <c r="CN140" s="29">
        <f t="shared" si="51"/>
        <v>2.256102835</v>
      </c>
      <c r="CO140" s="30">
        <f t="shared" si="52"/>
        <v>12</v>
      </c>
      <c r="CQ140" s="29">
        <f t="shared" si="53"/>
        <v>2.410394159</v>
      </c>
      <c r="CR140" s="30">
        <f t="shared" si="54"/>
        <v>22</v>
      </c>
      <c r="CT140" s="29">
        <f t="shared" si="55"/>
        <v>2.939387691</v>
      </c>
      <c r="CU140" s="30">
        <f t="shared" si="56"/>
        <v>61</v>
      </c>
      <c r="CW140" s="29">
        <f t="shared" si="57"/>
        <v>3.487119155</v>
      </c>
      <c r="CX140" s="30">
        <f t="shared" si="58"/>
        <v>44</v>
      </c>
      <c r="CZ140" s="29">
        <f t="shared" si="59"/>
        <v>2.039607805</v>
      </c>
      <c r="DA140" s="30">
        <f t="shared" si="60"/>
        <v>12</v>
      </c>
      <c r="DC140" s="29">
        <f t="shared" si="61"/>
        <v>2.521904043</v>
      </c>
      <c r="DD140" s="30">
        <f t="shared" si="62"/>
        <v>43</v>
      </c>
      <c r="DF140" s="29">
        <f t="shared" si="63"/>
        <v>3.487119155</v>
      </c>
      <c r="DG140" s="30">
        <f t="shared" si="64"/>
        <v>81</v>
      </c>
      <c r="DI140" s="29">
        <f t="shared" si="65"/>
        <v>3.059411708</v>
      </c>
      <c r="DJ140" s="30">
        <f t="shared" si="66"/>
        <v>84</v>
      </c>
      <c r="DL140" s="29">
        <f t="shared" si="67"/>
        <v>2.009975124</v>
      </c>
      <c r="DM140" s="30">
        <f t="shared" si="68"/>
        <v>23</v>
      </c>
      <c r="DO140" s="29">
        <f t="shared" si="69"/>
        <v>1.469693846</v>
      </c>
      <c r="DP140" s="30">
        <f t="shared" si="70"/>
        <v>5</v>
      </c>
      <c r="DR140" s="29">
        <f t="shared" si="71"/>
        <v>3.464101615</v>
      </c>
      <c r="DS140" s="30">
        <f t="shared" si="72"/>
        <v>64</v>
      </c>
      <c r="DU140" s="29">
        <f t="shared" si="73"/>
        <v>2.282542442</v>
      </c>
      <c r="DV140" s="30">
        <f t="shared" si="74"/>
        <v>23</v>
      </c>
      <c r="DX140" s="29">
        <f t="shared" si="75"/>
        <v>2.410394159</v>
      </c>
      <c r="DY140" s="30">
        <f t="shared" si="76"/>
        <v>50</v>
      </c>
      <c r="EA140" s="29">
        <f t="shared" si="77"/>
        <v>2.256102835</v>
      </c>
      <c r="EB140" s="30">
        <f t="shared" si="78"/>
        <v>20</v>
      </c>
      <c r="ED140" s="29">
        <f t="shared" si="79"/>
        <v>2.238302929</v>
      </c>
      <c r="EE140" s="30">
        <f t="shared" si="80"/>
        <v>41</v>
      </c>
    </row>
    <row r="141">
      <c r="A141" s="20" t="s">
        <v>121</v>
      </c>
      <c r="B141" s="21">
        <v>2.0</v>
      </c>
      <c r="C141" s="21">
        <v>5.0</v>
      </c>
      <c r="D141" s="21">
        <v>8.8</v>
      </c>
      <c r="E141" s="21">
        <v>1.0</v>
      </c>
      <c r="F141" s="21">
        <v>1.0</v>
      </c>
      <c r="G141" s="21">
        <v>1.0</v>
      </c>
      <c r="H141" s="21">
        <v>1.0</v>
      </c>
      <c r="I141" s="21">
        <v>1.0</v>
      </c>
      <c r="J141" s="21">
        <v>4.0</v>
      </c>
      <c r="K141" s="21">
        <v>4.0</v>
      </c>
      <c r="L141" s="21">
        <v>4200.0</v>
      </c>
      <c r="M141" s="20" t="s">
        <v>15</v>
      </c>
      <c r="R141" s="29">
        <f t="shared" si="1"/>
        <v>3.645545227</v>
      </c>
      <c r="S141" s="30">
        <f t="shared" si="2"/>
        <v>92</v>
      </c>
      <c r="U141" s="29">
        <f t="shared" si="3"/>
        <v>3.562302626</v>
      </c>
      <c r="V141" s="30">
        <f t="shared" si="4"/>
        <v>98</v>
      </c>
      <c r="X141" s="29">
        <f t="shared" si="5"/>
        <v>3.001666204</v>
      </c>
      <c r="Y141" s="30">
        <f t="shared" si="6"/>
        <v>54</v>
      </c>
      <c r="AA141" s="29">
        <f t="shared" si="7"/>
        <v>3.515679166</v>
      </c>
      <c r="AB141" s="30">
        <f t="shared" si="8"/>
        <v>97</v>
      </c>
      <c r="AD141" s="29">
        <f t="shared" si="9"/>
        <v>2.449489743</v>
      </c>
      <c r="AE141" s="30">
        <f t="shared" si="10"/>
        <v>41</v>
      </c>
      <c r="AG141" s="29">
        <f t="shared" si="11"/>
        <v>4.712748667</v>
      </c>
      <c r="AH141" s="30">
        <f t="shared" si="12"/>
        <v>142</v>
      </c>
      <c r="AJ141" s="29">
        <f t="shared" si="13"/>
        <v>2.374868417</v>
      </c>
      <c r="AK141" s="30">
        <f t="shared" si="14"/>
        <v>47</v>
      </c>
      <c r="AM141" s="29">
        <f t="shared" si="15"/>
        <v>3.176476035</v>
      </c>
      <c r="AN141" s="30">
        <f t="shared" si="16"/>
        <v>71</v>
      </c>
      <c r="AP141" s="29">
        <f t="shared" si="17"/>
        <v>3.163858404</v>
      </c>
      <c r="AQ141" s="30">
        <f t="shared" si="18"/>
        <v>79</v>
      </c>
      <c r="AS141" s="29">
        <f t="shared" si="19"/>
        <v>5.480875842</v>
      </c>
      <c r="AT141" s="30">
        <f t="shared" si="20"/>
        <v>126</v>
      </c>
      <c r="AV141" s="29">
        <f t="shared" si="21"/>
        <v>3.006659276</v>
      </c>
      <c r="AW141" s="30">
        <f t="shared" si="22"/>
        <v>66</v>
      </c>
      <c r="AY141" s="29">
        <f t="shared" si="23"/>
        <v>3.606937759</v>
      </c>
      <c r="AZ141" s="30">
        <f t="shared" si="24"/>
        <v>83</v>
      </c>
      <c r="BB141" s="29">
        <f t="shared" si="25"/>
        <v>2.238302929</v>
      </c>
      <c r="BC141" s="30">
        <f t="shared" si="26"/>
        <v>15</v>
      </c>
      <c r="BE141" s="29">
        <f t="shared" si="27"/>
        <v>1.757839583</v>
      </c>
      <c r="BF141" s="30">
        <f t="shared" si="28"/>
        <v>26</v>
      </c>
      <c r="BH141" s="29">
        <f t="shared" si="29"/>
        <v>4.134005322</v>
      </c>
      <c r="BI141" s="30">
        <f t="shared" si="30"/>
        <v>108</v>
      </c>
      <c r="BK141" s="29">
        <f t="shared" si="31"/>
        <v>2.662705391</v>
      </c>
      <c r="BL141" s="30">
        <f t="shared" si="32"/>
        <v>82</v>
      </c>
      <c r="BN141" s="29">
        <f t="shared" si="33"/>
        <v>4.377213726</v>
      </c>
      <c r="BO141" s="30">
        <f t="shared" si="34"/>
        <v>131</v>
      </c>
      <c r="BQ141" s="29">
        <f t="shared" si="35"/>
        <v>2.913760457</v>
      </c>
      <c r="BR141" s="30">
        <f t="shared" si="36"/>
        <v>96</v>
      </c>
      <c r="BT141" s="29">
        <f t="shared" si="37"/>
        <v>2.547547841</v>
      </c>
      <c r="BU141" s="30">
        <f t="shared" si="38"/>
        <v>51</v>
      </c>
      <c r="BW141" s="29">
        <f t="shared" si="39"/>
        <v>1.428285686</v>
      </c>
      <c r="BX141" s="30">
        <f t="shared" si="40"/>
        <v>5</v>
      </c>
      <c r="BY141" s="29">
        <f t="shared" si="41"/>
        <v>2.449489743</v>
      </c>
      <c r="BZ141" s="30">
        <f t="shared" si="42"/>
        <v>44</v>
      </c>
      <c r="CB141" s="29">
        <f t="shared" si="43"/>
        <v>3.606937759</v>
      </c>
      <c r="CC141" s="30">
        <f t="shared" si="44"/>
        <v>105</v>
      </c>
      <c r="CE141" s="31">
        <f t="shared" si="45"/>
        <v>2.236067977</v>
      </c>
      <c r="CF141" s="30">
        <f t="shared" si="46"/>
        <v>28</v>
      </c>
      <c r="CH141" s="29">
        <f t="shared" si="47"/>
        <v>2.256102835</v>
      </c>
      <c r="CI141" s="30">
        <f t="shared" si="48"/>
        <v>43</v>
      </c>
      <c r="CK141" s="29">
        <f t="shared" si="49"/>
        <v>1.417744688</v>
      </c>
      <c r="CL141" s="30">
        <f t="shared" si="50"/>
        <v>7</v>
      </c>
      <c r="CN141" s="29">
        <f t="shared" si="51"/>
        <v>4.079215611</v>
      </c>
      <c r="CO141" s="30">
        <f t="shared" si="52"/>
        <v>109</v>
      </c>
      <c r="CQ141" s="29">
        <f t="shared" si="53"/>
        <v>4.23792402</v>
      </c>
      <c r="CR141" s="30">
        <f t="shared" si="54"/>
        <v>136</v>
      </c>
      <c r="CT141" s="29">
        <f t="shared" si="55"/>
        <v>2.947880595</v>
      </c>
      <c r="CU141" s="30">
        <f t="shared" si="56"/>
        <v>63</v>
      </c>
      <c r="CW141" s="29">
        <f t="shared" si="57"/>
        <v>4.583666655</v>
      </c>
      <c r="CX141" s="30">
        <f t="shared" si="58"/>
        <v>85</v>
      </c>
      <c r="CZ141" s="29">
        <f t="shared" si="59"/>
        <v>3.318132005</v>
      </c>
      <c r="DA141" s="30">
        <f t="shared" si="60"/>
        <v>106</v>
      </c>
      <c r="DC141" s="29">
        <f t="shared" si="61"/>
        <v>3.195309062</v>
      </c>
      <c r="DD141" s="30">
        <f t="shared" si="62"/>
        <v>85</v>
      </c>
      <c r="DF141" s="29">
        <f t="shared" si="63"/>
        <v>3.318132005</v>
      </c>
      <c r="DG141" s="30">
        <f t="shared" si="64"/>
        <v>71</v>
      </c>
      <c r="DI141" s="29">
        <f t="shared" si="65"/>
        <v>2.451530134</v>
      </c>
      <c r="DJ141" s="30">
        <f t="shared" si="66"/>
        <v>30</v>
      </c>
      <c r="DL141" s="29">
        <f t="shared" si="67"/>
        <v>2.736786437</v>
      </c>
      <c r="DM141" s="30">
        <f t="shared" si="68"/>
        <v>86</v>
      </c>
      <c r="DO141" s="29">
        <f t="shared" si="69"/>
        <v>4.124318125</v>
      </c>
      <c r="DP141" s="30">
        <f t="shared" si="70"/>
        <v>115</v>
      </c>
      <c r="DR141" s="29">
        <f t="shared" si="71"/>
        <v>3.201562119</v>
      </c>
      <c r="DS141" s="30">
        <f t="shared" si="72"/>
        <v>55</v>
      </c>
      <c r="DU141" s="29">
        <f t="shared" si="73"/>
        <v>2.315167381</v>
      </c>
      <c r="DV141" s="30">
        <f t="shared" si="74"/>
        <v>28</v>
      </c>
      <c r="DX141" s="29">
        <f t="shared" si="75"/>
        <v>2.039607805</v>
      </c>
      <c r="DY141" s="30">
        <f t="shared" si="76"/>
        <v>25</v>
      </c>
      <c r="EA141" s="29">
        <f t="shared" si="77"/>
        <v>4.004996879</v>
      </c>
      <c r="EB141" s="30">
        <f t="shared" si="78"/>
        <v>142</v>
      </c>
      <c r="ED141" s="29">
        <f t="shared" si="79"/>
        <v>2.856571371</v>
      </c>
      <c r="EE141" s="30">
        <f t="shared" si="80"/>
        <v>68</v>
      </c>
    </row>
    <row r="142">
      <c r="A142" s="20" t="s">
        <v>87</v>
      </c>
      <c r="B142" s="21">
        <v>3.0</v>
      </c>
      <c r="C142" s="21">
        <v>3.0</v>
      </c>
      <c r="D142" s="21">
        <v>8.4</v>
      </c>
      <c r="E142" s="21">
        <v>0.0</v>
      </c>
      <c r="F142" s="21">
        <v>0.0</v>
      </c>
      <c r="G142" s="21">
        <v>0.0</v>
      </c>
      <c r="H142" s="21">
        <v>0.0</v>
      </c>
      <c r="I142" s="21">
        <v>1.0</v>
      </c>
      <c r="J142" s="21">
        <v>2.0</v>
      </c>
      <c r="K142" s="21">
        <v>4.0</v>
      </c>
      <c r="L142" s="21">
        <v>569.0</v>
      </c>
      <c r="M142" s="20" t="s">
        <v>18</v>
      </c>
      <c r="R142" s="29">
        <f t="shared" si="1"/>
        <v>4.075536774</v>
      </c>
      <c r="S142" s="30">
        <f t="shared" si="2"/>
        <v>122</v>
      </c>
      <c r="U142" s="29">
        <f t="shared" si="3"/>
        <v>2.19317122</v>
      </c>
      <c r="V142" s="30">
        <f t="shared" si="4"/>
        <v>9</v>
      </c>
      <c r="X142" s="29">
        <f t="shared" si="5"/>
        <v>4.716990566</v>
      </c>
      <c r="Y142" s="30">
        <f t="shared" si="6"/>
        <v>128</v>
      </c>
      <c r="AA142" s="29">
        <f t="shared" si="7"/>
        <v>3.878143886</v>
      </c>
      <c r="AB142" s="30">
        <f t="shared" si="8"/>
        <v>117</v>
      </c>
      <c r="AD142" s="29">
        <f t="shared" si="9"/>
        <v>3.218695388</v>
      </c>
      <c r="AE142" s="30">
        <f t="shared" si="10"/>
        <v>110</v>
      </c>
      <c r="AG142" s="29">
        <f t="shared" si="11"/>
        <v>3.238826948</v>
      </c>
      <c r="AH142" s="30">
        <f t="shared" si="12"/>
        <v>53</v>
      </c>
      <c r="AJ142" s="29">
        <f t="shared" si="13"/>
        <v>2.481934729</v>
      </c>
      <c r="AK142" s="30">
        <f t="shared" si="14"/>
        <v>60</v>
      </c>
      <c r="AM142" s="29">
        <f t="shared" si="15"/>
        <v>4.360045871</v>
      </c>
      <c r="AN142" s="30">
        <f t="shared" si="16"/>
        <v>122</v>
      </c>
      <c r="AP142" s="29">
        <f t="shared" si="17"/>
        <v>1.802775638</v>
      </c>
      <c r="AQ142" s="30">
        <f t="shared" si="18"/>
        <v>5</v>
      </c>
      <c r="AS142" s="29">
        <f t="shared" si="19"/>
        <v>3.611094017</v>
      </c>
      <c r="AT142" s="30">
        <f t="shared" si="20"/>
        <v>26</v>
      </c>
      <c r="AV142" s="29">
        <f t="shared" si="21"/>
        <v>2.521904043</v>
      </c>
      <c r="AW142" s="30">
        <f t="shared" si="22"/>
        <v>47</v>
      </c>
      <c r="AY142" s="29">
        <f t="shared" si="23"/>
        <v>4.482186966</v>
      </c>
      <c r="AZ142" s="30">
        <f t="shared" si="24"/>
        <v>126</v>
      </c>
      <c r="BB142" s="29">
        <f t="shared" si="25"/>
        <v>4.011234224</v>
      </c>
      <c r="BC142" s="30">
        <f t="shared" si="26"/>
        <v>121</v>
      </c>
      <c r="BE142" s="29">
        <f t="shared" si="27"/>
        <v>2.451530134</v>
      </c>
      <c r="BF142" s="30">
        <f t="shared" si="28"/>
        <v>73</v>
      </c>
      <c r="BH142" s="29">
        <f t="shared" si="29"/>
        <v>4.243819035</v>
      </c>
      <c r="BI142" s="30">
        <f t="shared" si="30"/>
        <v>117</v>
      </c>
      <c r="BK142" s="29">
        <f t="shared" si="31"/>
        <v>3.163858404</v>
      </c>
      <c r="BL142" s="30">
        <f t="shared" si="32"/>
        <v>114</v>
      </c>
      <c r="BN142" s="29">
        <f t="shared" si="33"/>
        <v>1.414213562</v>
      </c>
      <c r="BO142" s="30">
        <f t="shared" si="34"/>
        <v>2</v>
      </c>
      <c r="BQ142" s="29">
        <f t="shared" si="35"/>
        <v>3.014962686</v>
      </c>
      <c r="BR142" s="30">
        <f t="shared" si="36"/>
        <v>111</v>
      </c>
      <c r="BT142" s="29">
        <f t="shared" si="37"/>
        <v>4.369210455</v>
      </c>
      <c r="BU142" s="30">
        <f t="shared" si="38"/>
        <v>133</v>
      </c>
      <c r="BW142" s="29">
        <f t="shared" si="39"/>
        <v>3.655133376</v>
      </c>
      <c r="BX142" s="30">
        <f t="shared" si="40"/>
        <v>125</v>
      </c>
      <c r="BY142" s="29">
        <f t="shared" si="41"/>
        <v>2.521904043</v>
      </c>
      <c r="BZ142" s="30">
        <f t="shared" si="42"/>
        <v>51</v>
      </c>
      <c r="CB142" s="29">
        <f t="shared" si="43"/>
        <v>0.3</v>
      </c>
      <c r="CC142" s="30">
        <f t="shared" si="44"/>
        <v>1</v>
      </c>
      <c r="CE142" s="31">
        <f t="shared" si="45"/>
        <v>2.856571371</v>
      </c>
      <c r="CF142" s="30">
        <f t="shared" si="46"/>
        <v>64</v>
      </c>
      <c r="CH142" s="29">
        <f t="shared" si="47"/>
        <v>3.163858404</v>
      </c>
      <c r="CI142" s="30">
        <f t="shared" si="48"/>
        <v>114</v>
      </c>
      <c r="CK142" s="29">
        <f t="shared" si="49"/>
        <v>3.041381265</v>
      </c>
      <c r="CL142" s="30">
        <f t="shared" si="50"/>
        <v>103</v>
      </c>
      <c r="CN142" s="29">
        <f t="shared" si="51"/>
        <v>3.893584467</v>
      </c>
      <c r="CO142" s="30">
        <f t="shared" si="52"/>
        <v>102</v>
      </c>
      <c r="CQ142" s="29">
        <f t="shared" si="53"/>
        <v>2</v>
      </c>
      <c r="CR142" s="30">
        <f t="shared" si="54"/>
        <v>8</v>
      </c>
      <c r="CT142" s="29">
        <f t="shared" si="55"/>
        <v>2.968164416</v>
      </c>
      <c r="CU142" s="30">
        <f t="shared" si="56"/>
        <v>65</v>
      </c>
      <c r="CW142" s="29">
        <f t="shared" si="57"/>
        <v>5.664803615</v>
      </c>
      <c r="CX142" s="30">
        <f t="shared" si="58"/>
        <v>131</v>
      </c>
      <c r="CZ142" s="29">
        <f t="shared" si="59"/>
        <v>3.176476035</v>
      </c>
      <c r="DA142" s="30">
        <f t="shared" si="60"/>
        <v>96</v>
      </c>
      <c r="DC142" s="29">
        <f t="shared" si="61"/>
        <v>2.11896201</v>
      </c>
      <c r="DD142" s="30">
        <f t="shared" si="62"/>
        <v>24</v>
      </c>
      <c r="DF142" s="29">
        <f t="shared" si="63"/>
        <v>1.445683229</v>
      </c>
      <c r="DG142" s="30">
        <f t="shared" si="64"/>
        <v>10</v>
      </c>
      <c r="DI142" s="29">
        <f t="shared" si="65"/>
        <v>2.692582404</v>
      </c>
      <c r="DJ142" s="30">
        <f t="shared" si="66"/>
        <v>61</v>
      </c>
      <c r="DL142" s="29">
        <f t="shared" si="67"/>
        <v>2.022374842</v>
      </c>
      <c r="DM142" s="30">
        <f t="shared" si="68"/>
        <v>27</v>
      </c>
      <c r="DO142" s="29">
        <f t="shared" si="69"/>
        <v>3.753664876</v>
      </c>
      <c r="DP142" s="30">
        <f t="shared" si="70"/>
        <v>100</v>
      </c>
      <c r="DR142" s="29">
        <f t="shared" si="71"/>
        <v>5.080354318</v>
      </c>
      <c r="DS142" s="30">
        <f t="shared" si="72"/>
        <v>129</v>
      </c>
      <c r="DU142" s="29">
        <f t="shared" si="73"/>
        <v>3</v>
      </c>
      <c r="DV142" s="30">
        <f t="shared" si="74"/>
        <v>89</v>
      </c>
      <c r="DX142" s="29">
        <f t="shared" si="75"/>
        <v>3.104834939</v>
      </c>
      <c r="DY142" s="30">
        <f t="shared" si="76"/>
        <v>114</v>
      </c>
      <c r="EA142" s="29">
        <f t="shared" si="77"/>
        <v>2.244994432</v>
      </c>
      <c r="EB142" s="30">
        <f t="shared" si="78"/>
        <v>18</v>
      </c>
      <c r="ED142" s="29">
        <f t="shared" si="79"/>
        <v>3.872983346</v>
      </c>
      <c r="EE142" s="30">
        <f t="shared" si="80"/>
        <v>127</v>
      </c>
    </row>
    <row r="143">
      <c r="A143" s="20" t="s">
        <v>122</v>
      </c>
      <c r="B143" s="21">
        <v>3.0</v>
      </c>
      <c r="C143" s="21">
        <v>3.0</v>
      </c>
      <c r="D143" s="21">
        <v>8.1</v>
      </c>
      <c r="E143" s="21">
        <v>0.0</v>
      </c>
      <c r="F143" s="21">
        <v>0.0</v>
      </c>
      <c r="G143" s="21">
        <v>0.0</v>
      </c>
      <c r="H143" s="21">
        <v>1.0</v>
      </c>
      <c r="I143" s="21">
        <v>1.0</v>
      </c>
      <c r="J143" s="21">
        <v>4.0</v>
      </c>
      <c r="K143" s="21">
        <v>4.0</v>
      </c>
      <c r="L143" s="21">
        <v>1007.0</v>
      </c>
      <c r="M143" s="20" t="s">
        <v>18</v>
      </c>
      <c r="R143" s="29">
        <f t="shared" si="1"/>
        <v>3.815756806</v>
      </c>
      <c r="S143" s="30">
        <f t="shared" si="2"/>
        <v>112</v>
      </c>
      <c r="U143" s="29">
        <f t="shared" si="3"/>
        <v>2.712931993</v>
      </c>
      <c r="V143" s="30">
        <f t="shared" si="4"/>
        <v>43</v>
      </c>
      <c r="X143" s="29">
        <f t="shared" si="5"/>
        <v>4.2</v>
      </c>
      <c r="Y143" s="30">
        <f t="shared" si="6"/>
        <v>101</v>
      </c>
      <c r="AA143" s="29">
        <f t="shared" si="7"/>
        <v>3.742993454</v>
      </c>
      <c r="AB143" s="30">
        <f t="shared" si="8"/>
        <v>108</v>
      </c>
      <c r="AD143" s="29">
        <f t="shared" si="9"/>
        <v>2.256102835</v>
      </c>
      <c r="AE143" s="30">
        <f t="shared" si="10"/>
        <v>29</v>
      </c>
      <c r="AG143" s="29">
        <f t="shared" si="11"/>
        <v>3.627671429</v>
      </c>
      <c r="AH143" s="30">
        <f t="shared" si="12"/>
        <v>88</v>
      </c>
      <c r="AJ143" s="29">
        <f t="shared" si="13"/>
        <v>2.238302929</v>
      </c>
      <c r="AK143" s="30">
        <f t="shared" si="14"/>
        <v>34</v>
      </c>
      <c r="AM143" s="29">
        <f t="shared" si="15"/>
        <v>3.762977544</v>
      </c>
      <c r="AN143" s="30">
        <f t="shared" si="16"/>
        <v>98</v>
      </c>
      <c r="AP143" s="29">
        <f t="shared" si="17"/>
        <v>2.939387691</v>
      </c>
      <c r="AQ143" s="30">
        <f t="shared" si="18"/>
        <v>59</v>
      </c>
      <c r="AS143" s="29">
        <f t="shared" si="19"/>
        <v>3.201562119</v>
      </c>
      <c r="AT143" s="30">
        <f t="shared" si="20"/>
        <v>11</v>
      </c>
      <c r="AV143" s="29">
        <f t="shared" si="21"/>
        <v>2.410394159</v>
      </c>
      <c r="AW143" s="30">
        <f t="shared" si="22"/>
        <v>36</v>
      </c>
      <c r="AY143" s="29">
        <f t="shared" si="23"/>
        <v>3.919183588</v>
      </c>
      <c r="AZ143" s="30">
        <f t="shared" si="24"/>
        <v>101</v>
      </c>
      <c r="BB143" s="29">
        <f t="shared" si="25"/>
        <v>3.059411708</v>
      </c>
      <c r="BC143" s="30">
        <f t="shared" si="26"/>
        <v>65</v>
      </c>
      <c r="BE143" s="29">
        <f t="shared" si="27"/>
        <v>2.271563338</v>
      </c>
      <c r="BF143" s="30">
        <f t="shared" si="28"/>
        <v>60</v>
      </c>
      <c r="BH143" s="29">
        <f t="shared" si="29"/>
        <v>3.627671429</v>
      </c>
      <c r="BI143" s="30">
        <f t="shared" si="30"/>
        <v>83</v>
      </c>
      <c r="BK143" s="29">
        <f t="shared" si="31"/>
        <v>3.02654919</v>
      </c>
      <c r="BL143" s="30">
        <f t="shared" si="32"/>
        <v>107</v>
      </c>
      <c r="BN143" s="29">
        <f t="shared" si="33"/>
        <v>3.330165161</v>
      </c>
      <c r="BO143" s="30">
        <f t="shared" si="34"/>
        <v>68</v>
      </c>
      <c r="BQ143" s="29">
        <f t="shared" si="35"/>
        <v>2</v>
      </c>
      <c r="BR143" s="30">
        <f t="shared" si="36"/>
        <v>5</v>
      </c>
      <c r="BT143" s="29">
        <f t="shared" si="37"/>
        <v>3.741657387</v>
      </c>
      <c r="BU143" s="30">
        <f t="shared" si="38"/>
        <v>99</v>
      </c>
      <c r="BW143" s="29">
        <f t="shared" si="39"/>
        <v>2.968164416</v>
      </c>
      <c r="BX143" s="30">
        <f t="shared" si="40"/>
        <v>69</v>
      </c>
      <c r="BY143" s="29">
        <f t="shared" si="41"/>
        <v>1.044030651</v>
      </c>
      <c r="BZ143" s="30">
        <f t="shared" si="42"/>
        <v>1</v>
      </c>
      <c r="CB143" s="29">
        <f t="shared" si="43"/>
        <v>2.315167381</v>
      </c>
      <c r="CC143" s="30">
        <f t="shared" si="44"/>
        <v>38</v>
      </c>
      <c r="CE143" s="31">
        <f t="shared" si="45"/>
        <v>1.868154169</v>
      </c>
      <c r="CF143" s="30">
        <f t="shared" si="46"/>
        <v>16</v>
      </c>
      <c r="CH143" s="29">
        <f t="shared" si="47"/>
        <v>3.02654919</v>
      </c>
      <c r="CI143" s="30">
        <f t="shared" si="48"/>
        <v>105</v>
      </c>
      <c r="CK143" s="29">
        <f t="shared" si="49"/>
        <v>2.154065923</v>
      </c>
      <c r="CL143" s="30">
        <f t="shared" si="50"/>
        <v>41</v>
      </c>
      <c r="CN143" s="29">
        <f t="shared" si="51"/>
        <v>3.46554469</v>
      </c>
      <c r="CO143" s="30">
        <f t="shared" si="52"/>
        <v>70</v>
      </c>
      <c r="CQ143" s="29">
        <f t="shared" si="53"/>
        <v>2.11896201</v>
      </c>
      <c r="CR143" s="30">
        <f t="shared" si="54"/>
        <v>14</v>
      </c>
      <c r="CT143" s="29">
        <f t="shared" si="55"/>
        <v>1.833030278</v>
      </c>
      <c r="CU143" s="30">
        <f t="shared" si="56"/>
        <v>3</v>
      </c>
      <c r="CW143" s="29">
        <f t="shared" si="57"/>
        <v>5.035871325</v>
      </c>
      <c r="CX143" s="30">
        <f t="shared" si="58"/>
        <v>107</v>
      </c>
      <c r="CZ143" s="29">
        <f t="shared" si="59"/>
        <v>2.712931993</v>
      </c>
      <c r="DA143" s="30">
        <f t="shared" si="60"/>
        <v>62</v>
      </c>
      <c r="DC143" s="29">
        <f t="shared" si="61"/>
        <v>1.077032961</v>
      </c>
      <c r="DD143" s="30">
        <f t="shared" si="62"/>
        <v>3</v>
      </c>
      <c r="DF143" s="29">
        <f t="shared" si="63"/>
        <v>1.833030278</v>
      </c>
      <c r="DG143" s="30">
        <f t="shared" si="64"/>
        <v>18</v>
      </c>
      <c r="DI143" s="29">
        <f t="shared" si="65"/>
        <v>2.154065923</v>
      </c>
      <c r="DJ143" s="30">
        <f t="shared" si="66"/>
        <v>12</v>
      </c>
      <c r="DL143" s="29">
        <f t="shared" si="67"/>
        <v>1.732050808</v>
      </c>
      <c r="DM143" s="30">
        <f t="shared" si="68"/>
        <v>3</v>
      </c>
      <c r="DO143" s="29">
        <f t="shared" si="69"/>
        <v>3.059411708</v>
      </c>
      <c r="DP143" s="30">
        <f t="shared" si="70"/>
        <v>53</v>
      </c>
      <c r="DR143" s="29">
        <f t="shared" si="71"/>
        <v>4.630334761</v>
      </c>
      <c r="DS143" s="30">
        <f t="shared" si="72"/>
        <v>108</v>
      </c>
      <c r="DU143" s="29">
        <f t="shared" si="73"/>
        <v>2.165640783</v>
      </c>
      <c r="DV143" s="30">
        <f t="shared" si="74"/>
        <v>19</v>
      </c>
      <c r="DX143" s="29">
        <f t="shared" si="75"/>
        <v>2.282542442</v>
      </c>
      <c r="DY143" s="30">
        <f t="shared" si="76"/>
        <v>44</v>
      </c>
      <c r="EA143" s="29">
        <f t="shared" si="77"/>
        <v>2.872281323</v>
      </c>
      <c r="EB143" s="30">
        <f t="shared" si="78"/>
        <v>60</v>
      </c>
      <c r="ED143" s="29">
        <f t="shared" si="79"/>
        <v>3.176476035</v>
      </c>
      <c r="EE143" s="30">
        <f t="shared" si="80"/>
        <v>87</v>
      </c>
    </row>
    <row r="144">
      <c r="A144" s="20" t="s">
        <v>123</v>
      </c>
      <c r="B144" s="21">
        <v>2.0</v>
      </c>
      <c r="C144" s="21">
        <v>5.0</v>
      </c>
      <c r="D144" s="21">
        <v>8.4</v>
      </c>
      <c r="E144" s="21">
        <v>1.0</v>
      </c>
      <c r="F144" s="21">
        <v>1.0</v>
      </c>
      <c r="G144" s="21">
        <v>1.0</v>
      </c>
      <c r="H144" s="21">
        <v>1.0</v>
      </c>
      <c r="I144" s="21">
        <v>1.0</v>
      </c>
      <c r="J144" s="21">
        <v>4.0</v>
      </c>
      <c r="K144" s="21">
        <v>2.0</v>
      </c>
      <c r="L144" s="21">
        <v>4200.0</v>
      </c>
      <c r="M144" s="20" t="s">
        <v>15</v>
      </c>
      <c r="R144" s="29">
        <f t="shared" si="1"/>
        <v>2.758622845</v>
      </c>
      <c r="S144" s="30">
        <f t="shared" si="2"/>
        <v>39</v>
      </c>
      <c r="U144" s="29">
        <f t="shared" si="3"/>
        <v>3.97617907</v>
      </c>
      <c r="V144" s="30">
        <f t="shared" si="4"/>
        <v>123</v>
      </c>
      <c r="X144" s="29">
        <f t="shared" si="5"/>
        <v>1.118033989</v>
      </c>
      <c r="Y144" s="30">
        <f t="shared" si="6"/>
        <v>8</v>
      </c>
      <c r="AA144" s="29">
        <f t="shared" si="7"/>
        <v>2.009975124</v>
      </c>
      <c r="AB144" s="30">
        <f t="shared" si="8"/>
        <v>38</v>
      </c>
      <c r="AD144" s="29">
        <f t="shared" si="9"/>
        <v>2.315167381</v>
      </c>
      <c r="AE144" s="30">
        <f t="shared" si="10"/>
        <v>30</v>
      </c>
      <c r="AG144" s="29">
        <f t="shared" si="11"/>
        <v>3.672873534</v>
      </c>
      <c r="AH144" s="30">
        <f t="shared" si="12"/>
        <v>92</v>
      </c>
      <c r="AJ144" s="29">
        <f t="shared" si="13"/>
        <v>3.627671429</v>
      </c>
      <c r="AK144" s="30">
        <f t="shared" si="14"/>
        <v>105</v>
      </c>
      <c r="AM144" s="29">
        <f t="shared" si="15"/>
        <v>1.417744688</v>
      </c>
      <c r="AN144" s="30">
        <f t="shared" si="16"/>
        <v>8</v>
      </c>
      <c r="AP144" s="29">
        <f t="shared" si="17"/>
        <v>3.774917218</v>
      </c>
      <c r="AQ144" s="30">
        <f t="shared" si="18"/>
        <v>122</v>
      </c>
      <c r="AS144" s="29">
        <f t="shared" si="19"/>
        <v>5.834380858</v>
      </c>
      <c r="AT144" s="30">
        <f t="shared" si="20"/>
        <v>141</v>
      </c>
      <c r="AV144" s="29">
        <f t="shared" si="21"/>
        <v>4.166533331</v>
      </c>
      <c r="AW144" s="30">
        <f t="shared" si="22"/>
        <v>116</v>
      </c>
      <c r="AY144" s="29">
        <f t="shared" si="23"/>
        <v>2.256102835</v>
      </c>
      <c r="AZ144" s="30">
        <f t="shared" si="24"/>
        <v>35</v>
      </c>
      <c r="BB144" s="29">
        <f t="shared" si="25"/>
        <v>3.014962686</v>
      </c>
      <c r="BC144" s="30">
        <f t="shared" si="26"/>
        <v>58</v>
      </c>
      <c r="BE144" s="29">
        <f t="shared" si="27"/>
        <v>2.647640459</v>
      </c>
      <c r="BF144" s="30">
        <f t="shared" si="28"/>
        <v>95</v>
      </c>
      <c r="BH144" s="29">
        <f t="shared" si="29"/>
        <v>3.001666204</v>
      </c>
      <c r="BI144" s="30">
        <f t="shared" si="30"/>
        <v>58</v>
      </c>
      <c r="BK144" s="29">
        <f t="shared" si="31"/>
        <v>1.734935157</v>
      </c>
      <c r="BL144" s="30">
        <f t="shared" si="32"/>
        <v>23</v>
      </c>
      <c r="BN144" s="29">
        <f t="shared" si="33"/>
        <v>4.358898944</v>
      </c>
      <c r="BO144" s="30">
        <f t="shared" si="34"/>
        <v>124</v>
      </c>
      <c r="BQ144" s="29">
        <f t="shared" si="35"/>
        <v>2.844292531</v>
      </c>
      <c r="BR144" s="30">
        <f t="shared" si="36"/>
        <v>83</v>
      </c>
      <c r="BT144" s="29">
        <f t="shared" si="37"/>
        <v>1.445683229</v>
      </c>
      <c r="BU144" s="30">
        <f t="shared" si="38"/>
        <v>7</v>
      </c>
      <c r="BW144" s="29">
        <f t="shared" si="39"/>
        <v>1.53622915</v>
      </c>
      <c r="BX144" s="30">
        <f t="shared" si="40"/>
        <v>8</v>
      </c>
      <c r="BY144" s="29">
        <f t="shared" si="41"/>
        <v>3.059411708</v>
      </c>
      <c r="BZ144" s="30">
        <f t="shared" si="42"/>
        <v>89</v>
      </c>
      <c r="CB144" s="29">
        <f t="shared" si="43"/>
        <v>4.134005322</v>
      </c>
      <c r="CC144" s="30">
        <f t="shared" si="44"/>
        <v>132</v>
      </c>
      <c r="CE144" s="31">
        <f t="shared" si="45"/>
        <v>3.627671429</v>
      </c>
      <c r="CF144" s="30">
        <f t="shared" si="46"/>
        <v>100</v>
      </c>
      <c r="CH144" s="29">
        <f t="shared" si="47"/>
        <v>2.238302929</v>
      </c>
      <c r="CI144" s="30">
        <f t="shared" si="48"/>
        <v>37</v>
      </c>
      <c r="CK144" s="29">
        <f t="shared" si="49"/>
        <v>2.5</v>
      </c>
      <c r="CL144" s="30">
        <f t="shared" si="50"/>
        <v>70</v>
      </c>
      <c r="CN144" s="29">
        <f t="shared" si="51"/>
        <v>2.856571371</v>
      </c>
      <c r="CO144" s="30">
        <f t="shared" si="52"/>
        <v>35</v>
      </c>
      <c r="CQ144" s="29">
        <f t="shared" si="53"/>
        <v>4.123105626</v>
      </c>
      <c r="CR144" s="30">
        <f t="shared" si="54"/>
        <v>132</v>
      </c>
      <c r="CT144" s="29">
        <f t="shared" si="55"/>
        <v>3.436568055</v>
      </c>
      <c r="CU144" s="30">
        <f t="shared" si="56"/>
        <v>106</v>
      </c>
      <c r="CW144" s="29">
        <f t="shared" si="57"/>
        <v>3.014962686</v>
      </c>
      <c r="CX144" s="30">
        <f t="shared" si="58"/>
        <v>33</v>
      </c>
      <c r="CZ144" s="29">
        <f t="shared" si="59"/>
        <v>2.662705391</v>
      </c>
      <c r="DA144" s="30">
        <f t="shared" si="60"/>
        <v>58</v>
      </c>
      <c r="DC144" s="29">
        <f t="shared" si="61"/>
        <v>3.672873534</v>
      </c>
      <c r="DD144" s="30">
        <f t="shared" si="62"/>
        <v>118</v>
      </c>
      <c r="DF144" s="29">
        <f t="shared" si="63"/>
        <v>4.369210455</v>
      </c>
      <c r="DG144" s="30">
        <f t="shared" si="64"/>
        <v>125</v>
      </c>
      <c r="DI144" s="29">
        <f t="shared" si="65"/>
        <v>3.201562119</v>
      </c>
      <c r="DJ144" s="30">
        <f t="shared" si="66"/>
        <v>102</v>
      </c>
      <c r="DL144" s="29">
        <f t="shared" si="67"/>
        <v>2.662705391</v>
      </c>
      <c r="DM144" s="30">
        <f t="shared" si="68"/>
        <v>73</v>
      </c>
      <c r="DO144" s="29">
        <f t="shared" si="69"/>
        <v>3.014962686</v>
      </c>
      <c r="DP144" s="30">
        <f t="shared" si="70"/>
        <v>46</v>
      </c>
      <c r="DR144" s="29">
        <f t="shared" si="71"/>
        <v>1.676305461</v>
      </c>
      <c r="DS144" s="30">
        <f t="shared" si="72"/>
        <v>12</v>
      </c>
      <c r="DU144" s="29">
        <f t="shared" si="73"/>
        <v>2.449489743</v>
      </c>
      <c r="DV144" s="30">
        <f t="shared" si="74"/>
        <v>40</v>
      </c>
      <c r="DX144" s="29">
        <f t="shared" si="75"/>
        <v>2.154065923</v>
      </c>
      <c r="DY144" s="30">
        <f t="shared" si="76"/>
        <v>34</v>
      </c>
      <c r="EA144" s="29">
        <f t="shared" si="77"/>
        <v>3.469870315</v>
      </c>
      <c r="EB144" s="30">
        <f t="shared" si="78"/>
        <v>103</v>
      </c>
      <c r="ED144" s="29">
        <f t="shared" si="79"/>
        <v>2</v>
      </c>
      <c r="EE144" s="30">
        <f t="shared" si="80"/>
        <v>23</v>
      </c>
    </row>
    <row r="145">
      <c r="A145" s="20" t="s">
        <v>124</v>
      </c>
      <c r="B145" s="21">
        <v>2.0</v>
      </c>
      <c r="C145" s="21">
        <v>4.0</v>
      </c>
      <c r="D145" s="21">
        <v>8.8</v>
      </c>
      <c r="E145" s="21">
        <v>1.0</v>
      </c>
      <c r="F145" s="21">
        <v>1.0</v>
      </c>
      <c r="G145" s="21">
        <v>1.0</v>
      </c>
      <c r="H145" s="21">
        <v>1.0</v>
      </c>
      <c r="I145" s="21">
        <v>1.0</v>
      </c>
      <c r="J145" s="21">
        <v>4.0</v>
      </c>
      <c r="K145" s="21">
        <v>2.0</v>
      </c>
      <c r="L145" s="21">
        <v>4000.0</v>
      </c>
      <c r="M145" s="20" t="s">
        <v>15</v>
      </c>
      <c r="R145" s="29">
        <f t="shared" si="1"/>
        <v>2.87923601</v>
      </c>
      <c r="S145" s="30">
        <f t="shared" si="2"/>
        <v>44</v>
      </c>
      <c r="U145" s="29">
        <f t="shared" si="3"/>
        <v>3.7</v>
      </c>
      <c r="V145" s="30">
        <f t="shared" si="4"/>
        <v>111</v>
      </c>
      <c r="X145" s="29">
        <f t="shared" si="5"/>
        <v>1.417744688</v>
      </c>
      <c r="Y145" s="30">
        <f t="shared" si="6"/>
        <v>11</v>
      </c>
      <c r="AA145" s="29">
        <f t="shared" si="7"/>
        <v>1.833030278</v>
      </c>
      <c r="AB145" s="30">
        <f t="shared" si="8"/>
        <v>24</v>
      </c>
      <c r="AD145" s="29">
        <f t="shared" si="9"/>
        <v>2.236067977</v>
      </c>
      <c r="AE145" s="30">
        <f t="shared" si="10"/>
        <v>27</v>
      </c>
      <c r="AG145" s="29">
        <f t="shared" si="11"/>
        <v>3.348133809</v>
      </c>
      <c r="AH145" s="30">
        <f t="shared" si="12"/>
        <v>64</v>
      </c>
      <c r="AJ145" s="29">
        <f t="shared" si="13"/>
        <v>3.555277767</v>
      </c>
      <c r="AK145" s="30">
        <f t="shared" si="14"/>
        <v>103</v>
      </c>
      <c r="AM145" s="29">
        <f t="shared" si="15"/>
        <v>1.044030651</v>
      </c>
      <c r="AN145" s="30">
        <f t="shared" si="16"/>
        <v>4</v>
      </c>
      <c r="AP145" s="29">
        <f t="shared" si="17"/>
        <v>3.606937759</v>
      </c>
      <c r="AQ145" s="30">
        <f t="shared" si="18"/>
        <v>105</v>
      </c>
      <c r="AS145" s="29">
        <f t="shared" si="19"/>
        <v>5.003998401</v>
      </c>
      <c r="AT145" s="30">
        <f t="shared" si="20"/>
        <v>105</v>
      </c>
      <c r="AV145" s="29">
        <f t="shared" si="21"/>
        <v>3.746998799</v>
      </c>
      <c r="AW145" s="30">
        <f t="shared" si="22"/>
        <v>102</v>
      </c>
      <c r="AY145" s="29">
        <f t="shared" si="23"/>
        <v>2.002498439</v>
      </c>
      <c r="AZ145" s="30">
        <f t="shared" si="24"/>
        <v>14</v>
      </c>
      <c r="BB145" s="29">
        <f t="shared" si="25"/>
        <v>2.83019434</v>
      </c>
      <c r="BC145" s="30">
        <f t="shared" si="26"/>
        <v>37</v>
      </c>
      <c r="BE145" s="29">
        <f t="shared" si="27"/>
        <v>2.467792536</v>
      </c>
      <c r="BF145" s="30">
        <f t="shared" si="28"/>
        <v>78</v>
      </c>
      <c r="BH145" s="29">
        <f t="shared" si="29"/>
        <v>2.467792536</v>
      </c>
      <c r="BI145" s="30">
        <f t="shared" si="30"/>
        <v>22</v>
      </c>
      <c r="BK145" s="29">
        <f t="shared" si="31"/>
        <v>1.445683229</v>
      </c>
      <c r="BL145" s="30">
        <f t="shared" si="32"/>
        <v>13</v>
      </c>
      <c r="BN145" s="29">
        <f t="shared" si="33"/>
        <v>4.019950248</v>
      </c>
      <c r="BO145" s="30">
        <f t="shared" si="34"/>
        <v>112</v>
      </c>
      <c r="BQ145" s="29">
        <f t="shared" si="35"/>
        <v>2.343074903</v>
      </c>
      <c r="BR145" s="30">
        <f t="shared" si="36"/>
        <v>38</v>
      </c>
      <c r="BT145" s="29">
        <f t="shared" si="37"/>
        <v>1.868154169</v>
      </c>
      <c r="BU145" s="30">
        <f t="shared" si="38"/>
        <v>27</v>
      </c>
      <c r="BW145" s="29">
        <f t="shared" si="39"/>
        <v>1.743559577</v>
      </c>
      <c r="BX145" s="30">
        <f t="shared" si="40"/>
        <v>10</v>
      </c>
      <c r="BY145" s="29">
        <f t="shared" si="41"/>
        <v>3</v>
      </c>
      <c r="BZ145" s="30">
        <f t="shared" si="42"/>
        <v>85</v>
      </c>
      <c r="CB145" s="29">
        <f t="shared" si="43"/>
        <v>3.742993454</v>
      </c>
      <c r="CC145" s="30">
        <f t="shared" si="44"/>
        <v>115</v>
      </c>
      <c r="CE145" s="31">
        <f t="shared" si="45"/>
        <v>3.464101615</v>
      </c>
      <c r="CF145" s="30">
        <f t="shared" si="46"/>
        <v>84</v>
      </c>
      <c r="CH145" s="29">
        <f t="shared" si="47"/>
        <v>2.022374842</v>
      </c>
      <c r="CI145" s="30">
        <f t="shared" si="48"/>
        <v>26</v>
      </c>
      <c r="CK145" s="29">
        <f t="shared" si="49"/>
        <v>2.238302929</v>
      </c>
      <c r="CL145" s="30">
        <f t="shared" si="50"/>
        <v>44</v>
      </c>
      <c r="CN145" s="29">
        <f t="shared" si="51"/>
        <v>2.374868417</v>
      </c>
      <c r="CO145" s="30">
        <f t="shared" si="52"/>
        <v>16</v>
      </c>
      <c r="CQ145" s="29">
        <f t="shared" si="53"/>
        <v>3.6</v>
      </c>
      <c r="CR145" s="30">
        <f t="shared" si="54"/>
        <v>107</v>
      </c>
      <c r="CT145" s="29">
        <f t="shared" si="55"/>
        <v>3.112876483</v>
      </c>
      <c r="CU145" s="30">
        <f t="shared" si="56"/>
        <v>83</v>
      </c>
      <c r="CW145" s="29">
        <f t="shared" si="57"/>
        <v>2.83019434</v>
      </c>
      <c r="CX145" s="30">
        <f t="shared" si="58"/>
        <v>19</v>
      </c>
      <c r="CZ145" s="29">
        <f t="shared" si="59"/>
        <v>2.002498439</v>
      </c>
      <c r="DA145" s="30">
        <f t="shared" si="60"/>
        <v>7</v>
      </c>
      <c r="DC145" s="29">
        <f t="shared" si="61"/>
        <v>3.348133809</v>
      </c>
      <c r="DD145" s="30">
        <f t="shared" si="62"/>
        <v>96</v>
      </c>
      <c r="DF145" s="29">
        <f t="shared" si="63"/>
        <v>4.001249805</v>
      </c>
      <c r="DG145" s="30">
        <f t="shared" si="64"/>
        <v>114</v>
      </c>
      <c r="DI145" s="29">
        <f t="shared" si="65"/>
        <v>3.001666204</v>
      </c>
      <c r="DJ145" s="30">
        <f t="shared" si="66"/>
        <v>73</v>
      </c>
      <c r="DL145" s="29">
        <f t="shared" si="67"/>
        <v>2.547547841</v>
      </c>
      <c r="DM145" s="30">
        <f t="shared" si="68"/>
        <v>67</v>
      </c>
      <c r="DO145" s="29">
        <f t="shared" si="69"/>
        <v>2.451530134</v>
      </c>
      <c r="DP145" s="30">
        <f t="shared" si="70"/>
        <v>17</v>
      </c>
      <c r="DR145" s="29">
        <f t="shared" si="71"/>
        <v>1.802775638</v>
      </c>
      <c r="DS145" s="30">
        <f t="shared" si="72"/>
        <v>16</v>
      </c>
      <c r="DU145" s="29">
        <f t="shared" si="73"/>
        <v>2.088061302</v>
      </c>
      <c r="DV145" s="30">
        <f t="shared" si="74"/>
        <v>13</v>
      </c>
      <c r="DX145" s="29">
        <f t="shared" si="75"/>
        <v>1.777638883</v>
      </c>
      <c r="DY145" s="30">
        <f t="shared" si="76"/>
        <v>11</v>
      </c>
      <c r="EA145" s="29">
        <f t="shared" si="77"/>
        <v>3.006659276</v>
      </c>
      <c r="EB145" s="30">
        <f t="shared" si="78"/>
        <v>68</v>
      </c>
      <c r="ED145" s="29">
        <f t="shared" si="79"/>
        <v>1.777638883</v>
      </c>
      <c r="EE145" s="30">
        <f t="shared" si="80"/>
        <v>16</v>
      </c>
    </row>
    <row r="146">
      <c r="A146" s="20" t="s">
        <v>125</v>
      </c>
      <c r="B146" s="21">
        <v>2.0</v>
      </c>
      <c r="C146" s="21">
        <v>3.0</v>
      </c>
      <c r="D146" s="21">
        <v>7.5</v>
      </c>
      <c r="E146" s="21">
        <v>0.0</v>
      </c>
      <c r="F146" s="21">
        <v>0.0</v>
      </c>
      <c r="G146" s="21">
        <v>1.0</v>
      </c>
      <c r="H146" s="21">
        <v>1.0</v>
      </c>
      <c r="I146" s="21">
        <v>0.0</v>
      </c>
      <c r="J146" s="21">
        <v>3.0</v>
      </c>
      <c r="K146" s="21">
        <v>4.0</v>
      </c>
      <c r="L146" s="21">
        <v>819.0</v>
      </c>
      <c r="M146" s="20" t="s">
        <v>18</v>
      </c>
      <c r="R146" s="29">
        <f t="shared" si="1"/>
        <v>3.31662479</v>
      </c>
      <c r="S146" s="30">
        <f t="shared" si="2"/>
        <v>73</v>
      </c>
      <c r="U146" s="29">
        <f t="shared" si="3"/>
        <v>1</v>
      </c>
      <c r="V146" s="30">
        <f t="shared" si="4"/>
        <v>1</v>
      </c>
      <c r="X146" s="29">
        <f t="shared" si="5"/>
        <v>4.354308211</v>
      </c>
      <c r="Y146" s="30">
        <f t="shared" si="6"/>
        <v>109</v>
      </c>
      <c r="AA146" s="29">
        <f t="shared" si="7"/>
        <v>3.806573262</v>
      </c>
      <c r="AB146" s="30">
        <f t="shared" si="8"/>
        <v>114</v>
      </c>
      <c r="AD146" s="29">
        <f t="shared" si="9"/>
        <v>2.662705391</v>
      </c>
      <c r="AE146" s="30">
        <f t="shared" si="10"/>
        <v>59</v>
      </c>
      <c r="AG146" s="29">
        <f t="shared" si="11"/>
        <v>3.611094017</v>
      </c>
      <c r="AH146" s="30">
        <f t="shared" si="12"/>
        <v>84</v>
      </c>
      <c r="AJ146" s="29">
        <f t="shared" si="13"/>
        <v>2.692582404</v>
      </c>
      <c r="AK146" s="30">
        <f t="shared" si="14"/>
        <v>66</v>
      </c>
      <c r="AM146" s="29">
        <f t="shared" si="15"/>
        <v>3.872983346</v>
      </c>
      <c r="AN146" s="30">
        <f t="shared" si="16"/>
        <v>104</v>
      </c>
      <c r="AP146" s="29">
        <f t="shared" si="17"/>
        <v>2.441311123</v>
      </c>
      <c r="AQ146" s="30">
        <f t="shared" si="18"/>
        <v>32</v>
      </c>
      <c r="AS146" s="29">
        <f t="shared" si="19"/>
        <v>3.9</v>
      </c>
      <c r="AT146" s="30">
        <f t="shared" si="20"/>
        <v>35</v>
      </c>
      <c r="AV146" s="29">
        <f t="shared" si="21"/>
        <v>2.692582404</v>
      </c>
      <c r="AW146" s="30">
        <f t="shared" si="22"/>
        <v>54</v>
      </c>
      <c r="AY146" s="29">
        <f t="shared" si="23"/>
        <v>4.054626987</v>
      </c>
      <c r="AZ146" s="30">
        <f t="shared" si="24"/>
        <v>103</v>
      </c>
      <c r="BB146" s="29">
        <f t="shared" si="25"/>
        <v>3.231098884</v>
      </c>
      <c r="BC146" s="30">
        <f t="shared" si="26"/>
        <v>74</v>
      </c>
      <c r="BE146" s="29">
        <f t="shared" si="27"/>
        <v>2.449489743</v>
      </c>
      <c r="BF146" s="30">
        <f t="shared" si="28"/>
        <v>70</v>
      </c>
      <c r="BH146" s="29">
        <f t="shared" si="29"/>
        <v>3.741657387</v>
      </c>
      <c r="BI146" s="30">
        <f t="shared" si="30"/>
        <v>85</v>
      </c>
      <c r="BK146" s="29">
        <f t="shared" si="31"/>
        <v>3.16227766</v>
      </c>
      <c r="BL146" s="30">
        <f t="shared" si="32"/>
        <v>112</v>
      </c>
      <c r="BN146" s="29">
        <f t="shared" si="33"/>
        <v>3.132091953</v>
      </c>
      <c r="BO146" s="30">
        <f t="shared" si="34"/>
        <v>54</v>
      </c>
      <c r="BQ146" s="29">
        <f t="shared" si="35"/>
        <v>2.088061302</v>
      </c>
      <c r="BR146" s="30">
        <f t="shared" si="36"/>
        <v>14</v>
      </c>
      <c r="BT146" s="29">
        <f t="shared" si="37"/>
        <v>3.789459064</v>
      </c>
      <c r="BU146" s="30">
        <f t="shared" si="38"/>
        <v>108</v>
      </c>
      <c r="BW146" s="29">
        <f t="shared" si="39"/>
        <v>3.201562119</v>
      </c>
      <c r="BX146" s="30">
        <f t="shared" si="40"/>
        <v>88</v>
      </c>
      <c r="BY146" s="29">
        <f t="shared" si="41"/>
        <v>2.256102835</v>
      </c>
      <c r="BZ146" s="30">
        <f t="shared" si="42"/>
        <v>34</v>
      </c>
      <c r="CB146" s="29">
        <f t="shared" si="43"/>
        <v>2.537715508</v>
      </c>
      <c r="CC146" s="30">
        <f t="shared" si="44"/>
        <v>48</v>
      </c>
      <c r="CE146" s="31">
        <f t="shared" si="45"/>
        <v>2.947880595</v>
      </c>
      <c r="CF146" s="30">
        <f t="shared" si="46"/>
        <v>69</v>
      </c>
      <c r="CH146" s="29">
        <f t="shared" si="47"/>
        <v>2.828427125</v>
      </c>
      <c r="CI146" s="30">
        <f t="shared" si="48"/>
        <v>86</v>
      </c>
      <c r="CK146" s="29">
        <f t="shared" si="49"/>
        <v>2.821347196</v>
      </c>
      <c r="CL146" s="30">
        <f t="shared" si="50"/>
        <v>91</v>
      </c>
      <c r="CN146" s="29">
        <f t="shared" si="51"/>
        <v>3.774917218</v>
      </c>
      <c r="CO146" s="30">
        <f t="shared" si="52"/>
        <v>96</v>
      </c>
      <c r="CQ146" s="29">
        <f t="shared" si="53"/>
        <v>2.451530134</v>
      </c>
      <c r="CR146" s="30">
        <f t="shared" si="54"/>
        <v>27</v>
      </c>
      <c r="CT146" s="29">
        <f t="shared" si="55"/>
        <v>1</v>
      </c>
      <c r="CU146" s="30">
        <f t="shared" si="56"/>
        <v>1</v>
      </c>
      <c r="CW146" s="29">
        <f t="shared" si="57"/>
        <v>5.141984053</v>
      </c>
      <c r="CX146" s="30">
        <f t="shared" si="58"/>
        <v>109</v>
      </c>
      <c r="CZ146" s="29">
        <f t="shared" si="59"/>
        <v>3.231098884</v>
      </c>
      <c r="DA146" s="30">
        <f t="shared" si="60"/>
        <v>100</v>
      </c>
      <c r="DC146" s="29">
        <f t="shared" si="61"/>
        <v>2.244994432</v>
      </c>
      <c r="DD146" s="30">
        <f t="shared" si="62"/>
        <v>26</v>
      </c>
      <c r="DF146" s="29">
        <f t="shared" si="63"/>
        <v>2.537715508</v>
      </c>
      <c r="DG146" s="30">
        <f t="shared" si="64"/>
        <v>53</v>
      </c>
      <c r="DI146" s="29">
        <f t="shared" si="65"/>
        <v>2.441311123</v>
      </c>
      <c r="DJ146" s="30">
        <f t="shared" si="66"/>
        <v>26</v>
      </c>
      <c r="DL146" s="29">
        <f t="shared" si="67"/>
        <v>2.315167381</v>
      </c>
      <c r="DM146" s="30">
        <f t="shared" si="68"/>
        <v>48</v>
      </c>
      <c r="DO146" s="29">
        <f t="shared" si="69"/>
        <v>3.8</v>
      </c>
      <c r="DP146" s="30">
        <f t="shared" si="70"/>
        <v>104</v>
      </c>
      <c r="DR146" s="29">
        <f t="shared" si="71"/>
        <v>4.608687449</v>
      </c>
      <c r="DS146" s="30">
        <f t="shared" si="72"/>
        <v>107</v>
      </c>
      <c r="DU146" s="29">
        <f t="shared" si="73"/>
        <v>3.257299495</v>
      </c>
      <c r="DV146" s="30">
        <f t="shared" si="74"/>
        <v>111</v>
      </c>
      <c r="DX146" s="29">
        <f t="shared" si="75"/>
        <v>2.981610303</v>
      </c>
      <c r="DY146" s="30">
        <f t="shared" si="76"/>
        <v>102</v>
      </c>
      <c r="EA146" s="29">
        <f t="shared" si="77"/>
        <v>3.034798181</v>
      </c>
      <c r="EB146" s="30">
        <f t="shared" si="78"/>
        <v>71</v>
      </c>
      <c r="ED146" s="29">
        <f t="shared" si="79"/>
        <v>3.287856445</v>
      </c>
      <c r="EE146" s="30">
        <f t="shared" si="80"/>
        <v>90</v>
      </c>
    </row>
    <row r="147">
      <c r="A147" s="20" t="s">
        <v>126</v>
      </c>
      <c r="B147" s="21">
        <v>2.0</v>
      </c>
      <c r="C147" s="21">
        <v>4.0</v>
      </c>
      <c r="D147" s="21">
        <v>8.7</v>
      </c>
      <c r="E147" s="21">
        <v>1.0</v>
      </c>
      <c r="F147" s="21">
        <v>1.0</v>
      </c>
      <c r="G147" s="21">
        <v>1.0</v>
      </c>
      <c r="H147" s="21">
        <v>1.0</v>
      </c>
      <c r="I147" s="21">
        <v>1.0</v>
      </c>
      <c r="J147" s="21">
        <v>3.0</v>
      </c>
      <c r="K147" s="21">
        <v>2.0</v>
      </c>
      <c r="L147" s="21">
        <v>3200.0</v>
      </c>
      <c r="M147" s="20" t="s">
        <v>21</v>
      </c>
      <c r="R147" s="29">
        <f t="shared" si="1"/>
        <v>2.615339366</v>
      </c>
      <c r="S147" s="30">
        <f t="shared" si="2"/>
        <v>30</v>
      </c>
      <c r="U147" s="29">
        <f t="shared" si="3"/>
        <v>3.231098884</v>
      </c>
      <c r="V147" s="30">
        <f t="shared" si="4"/>
        <v>75</v>
      </c>
      <c r="X147" s="29">
        <f t="shared" si="5"/>
        <v>1.743559577</v>
      </c>
      <c r="Y147" s="30">
        <f t="shared" si="6"/>
        <v>19</v>
      </c>
      <c r="AA147" s="29">
        <f t="shared" si="7"/>
        <v>1.5</v>
      </c>
      <c r="AB147" s="30">
        <f t="shared" si="8"/>
        <v>11</v>
      </c>
      <c r="AD147" s="29">
        <f t="shared" si="9"/>
        <v>2.410394159</v>
      </c>
      <c r="AE147" s="30">
        <f t="shared" si="10"/>
        <v>36</v>
      </c>
      <c r="AG147" s="29">
        <f t="shared" si="11"/>
        <v>2.828427125</v>
      </c>
      <c r="AH147" s="30">
        <f t="shared" si="12"/>
        <v>32</v>
      </c>
      <c r="AJ147" s="29">
        <f t="shared" si="13"/>
        <v>3.389690251</v>
      </c>
      <c r="AK147" s="30">
        <f t="shared" si="14"/>
        <v>96</v>
      </c>
      <c r="AM147" s="29">
        <f t="shared" si="15"/>
        <v>1.428285686</v>
      </c>
      <c r="AN147" s="30">
        <f t="shared" si="16"/>
        <v>11</v>
      </c>
      <c r="AP147" s="29">
        <f t="shared" si="17"/>
        <v>3.168595904</v>
      </c>
      <c r="AQ147" s="30">
        <f t="shared" si="18"/>
        <v>83</v>
      </c>
      <c r="AS147" s="29">
        <f t="shared" si="19"/>
        <v>5.1</v>
      </c>
      <c r="AT147" s="30">
        <f t="shared" si="20"/>
        <v>112</v>
      </c>
      <c r="AV147" s="29">
        <f t="shared" si="21"/>
        <v>3.618010503</v>
      </c>
      <c r="AW147" s="30">
        <f t="shared" si="22"/>
        <v>96</v>
      </c>
      <c r="AY147" s="29">
        <f t="shared" si="23"/>
        <v>2.236067977</v>
      </c>
      <c r="AZ147" s="30">
        <f t="shared" si="24"/>
        <v>28</v>
      </c>
      <c r="BB147" s="29">
        <f t="shared" si="25"/>
        <v>3</v>
      </c>
      <c r="BC147" s="30">
        <f t="shared" si="26"/>
        <v>52</v>
      </c>
      <c r="BE147" s="29">
        <f t="shared" si="27"/>
        <v>2.244994432</v>
      </c>
      <c r="BF147" s="30">
        <f t="shared" si="28"/>
        <v>58</v>
      </c>
      <c r="BH147" s="29">
        <f t="shared" si="29"/>
        <v>2.653299832</v>
      </c>
      <c r="BI147" s="30">
        <f t="shared" si="30"/>
        <v>31</v>
      </c>
      <c r="BK147" s="29">
        <f t="shared" si="31"/>
        <v>1.019803903</v>
      </c>
      <c r="BL147" s="30">
        <f t="shared" si="32"/>
        <v>5</v>
      </c>
      <c r="BN147" s="29">
        <f t="shared" si="33"/>
        <v>3.330165161</v>
      </c>
      <c r="BO147" s="30">
        <f t="shared" si="34"/>
        <v>68</v>
      </c>
      <c r="BQ147" s="29">
        <f t="shared" si="35"/>
        <v>2.521904043</v>
      </c>
      <c r="BR147" s="30">
        <f t="shared" si="36"/>
        <v>53</v>
      </c>
      <c r="BT147" s="29">
        <f t="shared" si="37"/>
        <v>2.088061302</v>
      </c>
      <c r="BU147" s="30">
        <f t="shared" si="38"/>
        <v>38</v>
      </c>
      <c r="BW147" s="29">
        <f t="shared" si="39"/>
        <v>2.022374842</v>
      </c>
      <c r="BX147" s="30">
        <f t="shared" si="40"/>
        <v>16</v>
      </c>
      <c r="BY147" s="29">
        <f t="shared" si="41"/>
        <v>3.132091953</v>
      </c>
      <c r="BZ147" s="30">
        <f t="shared" si="42"/>
        <v>94</v>
      </c>
      <c r="CB147" s="29">
        <f t="shared" si="43"/>
        <v>3.31662479</v>
      </c>
      <c r="CC147" s="30">
        <f t="shared" si="44"/>
        <v>88</v>
      </c>
      <c r="CE147" s="31">
        <f t="shared" si="45"/>
        <v>3.606937759</v>
      </c>
      <c r="CF147" s="30">
        <f t="shared" si="46"/>
        <v>96</v>
      </c>
      <c r="CH147" s="29">
        <f t="shared" si="47"/>
        <v>1.743559577</v>
      </c>
      <c r="CI147" s="30">
        <f t="shared" si="48"/>
        <v>20</v>
      </c>
      <c r="CK147" s="29">
        <f t="shared" si="49"/>
        <v>2.457641145</v>
      </c>
      <c r="CL147" s="30">
        <f t="shared" si="50"/>
        <v>61</v>
      </c>
      <c r="CN147" s="29">
        <f t="shared" si="51"/>
        <v>2.547547841</v>
      </c>
      <c r="CO147" s="30">
        <f t="shared" si="52"/>
        <v>20</v>
      </c>
      <c r="CQ147" s="29">
        <f t="shared" si="53"/>
        <v>3.419064199</v>
      </c>
      <c r="CR147" s="30">
        <f t="shared" si="54"/>
        <v>93</v>
      </c>
      <c r="CT147" s="29">
        <f t="shared" si="55"/>
        <v>3.231098884</v>
      </c>
      <c r="CU147" s="30">
        <f t="shared" si="56"/>
        <v>89</v>
      </c>
      <c r="CW147" s="29">
        <f t="shared" si="57"/>
        <v>3</v>
      </c>
      <c r="CX147" s="30">
        <f t="shared" si="58"/>
        <v>27</v>
      </c>
      <c r="CZ147" s="29">
        <f t="shared" si="59"/>
        <v>2.236067977</v>
      </c>
      <c r="DA147" s="30">
        <f t="shared" si="60"/>
        <v>22</v>
      </c>
      <c r="DC147" s="29">
        <f t="shared" si="61"/>
        <v>3.464101615</v>
      </c>
      <c r="DD147" s="30">
        <f t="shared" si="62"/>
        <v>105</v>
      </c>
      <c r="DF147" s="29">
        <f t="shared" si="63"/>
        <v>3.872983346</v>
      </c>
      <c r="DG147" s="30">
        <f t="shared" si="64"/>
        <v>105</v>
      </c>
      <c r="DI147" s="29">
        <f t="shared" si="65"/>
        <v>3.168595904</v>
      </c>
      <c r="DJ147" s="30">
        <f t="shared" si="66"/>
        <v>95</v>
      </c>
      <c r="DL147" s="29">
        <f t="shared" si="67"/>
        <v>2.315167381</v>
      </c>
      <c r="DM147" s="30">
        <f t="shared" si="68"/>
        <v>48</v>
      </c>
      <c r="DO147" s="29">
        <f t="shared" si="69"/>
        <v>2.645751311</v>
      </c>
      <c r="DP147" s="30">
        <f t="shared" si="70"/>
        <v>28</v>
      </c>
      <c r="DR147" s="29">
        <f t="shared" si="71"/>
        <v>2.088061302</v>
      </c>
      <c r="DS147" s="30">
        <f t="shared" si="72"/>
        <v>23</v>
      </c>
      <c r="DU147" s="29">
        <f t="shared" si="73"/>
        <v>2.343074903</v>
      </c>
      <c r="DV147" s="30">
        <f t="shared" si="74"/>
        <v>32</v>
      </c>
      <c r="DX147" s="29">
        <f t="shared" si="75"/>
        <v>2.061552813</v>
      </c>
      <c r="DY147" s="30">
        <f t="shared" si="76"/>
        <v>28</v>
      </c>
      <c r="EA147" s="29">
        <f t="shared" si="77"/>
        <v>2.451530134</v>
      </c>
      <c r="EB147" s="30">
        <f t="shared" si="78"/>
        <v>28</v>
      </c>
      <c r="ED147" s="29">
        <f t="shared" si="79"/>
        <v>2.022374842</v>
      </c>
      <c r="EE147" s="30">
        <f t="shared" si="80"/>
        <v>28</v>
      </c>
    </row>
    <row r="148">
      <c r="A148" s="20" t="s">
        <v>127</v>
      </c>
      <c r="B148" s="21">
        <v>3.0</v>
      </c>
      <c r="C148" s="21">
        <v>0.0</v>
      </c>
      <c r="D148" s="21">
        <v>7.9</v>
      </c>
      <c r="E148" s="21">
        <v>0.0</v>
      </c>
      <c r="F148" s="21">
        <v>0.0</v>
      </c>
      <c r="G148" s="21">
        <v>0.0</v>
      </c>
      <c r="H148" s="21">
        <v>1.0</v>
      </c>
      <c r="I148" s="21">
        <v>1.0</v>
      </c>
      <c r="J148" s="21">
        <v>2.0</v>
      </c>
      <c r="K148" s="21">
        <v>3.0</v>
      </c>
      <c r="L148" s="21">
        <v>466.0</v>
      </c>
      <c r="M148" s="20" t="s">
        <v>18</v>
      </c>
      <c r="R148" s="29">
        <f t="shared" si="1"/>
        <v>5.095095681</v>
      </c>
      <c r="S148" s="30">
        <f t="shared" si="2"/>
        <v>153</v>
      </c>
      <c r="U148" s="29">
        <f t="shared" si="3"/>
        <v>3.627671429</v>
      </c>
      <c r="V148" s="30">
        <f t="shared" si="4"/>
        <v>100</v>
      </c>
      <c r="X148" s="29">
        <f t="shared" si="5"/>
        <v>6.164414003</v>
      </c>
      <c r="Y148" s="30">
        <f t="shared" si="6"/>
        <v>157</v>
      </c>
      <c r="AA148" s="29">
        <f t="shared" si="7"/>
        <v>4.908156477</v>
      </c>
      <c r="AB148" s="30">
        <f t="shared" si="8"/>
        <v>155</v>
      </c>
      <c r="AD148" s="29">
        <f t="shared" si="9"/>
        <v>4.796873982</v>
      </c>
      <c r="AE148" s="30">
        <f t="shared" si="10"/>
        <v>155</v>
      </c>
      <c r="AG148" s="29">
        <f t="shared" si="11"/>
        <v>3.611094017</v>
      </c>
      <c r="AH148" s="30">
        <f t="shared" si="12"/>
        <v>84</v>
      </c>
      <c r="AJ148" s="29">
        <f t="shared" si="13"/>
        <v>4.796873982</v>
      </c>
      <c r="AK148" s="30">
        <f t="shared" si="14"/>
        <v>142</v>
      </c>
      <c r="AM148" s="29">
        <f t="shared" si="15"/>
        <v>5.325410782</v>
      </c>
      <c r="AN148" s="30">
        <f t="shared" si="16"/>
        <v>156</v>
      </c>
      <c r="AP148" s="29">
        <f t="shared" si="17"/>
        <v>4.582575695</v>
      </c>
      <c r="AQ148" s="30">
        <f t="shared" si="18"/>
        <v>148</v>
      </c>
      <c r="AS148" s="29">
        <f t="shared" si="19"/>
        <v>2.547547841</v>
      </c>
      <c r="AT148" s="30">
        <f t="shared" si="20"/>
        <v>3</v>
      </c>
      <c r="AV148" s="29">
        <f t="shared" si="21"/>
        <v>4.267317659</v>
      </c>
      <c r="AW148" s="30">
        <f t="shared" si="22"/>
        <v>119</v>
      </c>
      <c r="AY148" s="29">
        <f t="shared" si="23"/>
        <v>5.444263036</v>
      </c>
      <c r="AZ148" s="30">
        <f t="shared" si="24"/>
        <v>156</v>
      </c>
      <c r="BB148" s="29">
        <f t="shared" si="25"/>
        <v>5.444263036</v>
      </c>
      <c r="BC148" s="30">
        <f t="shared" si="26"/>
        <v>154</v>
      </c>
      <c r="BE148" s="29">
        <f t="shared" si="27"/>
        <v>4.621688003</v>
      </c>
      <c r="BF148" s="30">
        <f t="shared" si="28"/>
        <v>155</v>
      </c>
      <c r="BH148" s="29">
        <f t="shared" si="29"/>
        <v>4.621688003</v>
      </c>
      <c r="BI148" s="30">
        <f t="shared" si="30"/>
        <v>136</v>
      </c>
      <c r="BK148" s="29">
        <f t="shared" si="31"/>
        <v>4.621688003</v>
      </c>
      <c r="BL148" s="30">
        <f t="shared" si="32"/>
        <v>154</v>
      </c>
      <c r="BN148" s="29">
        <f t="shared" si="33"/>
        <v>3.354101966</v>
      </c>
      <c r="BO148" s="30">
        <f t="shared" si="34"/>
        <v>71</v>
      </c>
      <c r="BQ148" s="29">
        <f t="shared" si="35"/>
        <v>4.004996879</v>
      </c>
      <c r="BR148" s="30">
        <f t="shared" si="36"/>
        <v>152</v>
      </c>
      <c r="BT148" s="29">
        <f t="shared" si="37"/>
        <v>6.003332408</v>
      </c>
      <c r="BU148" s="30">
        <f t="shared" si="38"/>
        <v>154</v>
      </c>
      <c r="BW148" s="29">
        <f t="shared" si="39"/>
        <v>5.762811814</v>
      </c>
      <c r="BX148" s="30">
        <f t="shared" si="40"/>
        <v>155</v>
      </c>
      <c r="BY148" s="29">
        <f t="shared" si="41"/>
        <v>4.583666655</v>
      </c>
      <c r="BZ148" s="30">
        <f t="shared" si="42"/>
        <v>150</v>
      </c>
      <c r="CB148" s="29">
        <f t="shared" si="43"/>
        <v>3.411744422</v>
      </c>
      <c r="CC148" s="30">
        <f t="shared" si="44"/>
        <v>97</v>
      </c>
      <c r="CE148" s="31">
        <f t="shared" si="45"/>
        <v>5.080354318</v>
      </c>
      <c r="CF148" s="30">
        <f t="shared" si="46"/>
        <v>145</v>
      </c>
      <c r="CH148" s="29">
        <f t="shared" si="47"/>
        <v>4.833218389</v>
      </c>
      <c r="CI148" s="30">
        <f t="shared" si="48"/>
        <v>155</v>
      </c>
      <c r="CK148" s="29">
        <f t="shared" si="49"/>
        <v>5</v>
      </c>
      <c r="CL148" s="30">
        <f t="shared" si="50"/>
        <v>155</v>
      </c>
      <c r="CN148" s="29">
        <f t="shared" si="51"/>
        <v>4.473253849</v>
      </c>
      <c r="CO148" s="30">
        <f t="shared" si="52"/>
        <v>133</v>
      </c>
      <c r="CQ148" s="29">
        <f t="shared" si="53"/>
        <v>2.5</v>
      </c>
      <c r="CR148" s="30">
        <f t="shared" si="54"/>
        <v>33</v>
      </c>
      <c r="CT148" s="29">
        <f t="shared" si="55"/>
        <v>4.142463035</v>
      </c>
      <c r="CU148" s="30">
        <f t="shared" si="56"/>
        <v>134</v>
      </c>
      <c r="CW148" s="29">
        <f t="shared" si="57"/>
        <v>6.13514466</v>
      </c>
      <c r="CX148" s="30">
        <f t="shared" si="58"/>
        <v>150</v>
      </c>
      <c r="CZ148" s="29">
        <f t="shared" si="59"/>
        <v>4.2</v>
      </c>
      <c r="DA148" s="30">
        <f t="shared" si="60"/>
        <v>156</v>
      </c>
      <c r="DC148" s="29">
        <f t="shared" si="61"/>
        <v>3.878143886</v>
      </c>
      <c r="DD148" s="30">
        <f t="shared" si="62"/>
        <v>128</v>
      </c>
      <c r="DF148" s="29">
        <f t="shared" si="63"/>
        <v>3.954743987</v>
      </c>
      <c r="DG148" s="30">
        <f t="shared" si="64"/>
        <v>112</v>
      </c>
      <c r="DI148" s="29">
        <f t="shared" si="65"/>
        <v>5</v>
      </c>
      <c r="DJ148" s="30">
        <f t="shared" si="66"/>
        <v>155</v>
      </c>
      <c r="DL148" s="29">
        <f t="shared" si="67"/>
        <v>4.127953488</v>
      </c>
      <c r="DM148" s="30">
        <f t="shared" si="68"/>
        <v>153</v>
      </c>
      <c r="DO148" s="29">
        <f t="shared" si="69"/>
        <v>4.2</v>
      </c>
      <c r="DP148" s="30">
        <f t="shared" si="70"/>
        <v>124</v>
      </c>
      <c r="DR148" s="29">
        <f t="shared" si="71"/>
        <v>6.477653896</v>
      </c>
      <c r="DS148" s="30">
        <f t="shared" si="72"/>
        <v>157</v>
      </c>
      <c r="DU148" s="29">
        <f t="shared" si="73"/>
        <v>4.82182538</v>
      </c>
      <c r="DV148" s="30">
        <f t="shared" si="74"/>
        <v>156</v>
      </c>
      <c r="DX148" s="29">
        <f t="shared" si="75"/>
        <v>4.867237409</v>
      </c>
      <c r="DY148" s="30">
        <f t="shared" si="76"/>
        <v>156</v>
      </c>
      <c r="EA148" s="29">
        <f t="shared" si="77"/>
        <v>3.238826948</v>
      </c>
      <c r="EB148" s="30">
        <f t="shared" si="78"/>
        <v>85</v>
      </c>
      <c r="ED148" s="29">
        <f t="shared" si="79"/>
        <v>5.123475383</v>
      </c>
      <c r="EE148" s="30">
        <f t="shared" si="80"/>
        <v>154</v>
      </c>
    </row>
    <row r="149">
      <c r="A149" s="20" t="s">
        <v>128</v>
      </c>
      <c r="B149" s="21">
        <v>1.0</v>
      </c>
      <c r="C149" s="21">
        <v>3.0</v>
      </c>
      <c r="D149" s="21">
        <v>7.8</v>
      </c>
      <c r="E149" s="21">
        <v>0.0</v>
      </c>
      <c r="F149" s="21">
        <v>0.0</v>
      </c>
      <c r="G149" s="21">
        <v>0.0</v>
      </c>
      <c r="H149" s="21">
        <v>0.0</v>
      </c>
      <c r="I149" s="21">
        <v>0.0</v>
      </c>
      <c r="J149" s="21">
        <v>4.0</v>
      </c>
      <c r="K149" s="21">
        <v>2.0</v>
      </c>
      <c r="L149" s="21">
        <v>1498.0</v>
      </c>
      <c r="M149" s="20" t="s">
        <v>21</v>
      </c>
      <c r="R149" s="29">
        <f t="shared" si="1"/>
        <v>2.773084925</v>
      </c>
      <c r="S149" s="30">
        <f t="shared" si="2"/>
        <v>41</v>
      </c>
      <c r="U149" s="29">
        <f t="shared" si="3"/>
        <v>3.330165161</v>
      </c>
      <c r="V149" s="30">
        <f t="shared" si="4"/>
        <v>84</v>
      </c>
      <c r="X149" s="29">
        <f t="shared" si="5"/>
        <v>3.494281042</v>
      </c>
      <c r="Y149" s="30">
        <f t="shared" si="6"/>
        <v>72</v>
      </c>
      <c r="AA149" s="29">
        <f t="shared" si="7"/>
        <v>2.856571371</v>
      </c>
      <c r="AB149" s="30">
        <f t="shared" si="8"/>
        <v>72</v>
      </c>
      <c r="AD149" s="29">
        <f t="shared" si="9"/>
        <v>3</v>
      </c>
      <c r="AE149" s="30">
        <f t="shared" si="10"/>
        <v>89</v>
      </c>
      <c r="AG149" s="29">
        <f t="shared" si="11"/>
        <v>3.318132005</v>
      </c>
      <c r="AH149" s="30">
        <f t="shared" si="12"/>
        <v>60</v>
      </c>
      <c r="AJ149" s="29">
        <f t="shared" si="13"/>
        <v>4.363484846</v>
      </c>
      <c r="AK149" s="30">
        <f t="shared" si="14"/>
        <v>124</v>
      </c>
      <c r="AM149" s="29">
        <f t="shared" si="15"/>
        <v>2.913760457</v>
      </c>
      <c r="AN149" s="30">
        <f t="shared" si="16"/>
        <v>65</v>
      </c>
      <c r="AP149" s="29">
        <f t="shared" si="17"/>
        <v>3.348133809</v>
      </c>
      <c r="AQ149" s="30">
        <f t="shared" si="18"/>
        <v>97</v>
      </c>
      <c r="AS149" s="29">
        <f t="shared" si="19"/>
        <v>4.317406629</v>
      </c>
      <c r="AT149" s="30">
        <f t="shared" si="20"/>
        <v>55</v>
      </c>
      <c r="AV149" s="29">
        <f t="shared" si="21"/>
        <v>4.294182111</v>
      </c>
      <c r="AW149" s="30">
        <f t="shared" si="22"/>
        <v>120</v>
      </c>
      <c r="AY149" s="29">
        <f t="shared" si="23"/>
        <v>2.410394159</v>
      </c>
      <c r="AZ149" s="30">
        <f t="shared" si="24"/>
        <v>38</v>
      </c>
      <c r="BB149" s="29">
        <f t="shared" si="25"/>
        <v>3.97617907</v>
      </c>
      <c r="BC149" s="30">
        <f t="shared" si="26"/>
        <v>119</v>
      </c>
      <c r="BE149" s="29">
        <f t="shared" si="27"/>
        <v>3.389690251</v>
      </c>
      <c r="BF149" s="30">
        <f t="shared" si="28"/>
        <v>127</v>
      </c>
      <c r="BH149" s="29">
        <f t="shared" si="29"/>
        <v>1.868154169</v>
      </c>
      <c r="BI149" s="30">
        <f t="shared" si="30"/>
        <v>6</v>
      </c>
      <c r="BK149" s="29">
        <f t="shared" si="31"/>
        <v>2.736786437</v>
      </c>
      <c r="BL149" s="30">
        <f t="shared" si="32"/>
        <v>91</v>
      </c>
      <c r="BN149" s="29">
        <f t="shared" si="33"/>
        <v>3.919183588</v>
      </c>
      <c r="BO149" s="30">
        <f t="shared" si="34"/>
        <v>107</v>
      </c>
      <c r="BQ149" s="29">
        <f t="shared" si="35"/>
        <v>2.022374842</v>
      </c>
      <c r="BR149" s="30">
        <f t="shared" si="36"/>
        <v>9</v>
      </c>
      <c r="BT149" s="29">
        <f t="shared" si="37"/>
        <v>2.844292531</v>
      </c>
      <c r="BU149" s="30">
        <f t="shared" si="38"/>
        <v>62</v>
      </c>
      <c r="BW149" s="29">
        <f t="shared" si="39"/>
        <v>3.382306905</v>
      </c>
      <c r="BX149" s="30">
        <f t="shared" si="40"/>
        <v>100</v>
      </c>
      <c r="BY149" s="29">
        <f t="shared" si="41"/>
        <v>3.31662479</v>
      </c>
      <c r="BZ149" s="30">
        <f t="shared" si="42"/>
        <v>104</v>
      </c>
      <c r="CB149" s="29">
        <f t="shared" si="43"/>
        <v>3.716180835</v>
      </c>
      <c r="CC149" s="30">
        <f t="shared" si="44"/>
        <v>112</v>
      </c>
      <c r="CE149" s="31">
        <f t="shared" si="45"/>
        <v>4.242640687</v>
      </c>
      <c r="CF149" s="30">
        <f t="shared" si="46"/>
        <v>116</v>
      </c>
      <c r="CH149" s="29">
        <f t="shared" si="47"/>
        <v>2.736786437</v>
      </c>
      <c r="CI149" s="30">
        <f t="shared" si="48"/>
        <v>82</v>
      </c>
      <c r="CK149" s="29">
        <f t="shared" si="49"/>
        <v>3.348133809</v>
      </c>
      <c r="CL149" s="30">
        <f t="shared" si="50"/>
        <v>117</v>
      </c>
      <c r="CN149" s="29">
        <f t="shared" si="51"/>
        <v>2.835489376</v>
      </c>
      <c r="CO149" s="30">
        <f t="shared" si="52"/>
        <v>32</v>
      </c>
      <c r="CQ149" s="29">
        <f t="shared" si="53"/>
        <v>2.856571371</v>
      </c>
      <c r="CR149" s="30">
        <f t="shared" si="54"/>
        <v>51</v>
      </c>
      <c r="CT149" s="29">
        <f t="shared" si="55"/>
        <v>2.662705391</v>
      </c>
      <c r="CU149" s="30">
        <f t="shared" si="56"/>
        <v>34</v>
      </c>
      <c r="CW149" s="29">
        <f t="shared" si="57"/>
        <v>3.97617907</v>
      </c>
      <c r="CX149" s="30">
        <f t="shared" si="58"/>
        <v>65</v>
      </c>
      <c r="CZ149" s="29">
        <f t="shared" si="59"/>
        <v>1.95192213</v>
      </c>
      <c r="DA149" s="30">
        <f t="shared" si="60"/>
        <v>3</v>
      </c>
      <c r="DC149" s="29">
        <f t="shared" si="61"/>
        <v>3.001666204</v>
      </c>
      <c r="DD149" s="30">
        <f t="shared" si="62"/>
        <v>68</v>
      </c>
      <c r="DF149" s="29">
        <f t="shared" si="63"/>
        <v>3.97617907</v>
      </c>
      <c r="DG149" s="30">
        <f t="shared" si="64"/>
        <v>113</v>
      </c>
      <c r="DI149" s="29">
        <f t="shared" si="65"/>
        <v>2.685144316</v>
      </c>
      <c r="DJ149" s="30">
        <f t="shared" si="66"/>
        <v>58</v>
      </c>
      <c r="DL149" s="29">
        <f t="shared" si="67"/>
        <v>3.014962686</v>
      </c>
      <c r="DM149" s="30">
        <f t="shared" si="68"/>
        <v>111</v>
      </c>
      <c r="DO149" s="29">
        <f t="shared" si="69"/>
        <v>2.794637722</v>
      </c>
      <c r="DP149" s="30">
        <f t="shared" si="70"/>
        <v>34</v>
      </c>
      <c r="DR149" s="29">
        <f t="shared" si="71"/>
        <v>3.5</v>
      </c>
      <c r="DS149" s="30">
        <f t="shared" si="72"/>
        <v>65</v>
      </c>
      <c r="DU149" s="29">
        <f t="shared" si="73"/>
        <v>3.4</v>
      </c>
      <c r="DV149" s="30">
        <f t="shared" si="74"/>
        <v>120</v>
      </c>
      <c r="DX149" s="29">
        <f t="shared" si="75"/>
        <v>2.821347196</v>
      </c>
      <c r="DY149" s="30">
        <f t="shared" si="76"/>
        <v>86</v>
      </c>
      <c r="EA149" s="29">
        <f t="shared" si="77"/>
        <v>3.261901286</v>
      </c>
      <c r="EB149" s="30">
        <f t="shared" si="78"/>
        <v>87</v>
      </c>
      <c r="ED149" s="29">
        <f t="shared" si="79"/>
        <v>2.088061302</v>
      </c>
      <c r="EE149" s="30">
        <f t="shared" si="80"/>
        <v>34</v>
      </c>
    </row>
    <row r="150">
      <c r="A150" s="20" t="s">
        <v>85</v>
      </c>
      <c r="B150" s="21">
        <v>2.0</v>
      </c>
      <c r="C150" s="21">
        <v>4.0</v>
      </c>
      <c r="D150" s="21">
        <v>7.9</v>
      </c>
      <c r="E150" s="21">
        <v>1.0</v>
      </c>
      <c r="F150" s="21">
        <v>1.0</v>
      </c>
      <c r="G150" s="21">
        <v>0.0</v>
      </c>
      <c r="H150" s="21">
        <v>1.0</v>
      </c>
      <c r="I150" s="21">
        <v>1.0</v>
      </c>
      <c r="J150" s="21">
        <v>3.0</v>
      </c>
      <c r="K150" s="21">
        <v>3.0</v>
      </c>
      <c r="L150" s="21">
        <v>2570.0</v>
      </c>
      <c r="M150" s="20" t="s">
        <v>21</v>
      </c>
      <c r="R150" s="29">
        <f t="shared" si="1"/>
        <v>1.989974874</v>
      </c>
      <c r="S150" s="30">
        <f t="shared" si="2"/>
        <v>5</v>
      </c>
      <c r="U150" s="29">
        <f t="shared" si="3"/>
        <v>2.675817632</v>
      </c>
      <c r="V150" s="30">
        <f t="shared" si="4"/>
        <v>39</v>
      </c>
      <c r="X150" s="29">
        <f t="shared" si="5"/>
        <v>2.828427125</v>
      </c>
      <c r="Y150" s="30">
        <f t="shared" si="6"/>
        <v>49</v>
      </c>
      <c r="AA150" s="29">
        <f t="shared" si="7"/>
        <v>2.022374842</v>
      </c>
      <c r="AB150" s="30">
        <f t="shared" si="8"/>
        <v>39</v>
      </c>
      <c r="AD150" s="29">
        <f t="shared" si="9"/>
        <v>1.734935157</v>
      </c>
      <c r="AE150" s="30">
        <f t="shared" si="10"/>
        <v>6</v>
      </c>
      <c r="AG150" s="29">
        <f t="shared" si="11"/>
        <v>3.006659276</v>
      </c>
      <c r="AH150" s="30">
        <f t="shared" si="12"/>
        <v>38</v>
      </c>
      <c r="AJ150" s="29">
        <f t="shared" si="13"/>
        <v>2.238302929</v>
      </c>
      <c r="AK150" s="30">
        <f t="shared" si="14"/>
        <v>34</v>
      </c>
      <c r="AM150" s="29">
        <f t="shared" si="15"/>
        <v>2.521904043</v>
      </c>
      <c r="AN150" s="30">
        <f t="shared" si="16"/>
        <v>52</v>
      </c>
      <c r="AP150" s="29">
        <f t="shared" si="17"/>
        <v>2.645751311</v>
      </c>
      <c r="AQ150" s="30">
        <f t="shared" si="18"/>
        <v>46</v>
      </c>
      <c r="AS150" s="29">
        <f t="shared" si="19"/>
        <v>4.742362281</v>
      </c>
      <c r="AT150" s="30">
        <f t="shared" si="20"/>
        <v>90</v>
      </c>
      <c r="AV150" s="29">
        <f t="shared" si="21"/>
        <v>2.865309756</v>
      </c>
      <c r="AW150" s="30">
        <f t="shared" si="22"/>
        <v>60</v>
      </c>
      <c r="AY150" s="29">
        <f t="shared" si="23"/>
        <v>2.764054992</v>
      </c>
      <c r="AZ150" s="30">
        <f t="shared" si="24"/>
        <v>57</v>
      </c>
      <c r="BB150" s="29">
        <f t="shared" si="25"/>
        <v>2.374868417</v>
      </c>
      <c r="BC150" s="30">
        <f t="shared" si="26"/>
        <v>25</v>
      </c>
      <c r="BE150" s="29">
        <f t="shared" si="27"/>
        <v>1.166190379</v>
      </c>
      <c r="BF150" s="30">
        <f t="shared" si="28"/>
        <v>6</v>
      </c>
      <c r="BH150" s="29">
        <f t="shared" si="29"/>
        <v>3.059411708</v>
      </c>
      <c r="BI150" s="30">
        <f t="shared" si="30"/>
        <v>66</v>
      </c>
      <c r="BK150" s="29">
        <f t="shared" si="31"/>
        <v>1.166190379</v>
      </c>
      <c r="BL150" s="30">
        <f t="shared" si="32"/>
        <v>8</v>
      </c>
      <c r="BN150" s="29">
        <f t="shared" si="33"/>
        <v>3.041381265</v>
      </c>
      <c r="BO150" s="30">
        <f t="shared" si="34"/>
        <v>51</v>
      </c>
      <c r="BQ150" s="29">
        <f t="shared" si="35"/>
        <v>2.009975124</v>
      </c>
      <c r="BR150" s="30">
        <f t="shared" si="36"/>
        <v>7</v>
      </c>
      <c r="BT150" s="29">
        <f t="shared" si="37"/>
        <v>2.009975124</v>
      </c>
      <c r="BU150" s="30">
        <f t="shared" si="38"/>
        <v>32</v>
      </c>
      <c r="BW150" s="29">
        <f t="shared" si="39"/>
        <v>2.282542442</v>
      </c>
      <c r="BX150" s="30">
        <f t="shared" si="40"/>
        <v>33</v>
      </c>
      <c r="BY150" s="29">
        <f t="shared" si="41"/>
        <v>2.238302929</v>
      </c>
      <c r="BZ150" s="30">
        <f t="shared" si="42"/>
        <v>31</v>
      </c>
      <c r="CB150" s="29">
        <f t="shared" si="43"/>
        <v>2.764054992</v>
      </c>
      <c r="CC150" s="30">
        <f t="shared" si="44"/>
        <v>58</v>
      </c>
      <c r="CE150" s="31">
        <f t="shared" si="45"/>
        <v>2.794637722</v>
      </c>
      <c r="CF150" s="30">
        <f t="shared" si="46"/>
        <v>60</v>
      </c>
      <c r="CH150" s="29">
        <f t="shared" si="47"/>
        <v>1.166190379</v>
      </c>
      <c r="CI150" s="30">
        <f t="shared" si="48"/>
        <v>8</v>
      </c>
      <c r="CK150" s="29">
        <f t="shared" si="49"/>
        <v>1.732050808</v>
      </c>
      <c r="CL150" s="30">
        <f t="shared" si="50"/>
        <v>18</v>
      </c>
      <c r="CN150" s="29">
        <f t="shared" si="51"/>
        <v>3.163858404</v>
      </c>
      <c r="CO150" s="30">
        <f t="shared" si="52"/>
        <v>53</v>
      </c>
      <c r="CQ150" s="29">
        <f t="shared" si="53"/>
        <v>2.872281323</v>
      </c>
      <c r="CR150" s="30">
        <f t="shared" si="54"/>
        <v>54</v>
      </c>
      <c r="CT150" s="29">
        <f t="shared" si="55"/>
        <v>2.675817632</v>
      </c>
      <c r="CU150" s="30">
        <f t="shared" si="56"/>
        <v>36</v>
      </c>
      <c r="CW150" s="29">
        <f t="shared" si="57"/>
        <v>3.693237063</v>
      </c>
      <c r="CX150" s="30">
        <f t="shared" si="58"/>
        <v>55</v>
      </c>
      <c r="CZ150" s="29">
        <f t="shared" si="59"/>
        <v>2.374868417</v>
      </c>
      <c r="DA150" s="30">
        <f t="shared" si="60"/>
        <v>37</v>
      </c>
      <c r="DC150" s="29">
        <f t="shared" si="61"/>
        <v>2.653299832</v>
      </c>
      <c r="DD150" s="30">
        <f t="shared" si="62"/>
        <v>52</v>
      </c>
      <c r="DF150" s="29">
        <f t="shared" si="63"/>
        <v>3.104834939</v>
      </c>
      <c r="DG150" s="30">
        <f t="shared" si="64"/>
        <v>64</v>
      </c>
      <c r="DI150" s="29">
        <f t="shared" si="65"/>
        <v>2.645751311</v>
      </c>
      <c r="DJ150" s="30">
        <f t="shared" si="66"/>
        <v>48</v>
      </c>
      <c r="DL150" s="29">
        <f t="shared" si="67"/>
        <v>1.743559577</v>
      </c>
      <c r="DM150" s="30">
        <f t="shared" si="68"/>
        <v>6</v>
      </c>
      <c r="DO150" s="29">
        <f t="shared" si="69"/>
        <v>3.104834939</v>
      </c>
      <c r="DP150" s="30">
        <f t="shared" si="70"/>
        <v>54</v>
      </c>
      <c r="DR150" s="29">
        <f t="shared" si="71"/>
        <v>3.155946768</v>
      </c>
      <c r="DS150" s="30">
        <f t="shared" si="72"/>
        <v>53</v>
      </c>
      <c r="DU150" s="29">
        <f t="shared" si="73"/>
        <v>2.291287847</v>
      </c>
      <c r="DV150" s="30">
        <f t="shared" si="74"/>
        <v>25</v>
      </c>
      <c r="DX150" s="29">
        <f t="shared" si="75"/>
        <v>1.920937271</v>
      </c>
      <c r="DY150" s="30">
        <f t="shared" si="76"/>
        <v>18</v>
      </c>
      <c r="EA150" s="29">
        <f t="shared" si="77"/>
        <v>2.547547841</v>
      </c>
      <c r="EB150" s="30">
        <f t="shared" si="78"/>
        <v>37</v>
      </c>
      <c r="ED150" s="29">
        <f t="shared" si="79"/>
        <v>2.061552813</v>
      </c>
      <c r="EE150" s="30">
        <f t="shared" si="80"/>
        <v>32</v>
      </c>
    </row>
    <row r="151">
      <c r="A151" s="20" t="s">
        <v>129</v>
      </c>
      <c r="B151" s="21">
        <v>2.0</v>
      </c>
      <c r="C151" s="21">
        <v>5.0</v>
      </c>
      <c r="D151" s="21">
        <v>9.1</v>
      </c>
      <c r="E151" s="21">
        <v>1.0</v>
      </c>
      <c r="F151" s="21">
        <v>1.0</v>
      </c>
      <c r="G151" s="21">
        <v>1.0</v>
      </c>
      <c r="H151" s="21">
        <v>1.0</v>
      </c>
      <c r="I151" s="21">
        <v>1.0</v>
      </c>
      <c r="J151" s="21">
        <v>4.0</v>
      </c>
      <c r="K151" s="21">
        <v>2.0</v>
      </c>
      <c r="L151" s="21">
        <v>5200.0</v>
      </c>
      <c r="M151" s="20" t="s">
        <v>15</v>
      </c>
      <c r="R151" s="29">
        <f t="shared" si="1"/>
        <v>3.280243893</v>
      </c>
      <c r="S151" s="30">
        <f t="shared" si="2"/>
        <v>66</v>
      </c>
      <c r="U151" s="29">
        <f t="shared" si="3"/>
        <v>4.190465368</v>
      </c>
      <c r="V151" s="30">
        <f t="shared" si="4"/>
        <v>135</v>
      </c>
      <c r="X151" s="29">
        <f t="shared" si="5"/>
        <v>1.019803903</v>
      </c>
      <c r="Y151" s="30">
        <f t="shared" si="6"/>
        <v>5</v>
      </c>
      <c r="AA151" s="29">
        <f t="shared" si="7"/>
        <v>2.19317122</v>
      </c>
      <c r="AB151" s="30">
        <f t="shared" si="8"/>
        <v>43</v>
      </c>
      <c r="AD151" s="29">
        <f t="shared" si="9"/>
        <v>2.586503431</v>
      </c>
      <c r="AE151" s="30">
        <f t="shared" si="10"/>
        <v>53</v>
      </c>
      <c r="AG151" s="29">
        <f t="shared" si="11"/>
        <v>3.867815921</v>
      </c>
      <c r="AH151" s="30">
        <f t="shared" si="12"/>
        <v>105</v>
      </c>
      <c r="AJ151" s="29">
        <f t="shared" si="13"/>
        <v>3.769615365</v>
      </c>
      <c r="AK151" s="30">
        <f t="shared" si="14"/>
        <v>109</v>
      </c>
      <c r="AM151" s="29">
        <f t="shared" si="15"/>
        <v>1.53622915</v>
      </c>
      <c r="AN151" s="30">
        <f t="shared" si="16"/>
        <v>18</v>
      </c>
      <c r="AP151" s="29">
        <f t="shared" si="17"/>
        <v>3.746998799</v>
      </c>
      <c r="AQ151" s="30">
        <f t="shared" si="18"/>
        <v>116</v>
      </c>
      <c r="AS151" s="29">
        <f t="shared" si="19"/>
        <v>5.852349955</v>
      </c>
      <c r="AT151" s="30">
        <f t="shared" si="20"/>
        <v>145</v>
      </c>
      <c r="AV151" s="29">
        <f t="shared" si="21"/>
        <v>4.124318125</v>
      </c>
      <c r="AW151" s="30">
        <f t="shared" si="22"/>
        <v>112</v>
      </c>
      <c r="AY151" s="29">
        <f t="shared" si="23"/>
        <v>2.271563338</v>
      </c>
      <c r="AZ151" s="30">
        <f t="shared" si="24"/>
        <v>37</v>
      </c>
      <c r="BB151" s="29">
        <f t="shared" si="25"/>
        <v>3.02654919</v>
      </c>
      <c r="BC151" s="30">
        <f t="shared" si="26"/>
        <v>61</v>
      </c>
      <c r="BE151" s="29">
        <f t="shared" si="27"/>
        <v>2.712931993</v>
      </c>
      <c r="BF151" s="30">
        <f t="shared" si="28"/>
        <v>103</v>
      </c>
      <c r="BH151" s="29">
        <f t="shared" si="29"/>
        <v>3.059411708</v>
      </c>
      <c r="BI151" s="30">
        <f t="shared" si="30"/>
        <v>66</v>
      </c>
      <c r="BK151" s="29">
        <f t="shared" si="31"/>
        <v>1.833030278</v>
      </c>
      <c r="BL151" s="30">
        <f t="shared" si="32"/>
        <v>37</v>
      </c>
      <c r="BN151" s="29">
        <f t="shared" si="33"/>
        <v>4.414748011</v>
      </c>
      <c r="BO151" s="30">
        <f t="shared" si="34"/>
        <v>135</v>
      </c>
      <c r="BQ151" s="29">
        <f t="shared" si="35"/>
        <v>3</v>
      </c>
      <c r="BR151" s="30">
        <f t="shared" si="36"/>
        <v>102</v>
      </c>
      <c r="BT151" s="29">
        <f t="shared" si="37"/>
        <v>1.732050808</v>
      </c>
      <c r="BU151" s="30">
        <f t="shared" si="38"/>
        <v>12</v>
      </c>
      <c r="BW151" s="29">
        <f t="shared" si="39"/>
        <v>1.417744688</v>
      </c>
      <c r="BX151" s="30">
        <f t="shared" si="40"/>
        <v>3</v>
      </c>
      <c r="BY151" s="29">
        <f t="shared" si="41"/>
        <v>3.269556545</v>
      </c>
      <c r="BZ151" s="30">
        <f t="shared" si="42"/>
        <v>103</v>
      </c>
      <c r="CB151" s="29">
        <f t="shared" si="43"/>
        <v>4.142463035</v>
      </c>
      <c r="CC151" s="30">
        <f t="shared" si="44"/>
        <v>133</v>
      </c>
      <c r="CE151" s="31">
        <f t="shared" si="45"/>
        <v>3.618010503</v>
      </c>
      <c r="CF151" s="30">
        <f t="shared" si="46"/>
        <v>99</v>
      </c>
      <c r="CH151" s="29">
        <f t="shared" si="47"/>
        <v>2.315167381</v>
      </c>
      <c r="CI151" s="30">
        <f t="shared" si="48"/>
        <v>49</v>
      </c>
      <c r="CK151" s="29">
        <f t="shared" si="49"/>
        <v>2.457641145</v>
      </c>
      <c r="CL151" s="30">
        <f t="shared" si="50"/>
        <v>61</v>
      </c>
      <c r="CN151" s="29">
        <f t="shared" si="51"/>
        <v>3.034798181</v>
      </c>
      <c r="CO151" s="30">
        <f t="shared" si="52"/>
        <v>48</v>
      </c>
      <c r="CQ151" s="29">
        <f t="shared" si="53"/>
        <v>4.346262762</v>
      </c>
      <c r="CR151" s="30">
        <f t="shared" si="54"/>
        <v>146</v>
      </c>
      <c r="CT151" s="29">
        <f t="shared" si="55"/>
        <v>3.682390528</v>
      </c>
      <c r="CU151" s="30">
        <f t="shared" si="56"/>
        <v>122</v>
      </c>
      <c r="CW151" s="29">
        <f t="shared" si="57"/>
        <v>3.02654919</v>
      </c>
      <c r="CX151" s="30">
        <f t="shared" si="58"/>
        <v>34</v>
      </c>
      <c r="CZ151" s="29">
        <f t="shared" si="59"/>
        <v>2.675817632</v>
      </c>
      <c r="DA151" s="30">
        <f t="shared" si="60"/>
        <v>61</v>
      </c>
      <c r="DC151" s="29">
        <f t="shared" si="61"/>
        <v>3.867815921</v>
      </c>
      <c r="DD151" s="30">
        <f t="shared" si="62"/>
        <v>127</v>
      </c>
      <c r="DF151" s="29">
        <f t="shared" si="63"/>
        <v>4.377213726</v>
      </c>
      <c r="DG151" s="30">
        <f t="shared" si="64"/>
        <v>126</v>
      </c>
      <c r="DI151" s="29">
        <f t="shared" si="65"/>
        <v>3.168595904</v>
      </c>
      <c r="DJ151" s="30">
        <f t="shared" si="66"/>
        <v>93</v>
      </c>
      <c r="DL151" s="29">
        <f t="shared" si="67"/>
        <v>2.828427125</v>
      </c>
      <c r="DM151" s="30">
        <f t="shared" si="68"/>
        <v>93</v>
      </c>
      <c r="DO151" s="29">
        <f t="shared" si="69"/>
        <v>3.02654919</v>
      </c>
      <c r="DP151" s="30">
        <f t="shared" si="70"/>
        <v>48</v>
      </c>
      <c r="DR151" s="29">
        <f t="shared" si="71"/>
        <v>1.428285686</v>
      </c>
      <c r="DS151" s="30">
        <f t="shared" si="72"/>
        <v>7</v>
      </c>
      <c r="DU151" s="29">
        <f t="shared" si="73"/>
        <v>2.256102835</v>
      </c>
      <c r="DV151" s="30">
        <f t="shared" si="74"/>
        <v>21</v>
      </c>
      <c r="DX151" s="29">
        <f t="shared" si="75"/>
        <v>2.002498439</v>
      </c>
      <c r="DY151" s="30">
        <f t="shared" si="76"/>
        <v>22</v>
      </c>
      <c r="EA151" s="29">
        <f t="shared" si="77"/>
        <v>3.5</v>
      </c>
      <c r="EB151" s="30">
        <f t="shared" si="78"/>
        <v>109</v>
      </c>
      <c r="ED151" s="29">
        <f t="shared" si="79"/>
        <v>2.11896201</v>
      </c>
      <c r="EE151" s="30">
        <f t="shared" si="80"/>
        <v>35</v>
      </c>
    </row>
    <row r="152">
      <c r="A152" s="20" t="s">
        <v>44</v>
      </c>
      <c r="B152" s="21">
        <v>3.0</v>
      </c>
      <c r="C152" s="21">
        <v>4.0</v>
      </c>
      <c r="D152" s="21">
        <v>8.6</v>
      </c>
      <c r="E152" s="21">
        <v>1.0</v>
      </c>
      <c r="F152" s="21">
        <v>1.0</v>
      </c>
      <c r="G152" s="21">
        <v>0.0</v>
      </c>
      <c r="H152" s="21">
        <v>1.0</v>
      </c>
      <c r="I152" s="21">
        <v>1.0</v>
      </c>
      <c r="J152" s="21">
        <v>4.0</v>
      </c>
      <c r="K152" s="21">
        <v>5.0</v>
      </c>
      <c r="L152" s="21">
        <v>3159.0</v>
      </c>
      <c r="M152" s="20" t="s">
        <v>21</v>
      </c>
      <c r="R152" s="29">
        <f t="shared" si="1"/>
        <v>4.290687591</v>
      </c>
      <c r="S152" s="30">
        <f t="shared" si="2"/>
        <v>134</v>
      </c>
      <c r="U152" s="29">
        <f t="shared" si="3"/>
        <v>3.494281042</v>
      </c>
      <c r="V152" s="30">
        <f t="shared" si="4"/>
        <v>90</v>
      </c>
      <c r="X152" s="29">
        <f t="shared" si="5"/>
        <v>4.369210455</v>
      </c>
      <c r="Y152" s="30">
        <f t="shared" si="6"/>
        <v>112</v>
      </c>
      <c r="AA152" s="29">
        <f t="shared" si="7"/>
        <v>4.261455151</v>
      </c>
      <c r="AB152" s="30">
        <f t="shared" si="8"/>
        <v>124</v>
      </c>
      <c r="AD152" s="29">
        <f t="shared" si="9"/>
        <v>2.374868417</v>
      </c>
      <c r="AE152" s="30">
        <f t="shared" si="10"/>
        <v>33</v>
      </c>
      <c r="AG152" s="29">
        <f t="shared" si="11"/>
        <v>4.87954916</v>
      </c>
      <c r="AH152" s="30">
        <f t="shared" si="12"/>
        <v>151</v>
      </c>
      <c r="AJ152" s="29">
        <f t="shared" si="13"/>
        <v>1.166190379</v>
      </c>
      <c r="AK152" s="30">
        <f t="shared" si="14"/>
        <v>3</v>
      </c>
      <c r="AM152" s="29">
        <f t="shared" si="15"/>
        <v>4.243819035</v>
      </c>
      <c r="AN152" s="30">
        <f t="shared" si="16"/>
        <v>120</v>
      </c>
      <c r="AP152" s="29">
        <f t="shared" si="17"/>
        <v>3.176476035</v>
      </c>
      <c r="AQ152" s="30">
        <f t="shared" si="18"/>
        <v>87</v>
      </c>
      <c r="AS152" s="29">
        <f t="shared" si="19"/>
        <v>4.472135955</v>
      </c>
      <c r="AT152" s="30">
        <f t="shared" si="20"/>
        <v>67</v>
      </c>
      <c r="AV152" s="29">
        <f t="shared" si="21"/>
        <v>1.777638883</v>
      </c>
      <c r="AW152" s="30">
        <f t="shared" si="22"/>
        <v>6</v>
      </c>
      <c r="AY152" s="29">
        <f t="shared" si="23"/>
        <v>4.583666655</v>
      </c>
      <c r="AZ152" s="30">
        <f t="shared" si="24"/>
        <v>131</v>
      </c>
      <c r="BB152" s="29">
        <f t="shared" si="25"/>
        <v>2.238302929</v>
      </c>
      <c r="BC152" s="30">
        <f t="shared" si="26"/>
        <v>15</v>
      </c>
      <c r="BE152" s="29">
        <f t="shared" si="27"/>
        <v>1.734935157</v>
      </c>
      <c r="BF152" s="30">
        <f t="shared" si="28"/>
        <v>20</v>
      </c>
      <c r="BH152" s="29">
        <f t="shared" si="29"/>
        <v>4.796873982</v>
      </c>
      <c r="BI152" s="30">
        <f t="shared" si="30"/>
        <v>146</v>
      </c>
      <c r="BK152" s="29">
        <f t="shared" si="31"/>
        <v>3.318132005</v>
      </c>
      <c r="BL152" s="30">
        <f t="shared" si="32"/>
        <v>121</v>
      </c>
      <c r="BN152" s="29">
        <f t="shared" si="33"/>
        <v>4.127953488</v>
      </c>
      <c r="BO152" s="30">
        <f t="shared" si="34"/>
        <v>116</v>
      </c>
      <c r="BQ152" s="29">
        <f t="shared" si="35"/>
        <v>2.872281323</v>
      </c>
      <c r="BR152" s="30">
        <f t="shared" si="36"/>
        <v>90</v>
      </c>
      <c r="BT152" s="29">
        <f t="shared" si="37"/>
        <v>3.774917218</v>
      </c>
      <c r="BU152" s="30">
        <f t="shared" si="38"/>
        <v>107</v>
      </c>
      <c r="BW152" s="29">
        <f t="shared" si="39"/>
        <v>2.856571371</v>
      </c>
      <c r="BX152" s="30">
        <f t="shared" si="40"/>
        <v>64</v>
      </c>
      <c r="BY152" s="29">
        <f t="shared" si="41"/>
        <v>1.907878403</v>
      </c>
      <c r="BZ152" s="30">
        <f t="shared" si="42"/>
        <v>11</v>
      </c>
      <c r="CB152" s="29">
        <f t="shared" si="43"/>
        <v>3.001666204</v>
      </c>
      <c r="CC152" s="30">
        <f t="shared" si="44"/>
        <v>68</v>
      </c>
      <c r="CE152" s="31">
        <f t="shared" si="45"/>
        <v>1.019803903</v>
      </c>
      <c r="CF152" s="30">
        <f t="shared" si="46"/>
        <v>1</v>
      </c>
      <c r="CH152" s="29">
        <f t="shared" si="47"/>
        <v>3.001666204</v>
      </c>
      <c r="CI152" s="30">
        <f t="shared" si="48"/>
        <v>99</v>
      </c>
      <c r="CK152" s="29">
        <f t="shared" si="49"/>
        <v>1.445683229</v>
      </c>
      <c r="CL152" s="30">
        <f t="shared" si="50"/>
        <v>13</v>
      </c>
      <c r="CN152" s="29">
        <f t="shared" si="51"/>
        <v>4.512205669</v>
      </c>
      <c r="CO152" s="30">
        <f t="shared" si="52"/>
        <v>139</v>
      </c>
      <c r="CQ152" s="29">
        <f t="shared" si="53"/>
        <v>3.666060556</v>
      </c>
      <c r="CR152" s="30">
        <f t="shared" si="54"/>
        <v>113</v>
      </c>
      <c r="CT152" s="29">
        <f t="shared" si="55"/>
        <v>2.865309756</v>
      </c>
      <c r="CU152" s="30">
        <f t="shared" si="56"/>
        <v>51</v>
      </c>
      <c r="CW152" s="29">
        <f t="shared" si="57"/>
        <v>5.386093204</v>
      </c>
      <c r="CX152" s="30">
        <f t="shared" si="58"/>
        <v>120</v>
      </c>
      <c r="CZ152" s="29">
        <f t="shared" si="59"/>
        <v>3.606937759</v>
      </c>
      <c r="DA152" s="30">
        <f t="shared" si="60"/>
        <v>134</v>
      </c>
      <c r="DC152" s="29">
        <f t="shared" si="61"/>
        <v>2.410394159</v>
      </c>
      <c r="DD152" s="30">
        <f t="shared" si="62"/>
        <v>31</v>
      </c>
      <c r="DF152" s="29">
        <f t="shared" si="63"/>
        <v>2.238302929</v>
      </c>
      <c r="DG152" s="30">
        <f t="shared" si="64"/>
        <v>35</v>
      </c>
      <c r="DI152" s="29">
        <f t="shared" si="65"/>
        <v>2.467792536</v>
      </c>
      <c r="DJ152" s="30">
        <f t="shared" si="66"/>
        <v>37</v>
      </c>
      <c r="DL152" s="29">
        <f t="shared" si="67"/>
        <v>2.692582404</v>
      </c>
      <c r="DM152" s="30">
        <f t="shared" si="68"/>
        <v>81</v>
      </c>
      <c r="DO152" s="29">
        <f t="shared" si="69"/>
        <v>4.360045871</v>
      </c>
      <c r="DP152" s="30">
        <f t="shared" si="70"/>
        <v>135</v>
      </c>
      <c r="DR152" s="29">
        <f t="shared" si="71"/>
        <v>4.742362281</v>
      </c>
      <c r="DS152" s="30">
        <f t="shared" si="72"/>
        <v>119</v>
      </c>
      <c r="DU152" s="29">
        <f t="shared" si="73"/>
        <v>2.374868417</v>
      </c>
      <c r="DV152" s="30">
        <f t="shared" si="74"/>
        <v>35</v>
      </c>
      <c r="DX152" s="29">
        <f t="shared" si="75"/>
        <v>2.521904043</v>
      </c>
      <c r="DY152" s="30">
        <f t="shared" si="76"/>
        <v>60</v>
      </c>
      <c r="EA152" s="29">
        <f t="shared" si="77"/>
        <v>4</v>
      </c>
      <c r="EB152" s="30">
        <f t="shared" si="78"/>
        <v>139</v>
      </c>
      <c r="ED152" s="29">
        <f t="shared" si="79"/>
        <v>3.746998799</v>
      </c>
      <c r="EE152" s="30">
        <f t="shared" si="80"/>
        <v>122</v>
      </c>
    </row>
    <row r="153">
      <c r="A153" s="20" t="s">
        <v>108</v>
      </c>
      <c r="B153" s="21">
        <v>3.0</v>
      </c>
      <c r="C153" s="21">
        <v>3.0</v>
      </c>
      <c r="D153" s="21">
        <v>8.2</v>
      </c>
      <c r="E153" s="21">
        <v>0.0</v>
      </c>
      <c r="F153" s="21">
        <v>0.0</v>
      </c>
      <c r="G153" s="21">
        <v>0.0</v>
      </c>
      <c r="H153" s="21">
        <v>1.0</v>
      </c>
      <c r="I153" s="21">
        <v>1.0</v>
      </c>
      <c r="J153" s="21">
        <v>2.0</v>
      </c>
      <c r="K153" s="21">
        <v>1.0</v>
      </c>
      <c r="L153" s="21">
        <v>540.0</v>
      </c>
      <c r="M153" s="20" t="s">
        <v>18</v>
      </c>
      <c r="R153" s="29">
        <f t="shared" si="1"/>
        <v>3.44818793</v>
      </c>
      <c r="S153" s="30">
        <f t="shared" si="2"/>
        <v>84</v>
      </c>
      <c r="U153" s="29">
        <f t="shared" si="3"/>
        <v>3.534119409</v>
      </c>
      <c r="V153" s="30">
        <f t="shared" si="4"/>
        <v>94</v>
      </c>
      <c r="X153" s="29">
        <f t="shared" si="5"/>
        <v>3.534119409</v>
      </c>
      <c r="Y153" s="30">
        <f t="shared" si="6"/>
        <v>76</v>
      </c>
      <c r="AA153" s="29">
        <f t="shared" si="7"/>
        <v>2.236067977</v>
      </c>
      <c r="AB153" s="30">
        <f t="shared" si="8"/>
        <v>44</v>
      </c>
      <c r="AD153" s="29">
        <f t="shared" si="9"/>
        <v>3.487119155</v>
      </c>
      <c r="AE153" s="30">
        <f t="shared" si="10"/>
        <v>130</v>
      </c>
      <c r="AG153" s="29">
        <f t="shared" si="11"/>
        <v>0.5</v>
      </c>
      <c r="AH153" s="30">
        <f t="shared" si="12"/>
        <v>1</v>
      </c>
      <c r="AJ153" s="29">
        <f t="shared" si="13"/>
        <v>4.476605857</v>
      </c>
      <c r="AK153" s="30">
        <f t="shared" si="14"/>
        <v>129</v>
      </c>
      <c r="AM153" s="29">
        <f t="shared" si="15"/>
        <v>3.014962686</v>
      </c>
      <c r="AN153" s="30">
        <f t="shared" si="16"/>
        <v>68</v>
      </c>
      <c r="AP153" s="29">
        <f t="shared" si="17"/>
        <v>3.672873534</v>
      </c>
      <c r="AQ153" s="30">
        <f t="shared" si="18"/>
        <v>113</v>
      </c>
      <c r="AS153" s="29">
        <f t="shared" si="19"/>
        <v>4.812483766</v>
      </c>
      <c r="AT153" s="30">
        <f t="shared" si="20"/>
        <v>95</v>
      </c>
      <c r="AV153" s="29">
        <f t="shared" si="21"/>
        <v>4.543126677</v>
      </c>
      <c r="AW153" s="30">
        <f t="shared" si="22"/>
        <v>128</v>
      </c>
      <c r="AY153" s="29">
        <f t="shared" si="23"/>
        <v>3.201562119</v>
      </c>
      <c r="AZ153" s="30">
        <f t="shared" si="24"/>
        <v>72</v>
      </c>
      <c r="BB153" s="29">
        <f t="shared" si="25"/>
        <v>4.716990566</v>
      </c>
      <c r="BC153" s="30">
        <f t="shared" si="26"/>
        <v>146</v>
      </c>
      <c r="BE153" s="29">
        <f t="shared" si="27"/>
        <v>3.753664876</v>
      </c>
      <c r="BF153" s="30">
        <f t="shared" si="28"/>
        <v>139</v>
      </c>
      <c r="BH153" s="29">
        <f t="shared" si="29"/>
        <v>2.844292531</v>
      </c>
      <c r="BI153" s="30">
        <f t="shared" si="30"/>
        <v>45</v>
      </c>
      <c r="BK153" s="29">
        <f t="shared" si="31"/>
        <v>2.467792536</v>
      </c>
      <c r="BL153" s="30">
        <f t="shared" si="32"/>
        <v>67</v>
      </c>
      <c r="BN153" s="29">
        <f t="shared" si="33"/>
        <v>2.457641145</v>
      </c>
      <c r="BO153" s="30">
        <f t="shared" si="34"/>
        <v>24</v>
      </c>
      <c r="BQ153" s="29">
        <f t="shared" si="35"/>
        <v>3.318132005</v>
      </c>
      <c r="BR153" s="30">
        <f t="shared" si="36"/>
        <v>131</v>
      </c>
      <c r="BT153" s="29">
        <f t="shared" si="37"/>
        <v>3.874274126</v>
      </c>
      <c r="BU153" s="30">
        <f t="shared" si="38"/>
        <v>115</v>
      </c>
      <c r="BW153" s="29">
        <f t="shared" si="39"/>
        <v>3.954743987</v>
      </c>
      <c r="BX153" s="30">
        <f t="shared" si="40"/>
        <v>138</v>
      </c>
      <c r="BY153" s="29">
        <f t="shared" si="41"/>
        <v>3.762977544</v>
      </c>
      <c r="BZ153" s="30">
        <f t="shared" si="42"/>
        <v>122</v>
      </c>
      <c r="CB153" s="29">
        <f t="shared" si="43"/>
        <v>3.201562119</v>
      </c>
      <c r="CC153" s="30">
        <f t="shared" si="44"/>
        <v>81</v>
      </c>
      <c r="CE153" s="31">
        <f t="shared" si="45"/>
        <v>4.728636167</v>
      </c>
      <c r="CF153" s="30">
        <f t="shared" si="46"/>
        <v>137</v>
      </c>
      <c r="CH153" s="29">
        <f t="shared" si="47"/>
        <v>3.47706773</v>
      </c>
      <c r="CI153" s="30">
        <f t="shared" si="48"/>
        <v>130</v>
      </c>
      <c r="CK153" s="29">
        <f t="shared" si="49"/>
        <v>4.182104733</v>
      </c>
      <c r="CL153" s="30">
        <f t="shared" si="50"/>
        <v>142</v>
      </c>
      <c r="CN153" s="29">
        <f t="shared" si="51"/>
        <v>2.653299832</v>
      </c>
      <c r="CO153" s="30">
        <f t="shared" si="52"/>
        <v>23</v>
      </c>
      <c r="CQ153" s="29">
        <f t="shared" si="53"/>
        <v>2.764054992</v>
      </c>
      <c r="CR153" s="30">
        <f t="shared" si="54"/>
        <v>44</v>
      </c>
      <c r="CT153" s="29">
        <f t="shared" si="55"/>
        <v>4.060788101</v>
      </c>
      <c r="CU153" s="30">
        <f t="shared" si="56"/>
        <v>133</v>
      </c>
      <c r="CW153" s="29">
        <f t="shared" si="57"/>
        <v>3.774917218</v>
      </c>
      <c r="CX153" s="30">
        <f t="shared" si="58"/>
        <v>62</v>
      </c>
      <c r="CZ153" s="29">
        <f t="shared" si="59"/>
        <v>2.872281323</v>
      </c>
      <c r="DA153" s="30">
        <f t="shared" si="60"/>
        <v>74</v>
      </c>
      <c r="DC153" s="29">
        <f t="shared" si="61"/>
        <v>3.774917218</v>
      </c>
      <c r="DD153" s="30">
        <f t="shared" si="62"/>
        <v>122</v>
      </c>
      <c r="DF153" s="29">
        <f t="shared" si="63"/>
        <v>4.272001873</v>
      </c>
      <c r="DG153" s="30">
        <f t="shared" si="64"/>
        <v>121</v>
      </c>
      <c r="DI153" s="29">
        <f t="shared" si="65"/>
        <v>4.182104733</v>
      </c>
      <c r="DJ153" s="30">
        <f t="shared" si="66"/>
        <v>140</v>
      </c>
      <c r="DL153" s="29">
        <f t="shared" si="67"/>
        <v>2.451530134</v>
      </c>
      <c r="DM153" s="30">
        <f t="shared" si="68"/>
        <v>53</v>
      </c>
      <c r="DO153" s="29">
        <f t="shared" si="69"/>
        <v>2.061552813</v>
      </c>
      <c r="DP153" s="30">
        <f t="shared" si="70"/>
        <v>8</v>
      </c>
      <c r="DR153" s="29">
        <f t="shared" si="71"/>
        <v>4.026164428</v>
      </c>
      <c r="DS153" s="30">
        <f t="shared" si="72"/>
        <v>83</v>
      </c>
      <c r="DU153" s="29">
        <f t="shared" si="73"/>
        <v>3.382306905</v>
      </c>
      <c r="DV153" s="30">
        <f t="shared" si="74"/>
        <v>119</v>
      </c>
      <c r="DX153" s="29">
        <f t="shared" si="75"/>
        <v>3.464101615</v>
      </c>
      <c r="DY153" s="30">
        <f t="shared" si="76"/>
        <v>132</v>
      </c>
      <c r="EA153" s="29">
        <f t="shared" si="77"/>
        <v>1.077032961</v>
      </c>
      <c r="EB153" s="30">
        <f t="shared" si="78"/>
        <v>1</v>
      </c>
      <c r="ED153" s="29">
        <f t="shared" si="79"/>
        <v>3.322649545</v>
      </c>
      <c r="EE153" s="30">
        <f t="shared" si="80"/>
        <v>92</v>
      </c>
    </row>
    <row r="154">
      <c r="A154" s="20" t="s">
        <v>77</v>
      </c>
      <c r="B154" s="21">
        <v>3.0</v>
      </c>
      <c r="C154" s="21">
        <v>3.0</v>
      </c>
      <c r="D154" s="21">
        <v>8.8</v>
      </c>
      <c r="E154" s="21">
        <v>0.0</v>
      </c>
      <c r="F154" s="21">
        <v>0.0</v>
      </c>
      <c r="G154" s="21">
        <v>0.0</v>
      </c>
      <c r="H154" s="21">
        <v>0.0</v>
      </c>
      <c r="I154" s="21">
        <v>1.0</v>
      </c>
      <c r="J154" s="21">
        <v>4.0</v>
      </c>
      <c r="K154" s="21">
        <v>2.0</v>
      </c>
      <c r="L154" s="21">
        <v>1297.0</v>
      </c>
      <c r="M154" s="20" t="s">
        <v>21</v>
      </c>
      <c r="R154" s="29">
        <f t="shared" si="1"/>
        <v>3.780211634</v>
      </c>
      <c r="S154" s="30">
        <f t="shared" si="2"/>
        <v>111</v>
      </c>
      <c r="U154" s="29">
        <f t="shared" si="3"/>
        <v>3.7</v>
      </c>
      <c r="V154" s="30">
        <f t="shared" si="4"/>
        <v>111</v>
      </c>
      <c r="X154" s="29">
        <f t="shared" si="5"/>
        <v>3.163858404</v>
      </c>
      <c r="Y154" s="30">
        <f t="shared" si="6"/>
        <v>64</v>
      </c>
      <c r="AA154" s="29">
        <f t="shared" si="7"/>
        <v>2.712931993</v>
      </c>
      <c r="AB154" s="30">
        <f t="shared" si="8"/>
        <v>65</v>
      </c>
      <c r="AD154" s="29">
        <f t="shared" si="9"/>
        <v>2.645751311</v>
      </c>
      <c r="AE154" s="30">
        <f t="shared" si="10"/>
        <v>55</v>
      </c>
      <c r="AG154" s="29">
        <f t="shared" si="11"/>
        <v>2.685144316</v>
      </c>
      <c r="AH154" s="30">
        <f t="shared" si="12"/>
        <v>26</v>
      </c>
      <c r="AJ154" s="29">
        <f t="shared" si="13"/>
        <v>3.826225294</v>
      </c>
      <c r="AK154" s="30">
        <f t="shared" si="14"/>
        <v>110</v>
      </c>
      <c r="AM154" s="29">
        <f t="shared" si="15"/>
        <v>2.662705391</v>
      </c>
      <c r="AN154" s="30">
        <f t="shared" si="16"/>
        <v>57</v>
      </c>
      <c r="AP154" s="29">
        <f t="shared" si="17"/>
        <v>3.318132005</v>
      </c>
      <c r="AQ154" s="30">
        <f t="shared" si="18"/>
        <v>94</v>
      </c>
      <c r="AS154" s="29">
        <f t="shared" si="19"/>
        <v>3.611094017</v>
      </c>
      <c r="AT154" s="30">
        <f t="shared" si="20"/>
        <v>26</v>
      </c>
      <c r="AV154" s="29">
        <f t="shared" si="21"/>
        <v>3.746998799</v>
      </c>
      <c r="AW154" s="30">
        <f t="shared" si="22"/>
        <v>102</v>
      </c>
      <c r="AY154" s="29">
        <f t="shared" si="23"/>
        <v>2.83019434</v>
      </c>
      <c r="AZ154" s="30">
        <f t="shared" si="24"/>
        <v>61</v>
      </c>
      <c r="BB154" s="29">
        <f t="shared" si="25"/>
        <v>4.001249805</v>
      </c>
      <c r="BC154" s="30">
        <f t="shared" si="26"/>
        <v>120</v>
      </c>
      <c r="BE154" s="29">
        <f t="shared" si="27"/>
        <v>3.176476035</v>
      </c>
      <c r="BF154" s="30">
        <f t="shared" si="28"/>
        <v>114</v>
      </c>
      <c r="BH154" s="29">
        <f t="shared" si="29"/>
        <v>2.467792536</v>
      </c>
      <c r="BI154" s="30">
        <f t="shared" si="30"/>
        <v>23</v>
      </c>
      <c r="BK154" s="29">
        <f t="shared" si="31"/>
        <v>2.467792536</v>
      </c>
      <c r="BL154" s="30">
        <f t="shared" si="32"/>
        <v>67</v>
      </c>
      <c r="BN154" s="29">
        <f t="shared" si="33"/>
        <v>3.18747549</v>
      </c>
      <c r="BO154" s="30">
        <f t="shared" si="34"/>
        <v>61</v>
      </c>
      <c r="BQ154" s="29">
        <f t="shared" si="35"/>
        <v>2.343074903</v>
      </c>
      <c r="BR154" s="30">
        <f t="shared" si="36"/>
        <v>38</v>
      </c>
      <c r="BT154" s="29">
        <f t="shared" si="37"/>
        <v>3.389690251</v>
      </c>
      <c r="BU154" s="30">
        <f t="shared" si="38"/>
        <v>81</v>
      </c>
      <c r="BW154" s="29">
        <f t="shared" si="39"/>
        <v>3.006659276</v>
      </c>
      <c r="BX154" s="30">
        <f t="shared" si="40"/>
        <v>73</v>
      </c>
      <c r="BY154" s="29">
        <f t="shared" si="41"/>
        <v>2.645751311</v>
      </c>
      <c r="BZ154" s="30">
        <f t="shared" si="42"/>
        <v>59</v>
      </c>
      <c r="CB154" s="29">
        <f t="shared" si="43"/>
        <v>2.83019434</v>
      </c>
      <c r="CC154" s="30">
        <f t="shared" si="44"/>
        <v>60</v>
      </c>
      <c r="CE154" s="31">
        <f t="shared" si="45"/>
        <v>3.464101615</v>
      </c>
      <c r="CF154" s="30">
        <f t="shared" si="46"/>
        <v>84</v>
      </c>
      <c r="CH154" s="29">
        <f t="shared" si="47"/>
        <v>3.176476035</v>
      </c>
      <c r="CI154" s="30">
        <f t="shared" si="48"/>
        <v>117</v>
      </c>
      <c r="CK154" s="29">
        <f t="shared" si="49"/>
        <v>3.001666204</v>
      </c>
      <c r="CL154" s="30">
        <f t="shared" si="50"/>
        <v>98</v>
      </c>
      <c r="CN154" s="29">
        <f t="shared" si="51"/>
        <v>1.907878403</v>
      </c>
      <c r="CO154" s="30">
        <f t="shared" si="52"/>
        <v>3</v>
      </c>
      <c r="CQ154" s="29">
        <f t="shared" si="53"/>
        <v>2.227105745</v>
      </c>
      <c r="CR154" s="30">
        <f t="shared" si="54"/>
        <v>15</v>
      </c>
      <c r="CT154" s="29">
        <f t="shared" si="55"/>
        <v>3.112876483</v>
      </c>
      <c r="CU154" s="30">
        <f t="shared" si="56"/>
        <v>83</v>
      </c>
      <c r="CW154" s="29">
        <f t="shared" si="57"/>
        <v>4.001249805</v>
      </c>
      <c r="CX154" s="30">
        <f t="shared" si="58"/>
        <v>69</v>
      </c>
      <c r="CZ154" s="29">
        <f t="shared" si="59"/>
        <v>1.417744688</v>
      </c>
      <c r="DA154" s="30">
        <f t="shared" si="60"/>
        <v>1</v>
      </c>
      <c r="DC154" s="29">
        <f t="shared" si="61"/>
        <v>2.282542442</v>
      </c>
      <c r="DD154" s="30">
        <f t="shared" si="62"/>
        <v>29</v>
      </c>
      <c r="DF154" s="29">
        <f t="shared" si="63"/>
        <v>3.163858404</v>
      </c>
      <c r="DG154" s="30">
        <f t="shared" si="64"/>
        <v>65</v>
      </c>
      <c r="DI154" s="29">
        <f t="shared" si="65"/>
        <v>2.647640459</v>
      </c>
      <c r="DJ154" s="30">
        <f t="shared" si="66"/>
        <v>50</v>
      </c>
      <c r="DL154" s="29">
        <f t="shared" si="67"/>
        <v>2.11896201</v>
      </c>
      <c r="DM154" s="30">
        <f t="shared" si="68"/>
        <v>32</v>
      </c>
      <c r="DO154" s="29">
        <f t="shared" si="69"/>
        <v>1.417744688</v>
      </c>
      <c r="DP154" s="30">
        <f t="shared" si="70"/>
        <v>4</v>
      </c>
      <c r="DR154" s="29">
        <f t="shared" si="71"/>
        <v>3.640054945</v>
      </c>
      <c r="DS154" s="30">
        <f t="shared" si="72"/>
        <v>70</v>
      </c>
      <c r="DU154" s="29">
        <f t="shared" si="73"/>
        <v>2.088061302</v>
      </c>
      <c r="DV154" s="30">
        <f t="shared" si="74"/>
        <v>13</v>
      </c>
      <c r="DX154" s="29">
        <f t="shared" si="75"/>
        <v>2.271563338</v>
      </c>
      <c r="DY154" s="30">
        <f t="shared" si="76"/>
        <v>43</v>
      </c>
      <c r="EA154" s="29">
        <f t="shared" si="77"/>
        <v>2.244994432</v>
      </c>
      <c r="EB154" s="30">
        <f t="shared" si="78"/>
        <v>18</v>
      </c>
      <c r="ED154" s="29">
        <f t="shared" si="79"/>
        <v>2.675817632</v>
      </c>
      <c r="EE154" s="30">
        <f t="shared" si="80"/>
        <v>55</v>
      </c>
    </row>
    <row r="155">
      <c r="A155" s="20" t="s">
        <v>24</v>
      </c>
      <c r="B155" s="21">
        <v>2.0</v>
      </c>
      <c r="C155" s="21">
        <v>3.0</v>
      </c>
      <c r="D155" s="21">
        <v>7.9</v>
      </c>
      <c r="E155" s="21">
        <v>0.0</v>
      </c>
      <c r="F155" s="21">
        <v>0.0</v>
      </c>
      <c r="G155" s="21">
        <v>0.0</v>
      </c>
      <c r="H155" s="21">
        <v>1.0</v>
      </c>
      <c r="I155" s="21">
        <v>1.0</v>
      </c>
      <c r="J155" s="21">
        <v>2.0</v>
      </c>
      <c r="K155" s="21">
        <v>4.0</v>
      </c>
      <c r="L155" s="21">
        <v>1200.0</v>
      </c>
      <c r="M155" s="20" t="s">
        <v>21</v>
      </c>
      <c r="R155" s="29">
        <f t="shared" si="1"/>
        <v>3.310589071</v>
      </c>
      <c r="S155" s="30">
        <f t="shared" si="2"/>
        <v>72</v>
      </c>
      <c r="U155" s="29">
        <f t="shared" si="3"/>
        <v>1.469693846</v>
      </c>
      <c r="V155" s="30">
        <f t="shared" si="4"/>
        <v>2</v>
      </c>
      <c r="X155" s="29">
        <f t="shared" si="5"/>
        <v>4.582575695</v>
      </c>
      <c r="Y155" s="30">
        <f t="shared" si="6"/>
        <v>123</v>
      </c>
      <c r="AA155" s="29">
        <f t="shared" si="7"/>
        <v>3.618010503</v>
      </c>
      <c r="AB155" s="30">
        <f t="shared" si="8"/>
        <v>103</v>
      </c>
      <c r="AD155" s="29">
        <f t="shared" si="9"/>
        <v>3.163858404</v>
      </c>
      <c r="AE155" s="30">
        <f t="shared" si="10"/>
        <v>102</v>
      </c>
      <c r="AG155" s="29">
        <f t="shared" si="11"/>
        <v>3.168595904</v>
      </c>
      <c r="AH155" s="30">
        <f t="shared" si="12"/>
        <v>48</v>
      </c>
      <c r="AJ155" s="29">
        <f t="shared" si="13"/>
        <v>2.451530134</v>
      </c>
      <c r="AK155" s="30">
        <f t="shared" si="14"/>
        <v>56</v>
      </c>
      <c r="AM155" s="29">
        <f t="shared" si="15"/>
        <v>4.166533331</v>
      </c>
      <c r="AN155" s="30">
        <f t="shared" si="16"/>
        <v>118</v>
      </c>
      <c r="AP155" s="29">
        <f t="shared" si="17"/>
        <v>2</v>
      </c>
      <c r="AQ155" s="30">
        <f t="shared" si="18"/>
        <v>8</v>
      </c>
      <c r="AS155" s="29">
        <f t="shared" si="19"/>
        <v>3.935733731</v>
      </c>
      <c r="AT155" s="30">
        <f t="shared" si="20"/>
        <v>42</v>
      </c>
      <c r="AV155" s="29">
        <f t="shared" si="21"/>
        <v>2.685144316</v>
      </c>
      <c r="AW155" s="30">
        <f t="shared" si="22"/>
        <v>53</v>
      </c>
      <c r="AY155" s="29">
        <f t="shared" si="23"/>
        <v>4.079215611</v>
      </c>
      <c r="AZ155" s="30">
        <f t="shared" si="24"/>
        <v>106</v>
      </c>
      <c r="BB155" s="29">
        <f t="shared" si="25"/>
        <v>3.555277767</v>
      </c>
      <c r="BC155" s="30">
        <f t="shared" si="26"/>
        <v>87</v>
      </c>
      <c r="BE155" s="29">
        <f t="shared" si="27"/>
        <v>2.088061302</v>
      </c>
      <c r="BF155" s="30">
        <f t="shared" si="28"/>
        <v>44</v>
      </c>
      <c r="BH155" s="29">
        <f t="shared" si="29"/>
        <v>3.789459064</v>
      </c>
      <c r="BI155" s="30">
        <f t="shared" si="30"/>
        <v>91</v>
      </c>
      <c r="BK155" s="29">
        <f t="shared" si="31"/>
        <v>2.891366459</v>
      </c>
      <c r="BL155" s="30">
        <f t="shared" si="32"/>
        <v>100</v>
      </c>
      <c r="BN155" s="29">
        <f t="shared" si="33"/>
        <v>2.061552813</v>
      </c>
      <c r="BO155" s="30">
        <f t="shared" si="34"/>
        <v>12</v>
      </c>
      <c r="BQ155" s="29">
        <f t="shared" si="35"/>
        <v>2.653299832</v>
      </c>
      <c r="BR155" s="30">
        <f t="shared" si="36"/>
        <v>63</v>
      </c>
      <c r="BT155" s="29">
        <f t="shared" si="37"/>
        <v>3.878143886</v>
      </c>
      <c r="BU155" s="30">
        <f t="shared" si="38"/>
        <v>117</v>
      </c>
      <c r="BW155" s="29">
        <f t="shared" si="39"/>
        <v>3.494281042</v>
      </c>
      <c r="BX155" s="30">
        <f t="shared" si="40"/>
        <v>112</v>
      </c>
      <c r="BY155" s="29">
        <f t="shared" si="41"/>
        <v>2.451530134</v>
      </c>
      <c r="BZ155" s="30">
        <f t="shared" si="42"/>
        <v>46</v>
      </c>
      <c r="CB155" s="29">
        <f t="shared" si="43"/>
        <v>1.624807681</v>
      </c>
      <c r="CC155" s="30">
        <f t="shared" si="44"/>
        <v>17</v>
      </c>
      <c r="CE155" s="31">
        <f t="shared" si="45"/>
        <v>2.968164416</v>
      </c>
      <c r="CF155" s="30">
        <f t="shared" si="46"/>
        <v>70</v>
      </c>
      <c r="CH155" s="29">
        <f t="shared" si="47"/>
        <v>2.521904043</v>
      </c>
      <c r="CI155" s="30">
        <f t="shared" si="48"/>
        <v>67</v>
      </c>
      <c r="CK155" s="29">
        <f t="shared" si="49"/>
        <v>2.828427125</v>
      </c>
      <c r="CL155" s="30">
        <f t="shared" si="50"/>
        <v>92</v>
      </c>
      <c r="CN155" s="29">
        <f t="shared" si="51"/>
        <v>4.124318125</v>
      </c>
      <c r="CO155" s="30">
        <f t="shared" si="52"/>
        <v>114</v>
      </c>
      <c r="CQ155" s="29">
        <f t="shared" si="53"/>
        <v>2.291287847</v>
      </c>
      <c r="CR155" s="30">
        <f t="shared" si="54"/>
        <v>18</v>
      </c>
      <c r="CT155" s="29">
        <f t="shared" si="55"/>
        <v>2.481934729</v>
      </c>
      <c r="CU155" s="30">
        <f t="shared" si="56"/>
        <v>18</v>
      </c>
      <c r="CW155" s="29">
        <f t="shared" si="57"/>
        <v>5.351635264</v>
      </c>
      <c r="CX155" s="30">
        <f t="shared" si="58"/>
        <v>117</v>
      </c>
      <c r="CZ155" s="29">
        <f t="shared" si="59"/>
        <v>3.261901286</v>
      </c>
      <c r="DA155" s="30">
        <f t="shared" si="60"/>
        <v>104</v>
      </c>
      <c r="DC155" s="29">
        <f t="shared" si="61"/>
        <v>2.457641145</v>
      </c>
      <c r="DD155" s="30">
        <f t="shared" si="62"/>
        <v>35</v>
      </c>
      <c r="DF155" s="29">
        <f t="shared" si="63"/>
        <v>2.154065923</v>
      </c>
      <c r="DG155" s="30">
        <f t="shared" si="64"/>
        <v>31</v>
      </c>
      <c r="DI155" s="29">
        <f t="shared" si="65"/>
        <v>2.828427125</v>
      </c>
      <c r="DJ155" s="30">
        <f t="shared" si="66"/>
        <v>64</v>
      </c>
      <c r="DL155" s="29">
        <f t="shared" si="67"/>
        <v>2.009975124</v>
      </c>
      <c r="DM155" s="30">
        <f t="shared" si="68"/>
        <v>19</v>
      </c>
      <c r="DO155" s="29">
        <f t="shared" si="69"/>
        <v>3.826225294</v>
      </c>
      <c r="DP155" s="30">
        <f t="shared" si="70"/>
        <v>106</v>
      </c>
      <c r="DR155" s="29">
        <f t="shared" si="71"/>
        <v>4.79165942</v>
      </c>
      <c r="DS155" s="30">
        <f t="shared" si="72"/>
        <v>122</v>
      </c>
      <c r="DU155" s="29">
        <f t="shared" si="73"/>
        <v>3.201562119</v>
      </c>
      <c r="DV155" s="30">
        <f t="shared" si="74"/>
        <v>109</v>
      </c>
      <c r="DX155" s="29">
        <f t="shared" si="75"/>
        <v>2.947880595</v>
      </c>
      <c r="DY155" s="30">
        <f t="shared" si="76"/>
        <v>100</v>
      </c>
      <c r="EA155" s="29">
        <f t="shared" si="77"/>
        <v>2.343074903</v>
      </c>
      <c r="EB155" s="30">
        <f t="shared" si="78"/>
        <v>24</v>
      </c>
      <c r="ED155" s="29">
        <f t="shared" si="79"/>
        <v>3.354101966</v>
      </c>
      <c r="EE155" s="30">
        <f t="shared" si="80"/>
        <v>99</v>
      </c>
    </row>
    <row r="156">
      <c r="A156" s="20" t="s">
        <v>30</v>
      </c>
      <c r="B156" s="21">
        <v>1.0</v>
      </c>
      <c r="C156" s="21">
        <v>4.0</v>
      </c>
      <c r="D156" s="21">
        <v>8.7</v>
      </c>
      <c r="E156" s="21">
        <v>1.0</v>
      </c>
      <c r="F156" s="21">
        <v>1.0</v>
      </c>
      <c r="G156" s="21">
        <v>0.0</v>
      </c>
      <c r="H156" s="21">
        <v>1.0</v>
      </c>
      <c r="I156" s="21">
        <v>1.0</v>
      </c>
      <c r="J156" s="21">
        <v>3.0</v>
      </c>
      <c r="K156" s="21">
        <v>3.0</v>
      </c>
      <c r="L156" s="21">
        <v>2538.0</v>
      </c>
      <c r="M156" s="20" t="s">
        <v>21</v>
      </c>
      <c r="R156" s="29">
        <f t="shared" si="1"/>
        <v>2.416609195</v>
      </c>
      <c r="S156" s="30">
        <f t="shared" si="2"/>
        <v>26</v>
      </c>
      <c r="U156" s="29">
        <f t="shared" si="3"/>
        <v>3.072458299</v>
      </c>
      <c r="V156" s="30">
        <f t="shared" si="4"/>
        <v>65</v>
      </c>
      <c r="X156" s="29">
        <f t="shared" si="5"/>
        <v>2.835489376</v>
      </c>
      <c r="Y156" s="30">
        <f t="shared" si="6"/>
        <v>50</v>
      </c>
      <c r="AA156" s="29">
        <f t="shared" si="7"/>
        <v>2.291287847</v>
      </c>
      <c r="AB156" s="30">
        <f t="shared" si="8"/>
        <v>54</v>
      </c>
      <c r="AD156" s="29">
        <f t="shared" si="9"/>
        <v>2.60959767</v>
      </c>
      <c r="AE156" s="30">
        <f t="shared" si="10"/>
        <v>54</v>
      </c>
      <c r="AG156" s="29">
        <f t="shared" si="11"/>
        <v>3.605551275</v>
      </c>
      <c r="AH156" s="30">
        <f t="shared" si="12"/>
        <v>83</v>
      </c>
      <c r="AJ156" s="29">
        <f t="shared" si="13"/>
        <v>2.913760457</v>
      </c>
      <c r="AK156" s="30">
        <f t="shared" si="14"/>
        <v>73</v>
      </c>
      <c r="AM156" s="29">
        <f t="shared" si="15"/>
        <v>2.653299832</v>
      </c>
      <c r="AN156" s="30">
        <f t="shared" si="16"/>
        <v>56</v>
      </c>
      <c r="AP156" s="29">
        <f t="shared" si="17"/>
        <v>2.653299832</v>
      </c>
      <c r="AQ156" s="30">
        <f t="shared" si="18"/>
        <v>50</v>
      </c>
      <c r="AS156" s="29">
        <f t="shared" si="19"/>
        <v>5.0009999</v>
      </c>
      <c r="AT156" s="30">
        <f t="shared" si="20"/>
        <v>104</v>
      </c>
      <c r="AV156" s="29">
        <f t="shared" si="21"/>
        <v>3.176476035</v>
      </c>
      <c r="AW156" s="30">
        <f t="shared" si="22"/>
        <v>76</v>
      </c>
      <c r="AY156" s="29">
        <f t="shared" si="23"/>
        <v>2.449489743</v>
      </c>
      <c r="AZ156" s="30">
        <f t="shared" si="24"/>
        <v>40</v>
      </c>
      <c r="BB156" s="29">
        <f t="shared" si="25"/>
        <v>2.449489743</v>
      </c>
      <c r="BC156" s="30">
        <f t="shared" si="26"/>
        <v>27</v>
      </c>
      <c r="BE156" s="29">
        <f t="shared" si="27"/>
        <v>1.428285686</v>
      </c>
      <c r="BF156" s="30">
        <f t="shared" si="28"/>
        <v>11</v>
      </c>
      <c r="BH156" s="29">
        <f t="shared" si="29"/>
        <v>2.835489376</v>
      </c>
      <c r="BI156" s="30">
        <f t="shared" si="30"/>
        <v>44</v>
      </c>
      <c r="BK156" s="29">
        <f t="shared" si="31"/>
        <v>1.428285686</v>
      </c>
      <c r="BL156" s="30">
        <f t="shared" si="32"/>
        <v>12</v>
      </c>
      <c r="BN156" s="29">
        <f t="shared" si="33"/>
        <v>3.47706773</v>
      </c>
      <c r="BO156" s="30">
        <f t="shared" si="34"/>
        <v>75</v>
      </c>
      <c r="BQ156" s="29">
        <f t="shared" si="35"/>
        <v>2.315167381</v>
      </c>
      <c r="BR156" s="30">
        <f t="shared" si="36"/>
        <v>33</v>
      </c>
      <c r="BT156" s="29">
        <f t="shared" si="37"/>
        <v>1.833030278</v>
      </c>
      <c r="BU156" s="30">
        <f t="shared" si="38"/>
        <v>23</v>
      </c>
      <c r="BW156" s="29">
        <f t="shared" si="39"/>
        <v>2.256102835</v>
      </c>
      <c r="BX156" s="30">
        <f t="shared" si="40"/>
        <v>28</v>
      </c>
      <c r="BY156" s="29">
        <f t="shared" si="41"/>
        <v>2.968164416</v>
      </c>
      <c r="BZ156" s="30">
        <f t="shared" si="42"/>
        <v>81</v>
      </c>
      <c r="CB156" s="29">
        <f t="shared" si="43"/>
        <v>3.16227766</v>
      </c>
      <c r="CC156" s="30">
        <f t="shared" si="44"/>
        <v>75</v>
      </c>
      <c r="CE156" s="31">
        <f t="shared" si="45"/>
        <v>3.163858404</v>
      </c>
      <c r="CF156" s="30">
        <f t="shared" si="46"/>
        <v>74</v>
      </c>
      <c r="CH156" s="29">
        <f t="shared" si="47"/>
        <v>0.2</v>
      </c>
      <c r="CI156" s="30">
        <f t="shared" si="48"/>
        <v>1</v>
      </c>
      <c r="CK156" s="29">
        <f t="shared" si="49"/>
        <v>1.743559577</v>
      </c>
      <c r="CL156" s="30">
        <f t="shared" si="50"/>
        <v>23</v>
      </c>
      <c r="CN156" s="29">
        <f t="shared" si="51"/>
        <v>3.672873534</v>
      </c>
      <c r="CO156" s="30">
        <f t="shared" si="52"/>
        <v>92</v>
      </c>
      <c r="CQ156" s="29">
        <f t="shared" si="53"/>
        <v>3.562302626</v>
      </c>
      <c r="CR156" s="30">
        <f t="shared" si="54"/>
        <v>105</v>
      </c>
      <c r="CT156" s="29">
        <f t="shared" si="55"/>
        <v>3.072458299</v>
      </c>
      <c r="CU156" s="30">
        <f t="shared" si="56"/>
        <v>74</v>
      </c>
      <c r="CW156" s="29">
        <f t="shared" si="57"/>
        <v>3.741657387</v>
      </c>
      <c r="CX156" s="30">
        <f t="shared" si="58"/>
        <v>59</v>
      </c>
      <c r="CZ156" s="29">
        <f t="shared" si="59"/>
        <v>2.449489743</v>
      </c>
      <c r="DA156" s="30">
        <f t="shared" si="60"/>
        <v>40</v>
      </c>
      <c r="DC156" s="29">
        <f t="shared" si="61"/>
        <v>3.31662479</v>
      </c>
      <c r="DD156" s="30">
        <f t="shared" si="62"/>
        <v>94</v>
      </c>
      <c r="DF156" s="29">
        <f t="shared" si="63"/>
        <v>3.464101615</v>
      </c>
      <c r="DG156" s="30">
        <f t="shared" si="64"/>
        <v>77</v>
      </c>
      <c r="DI156" s="29">
        <f t="shared" si="65"/>
        <v>2.653299832</v>
      </c>
      <c r="DJ156" s="30">
        <f t="shared" si="66"/>
        <v>55</v>
      </c>
      <c r="DL156" s="29">
        <f t="shared" si="67"/>
        <v>2.521904043</v>
      </c>
      <c r="DM156" s="30">
        <f t="shared" si="68"/>
        <v>66</v>
      </c>
      <c r="DO156" s="29">
        <f t="shared" si="69"/>
        <v>3.464101615</v>
      </c>
      <c r="DP156" s="30">
        <f t="shared" si="70"/>
        <v>81</v>
      </c>
      <c r="DR156" s="29">
        <f t="shared" si="71"/>
        <v>2.712931993</v>
      </c>
      <c r="DS156" s="30">
        <f t="shared" si="72"/>
        <v>39</v>
      </c>
      <c r="DU156" s="29">
        <f t="shared" si="73"/>
        <v>2.547547841</v>
      </c>
      <c r="DV156" s="30">
        <f t="shared" si="74"/>
        <v>45</v>
      </c>
      <c r="DX156" s="29">
        <f t="shared" si="75"/>
        <v>1.802775638</v>
      </c>
      <c r="DY156" s="30">
        <f t="shared" si="76"/>
        <v>12</v>
      </c>
      <c r="EA156" s="29">
        <f t="shared" si="77"/>
        <v>3.001666204</v>
      </c>
      <c r="EB156" s="30">
        <f t="shared" si="78"/>
        <v>64</v>
      </c>
      <c r="ED156" s="29">
        <f t="shared" si="79"/>
        <v>1.757839583</v>
      </c>
      <c r="EE156" s="30">
        <f t="shared" si="80"/>
        <v>12</v>
      </c>
    </row>
    <row r="157">
      <c r="A157" s="20" t="s">
        <v>130</v>
      </c>
      <c r="B157" s="21">
        <v>2.0</v>
      </c>
      <c r="C157" s="21">
        <v>5.0</v>
      </c>
      <c r="D157" s="21">
        <v>8.9</v>
      </c>
      <c r="E157" s="21">
        <v>1.0</v>
      </c>
      <c r="F157" s="21">
        <v>1.0</v>
      </c>
      <c r="G157" s="21">
        <v>1.0</v>
      </c>
      <c r="H157" s="21">
        <v>1.0</v>
      </c>
      <c r="I157" s="21">
        <v>1.0</v>
      </c>
      <c r="J157" s="21">
        <v>4.0</v>
      </c>
      <c r="K157" s="21">
        <v>2.0</v>
      </c>
      <c r="L157" s="21">
        <v>5100.0</v>
      </c>
      <c r="M157" s="20" t="s">
        <v>15</v>
      </c>
      <c r="R157" s="29">
        <f t="shared" si="1"/>
        <v>3.12409987</v>
      </c>
      <c r="S157" s="30">
        <f t="shared" si="2"/>
        <v>55</v>
      </c>
      <c r="U157" s="29">
        <f t="shared" si="3"/>
        <v>4.118252056</v>
      </c>
      <c r="V157" s="30">
        <f t="shared" si="4"/>
        <v>131</v>
      </c>
      <c r="X157" s="29">
        <f t="shared" si="5"/>
        <v>1</v>
      </c>
      <c r="Y157" s="30">
        <f t="shared" si="6"/>
        <v>3</v>
      </c>
      <c r="AA157" s="29">
        <f t="shared" si="7"/>
        <v>2.11896201</v>
      </c>
      <c r="AB157" s="30">
        <f t="shared" si="8"/>
        <v>41</v>
      </c>
      <c r="AD157" s="29">
        <f t="shared" si="9"/>
        <v>2.491987159</v>
      </c>
      <c r="AE157" s="30">
        <f t="shared" si="10"/>
        <v>46</v>
      </c>
      <c r="AG157" s="29">
        <f t="shared" si="11"/>
        <v>3.8</v>
      </c>
      <c r="AH157" s="30">
        <f t="shared" si="12"/>
        <v>101</v>
      </c>
      <c r="AJ157" s="29">
        <f t="shared" si="13"/>
        <v>3.716180835</v>
      </c>
      <c r="AK157" s="30">
        <f t="shared" si="14"/>
        <v>107</v>
      </c>
      <c r="AM157" s="29">
        <f t="shared" si="15"/>
        <v>1.469693846</v>
      </c>
      <c r="AN157" s="30">
        <f t="shared" si="16"/>
        <v>14</v>
      </c>
      <c r="AP157" s="29">
        <f t="shared" si="17"/>
        <v>3.741657387</v>
      </c>
      <c r="AQ157" s="30">
        <f t="shared" si="18"/>
        <v>115</v>
      </c>
      <c r="AS157" s="29">
        <f t="shared" si="19"/>
        <v>5.838664231</v>
      </c>
      <c r="AT157" s="30">
        <f t="shared" si="20"/>
        <v>142</v>
      </c>
      <c r="AV157" s="29">
        <f t="shared" si="21"/>
        <v>4.124318125</v>
      </c>
      <c r="AW157" s="30">
        <f t="shared" si="22"/>
        <v>112</v>
      </c>
      <c r="AY157" s="29">
        <f t="shared" si="23"/>
        <v>2.244994432</v>
      </c>
      <c r="AZ157" s="30">
        <f t="shared" si="24"/>
        <v>33</v>
      </c>
      <c r="BB157" s="29">
        <f t="shared" si="25"/>
        <v>3.006659276</v>
      </c>
      <c r="BC157" s="30">
        <f t="shared" si="26"/>
        <v>57</v>
      </c>
      <c r="BE157" s="29">
        <f t="shared" si="27"/>
        <v>2.675817632</v>
      </c>
      <c r="BF157" s="30">
        <f t="shared" si="28"/>
        <v>99</v>
      </c>
      <c r="BH157" s="29">
        <f t="shared" si="29"/>
        <v>3.02654919</v>
      </c>
      <c r="BI157" s="30">
        <f t="shared" si="30"/>
        <v>64</v>
      </c>
      <c r="BK157" s="29">
        <f t="shared" si="31"/>
        <v>1.777638883</v>
      </c>
      <c r="BL157" s="30">
        <f t="shared" si="32"/>
        <v>34</v>
      </c>
      <c r="BN157" s="29">
        <f t="shared" si="33"/>
        <v>4.387482194</v>
      </c>
      <c r="BO157" s="30">
        <f t="shared" si="34"/>
        <v>133</v>
      </c>
      <c r="BQ157" s="29">
        <f t="shared" si="35"/>
        <v>2.939387691</v>
      </c>
      <c r="BR157" s="30">
        <f t="shared" si="36"/>
        <v>98</v>
      </c>
      <c r="BT157" s="29">
        <f t="shared" si="37"/>
        <v>1.624807681</v>
      </c>
      <c r="BU157" s="30">
        <f t="shared" si="38"/>
        <v>11</v>
      </c>
      <c r="BW157" s="29">
        <f t="shared" si="39"/>
        <v>1.417744688</v>
      </c>
      <c r="BX157" s="30">
        <f t="shared" si="40"/>
        <v>3</v>
      </c>
      <c r="BY157" s="29">
        <f t="shared" si="41"/>
        <v>3.195309062</v>
      </c>
      <c r="BZ157" s="30">
        <f t="shared" si="42"/>
        <v>99</v>
      </c>
      <c r="CB157" s="29">
        <f t="shared" si="43"/>
        <v>4.127953488</v>
      </c>
      <c r="CC157" s="30">
        <f t="shared" si="44"/>
        <v>131</v>
      </c>
      <c r="CE157" s="31">
        <f t="shared" si="45"/>
        <v>3.606937759</v>
      </c>
      <c r="CF157" s="30">
        <f t="shared" si="46"/>
        <v>96</v>
      </c>
      <c r="CH157" s="29">
        <f t="shared" si="47"/>
        <v>2.271563338</v>
      </c>
      <c r="CI157" s="30">
        <f t="shared" si="48"/>
        <v>46</v>
      </c>
      <c r="CK157" s="29">
        <f t="shared" si="49"/>
        <v>2.449489743</v>
      </c>
      <c r="CL157" s="30">
        <f t="shared" si="50"/>
        <v>58</v>
      </c>
      <c r="CN157" s="29">
        <f t="shared" si="51"/>
        <v>2.968164416</v>
      </c>
      <c r="CO157" s="30">
        <f t="shared" si="52"/>
        <v>39</v>
      </c>
      <c r="CQ157" s="29">
        <f t="shared" si="53"/>
        <v>4.272001873</v>
      </c>
      <c r="CR157" s="30">
        <f t="shared" si="54"/>
        <v>139</v>
      </c>
      <c r="CT157" s="29">
        <f t="shared" si="55"/>
        <v>3.6</v>
      </c>
      <c r="CU157" s="30">
        <f t="shared" si="56"/>
        <v>116</v>
      </c>
      <c r="CW157" s="29">
        <f t="shared" si="57"/>
        <v>3.006659276</v>
      </c>
      <c r="CX157" s="30">
        <f t="shared" si="58"/>
        <v>32</v>
      </c>
      <c r="CZ157" s="29">
        <f t="shared" si="59"/>
        <v>2.653299832</v>
      </c>
      <c r="DA157" s="30">
        <f t="shared" si="60"/>
        <v>53</v>
      </c>
      <c r="DC157" s="29">
        <f t="shared" si="61"/>
        <v>3.8</v>
      </c>
      <c r="DD157" s="30">
        <f t="shared" si="62"/>
        <v>124</v>
      </c>
      <c r="DF157" s="29">
        <f t="shared" si="63"/>
        <v>4.363484846</v>
      </c>
      <c r="DG157" s="30">
        <f t="shared" si="64"/>
        <v>124</v>
      </c>
      <c r="DI157" s="29">
        <f t="shared" si="65"/>
        <v>3.16227766</v>
      </c>
      <c r="DJ157" s="30">
        <f t="shared" si="66"/>
        <v>91</v>
      </c>
      <c r="DL157" s="29">
        <f t="shared" si="67"/>
        <v>2.764054992</v>
      </c>
      <c r="DM157" s="30">
        <f t="shared" si="68"/>
        <v>88</v>
      </c>
      <c r="DO157" s="29">
        <f t="shared" si="69"/>
        <v>3.006659276</v>
      </c>
      <c r="DP157" s="30">
        <f t="shared" si="70"/>
        <v>44</v>
      </c>
      <c r="DR157" s="29">
        <f t="shared" si="71"/>
        <v>1.469693846</v>
      </c>
      <c r="DS157" s="30">
        <f t="shared" si="72"/>
        <v>9</v>
      </c>
      <c r="DU157" s="29">
        <f t="shared" si="73"/>
        <v>2.291287847</v>
      </c>
      <c r="DV157" s="30">
        <f t="shared" si="74"/>
        <v>25</v>
      </c>
      <c r="DX157" s="29">
        <f t="shared" si="75"/>
        <v>2.022374842</v>
      </c>
      <c r="DY157" s="30">
        <f t="shared" si="76"/>
        <v>24</v>
      </c>
      <c r="EA157" s="29">
        <f t="shared" si="77"/>
        <v>3.47706773</v>
      </c>
      <c r="EB157" s="30">
        <f t="shared" si="78"/>
        <v>104</v>
      </c>
      <c r="ED157" s="29">
        <f t="shared" si="79"/>
        <v>2.061552813</v>
      </c>
      <c r="EE157" s="30">
        <f t="shared" si="80"/>
        <v>32</v>
      </c>
    </row>
    <row r="158">
      <c r="A158" s="20" t="s">
        <v>131</v>
      </c>
      <c r="B158" s="21">
        <v>1.0</v>
      </c>
      <c r="C158" s="21">
        <v>4.0</v>
      </c>
      <c r="D158" s="21">
        <v>8.2</v>
      </c>
      <c r="E158" s="21">
        <v>1.0</v>
      </c>
      <c r="F158" s="21">
        <v>1.0</v>
      </c>
      <c r="G158" s="21">
        <v>1.0</v>
      </c>
      <c r="H158" s="21">
        <v>1.0</v>
      </c>
      <c r="I158" s="21">
        <v>1.0</v>
      </c>
      <c r="J158" s="21">
        <v>4.0</v>
      </c>
      <c r="K158" s="21">
        <v>2.0</v>
      </c>
      <c r="L158" s="21">
        <v>4211.0</v>
      </c>
      <c r="M158" s="20" t="s">
        <v>15</v>
      </c>
      <c r="R158" s="29">
        <f t="shared" si="1"/>
        <v>2.211334439</v>
      </c>
      <c r="S158" s="30">
        <f t="shared" si="2"/>
        <v>12</v>
      </c>
      <c r="U158" s="29">
        <f t="shared" si="3"/>
        <v>3.672873534</v>
      </c>
      <c r="V158" s="30">
        <f t="shared" si="4"/>
        <v>106</v>
      </c>
      <c r="X158" s="29">
        <f t="shared" si="5"/>
        <v>1.868154169</v>
      </c>
      <c r="Y158" s="30">
        <f t="shared" si="6"/>
        <v>22</v>
      </c>
      <c r="AA158" s="29">
        <f t="shared" si="7"/>
        <v>2</v>
      </c>
      <c r="AB158" s="30">
        <f t="shared" si="8"/>
        <v>28</v>
      </c>
      <c r="AD158" s="29">
        <f t="shared" si="9"/>
        <v>2.675817632</v>
      </c>
      <c r="AE158" s="30">
        <f t="shared" si="10"/>
        <v>61</v>
      </c>
      <c r="AG158" s="29">
        <f t="shared" si="11"/>
        <v>3.640054945</v>
      </c>
      <c r="AH158" s="30">
        <f t="shared" si="12"/>
        <v>89</v>
      </c>
      <c r="AJ158" s="29">
        <f t="shared" si="13"/>
        <v>3.878143886</v>
      </c>
      <c r="AK158" s="30">
        <f t="shared" si="14"/>
        <v>113</v>
      </c>
      <c r="AM158" s="29">
        <f t="shared" si="15"/>
        <v>1.445683229</v>
      </c>
      <c r="AN158" s="30">
        <f t="shared" si="16"/>
        <v>12</v>
      </c>
      <c r="AP158" s="29">
        <f t="shared" si="17"/>
        <v>3.806573262</v>
      </c>
      <c r="AQ158" s="30">
        <f t="shared" si="18"/>
        <v>124</v>
      </c>
      <c r="AS158" s="29">
        <f t="shared" si="19"/>
        <v>5.306599665</v>
      </c>
      <c r="AT158" s="30">
        <f t="shared" si="20"/>
        <v>120</v>
      </c>
      <c r="AV158" s="29">
        <f t="shared" si="21"/>
        <v>4.2</v>
      </c>
      <c r="AW158" s="30">
        <f t="shared" si="22"/>
        <v>117</v>
      </c>
      <c r="AY158" s="29">
        <f t="shared" si="23"/>
        <v>1.802775638</v>
      </c>
      <c r="AZ158" s="30">
        <f t="shared" si="24"/>
        <v>8</v>
      </c>
      <c r="BB158" s="29">
        <f t="shared" si="25"/>
        <v>3.041381265</v>
      </c>
      <c r="BC158" s="30">
        <f t="shared" si="26"/>
        <v>63</v>
      </c>
      <c r="BE158" s="29">
        <f t="shared" si="27"/>
        <v>2.662705391</v>
      </c>
      <c r="BF158" s="30">
        <f t="shared" si="28"/>
        <v>97</v>
      </c>
      <c r="BH158" s="29">
        <f t="shared" si="29"/>
        <v>2.256102835</v>
      </c>
      <c r="BI158" s="30">
        <f t="shared" si="30"/>
        <v>11</v>
      </c>
      <c r="BK158" s="29">
        <f t="shared" si="31"/>
        <v>1.757839583</v>
      </c>
      <c r="BL158" s="30">
        <f t="shared" si="32"/>
        <v>32</v>
      </c>
      <c r="BN158" s="29">
        <f t="shared" si="33"/>
        <v>4.363484846</v>
      </c>
      <c r="BO158" s="30">
        <f t="shared" si="34"/>
        <v>127</v>
      </c>
      <c r="BQ158" s="29">
        <f t="shared" si="35"/>
        <v>2.451530134</v>
      </c>
      <c r="BR158" s="30">
        <f t="shared" si="36"/>
        <v>42</v>
      </c>
      <c r="BT158" s="29">
        <f t="shared" si="37"/>
        <v>1.417744688</v>
      </c>
      <c r="BU158" s="30">
        <f t="shared" si="38"/>
        <v>4</v>
      </c>
      <c r="BW158" s="29">
        <f t="shared" si="39"/>
        <v>2.154065923</v>
      </c>
      <c r="BX158" s="30">
        <f t="shared" si="40"/>
        <v>21</v>
      </c>
      <c r="BY158" s="29">
        <f t="shared" si="41"/>
        <v>3.340658618</v>
      </c>
      <c r="BZ158" s="30">
        <f t="shared" si="42"/>
        <v>109</v>
      </c>
      <c r="CB158" s="29">
        <f t="shared" si="43"/>
        <v>4.153311931</v>
      </c>
      <c r="CC158" s="30">
        <f t="shared" si="44"/>
        <v>134</v>
      </c>
      <c r="CE158" s="31">
        <f t="shared" si="45"/>
        <v>3.919183588</v>
      </c>
      <c r="CF158" s="30">
        <f t="shared" si="46"/>
        <v>107</v>
      </c>
      <c r="CH158" s="29">
        <f t="shared" si="47"/>
        <v>1.757839583</v>
      </c>
      <c r="CI158" s="30">
        <f t="shared" si="48"/>
        <v>21</v>
      </c>
      <c r="CK158" s="29">
        <f t="shared" si="49"/>
        <v>2.547547841</v>
      </c>
      <c r="CL158" s="30">
        <f t="shared" si="50"/>
        <v>73</v>
      </c>
      <c r="CN158" s="29">
        <f t="shared" si="51"/>
        <v>2.835489376</v>
      </c>
      <c r="CO158" s="30">
        <f t="shared" si="52"/>
        <v>32</v>
      </c>
      <c r="CQ158" s="29">
        <f t="shared" si="53"/>
        <v>3.826225294</v>
      </c>
      <c r="CR158" s="30">
        <f t="shared" si="54"/>
        <v>122</v>
      </c>
      <c r="CT158" s="29">
        <f t="shared" si="55"/>
        <v>3.08058436</v>
      </c>
      <c r="CU158" s="30">
        <f t="shared" si="56"/>
        <v>78</v>
      </c>
      <c r="CW158" s="29">
        <f t="shared" si="57"/>
        <v>3.041381265</v>
      </c>
      <c r="CX158" s="30">
        <f t="shared" si="58"/>
        <v>36</v>
      </c>
      <c r="CZ158" s="29">
        <f t="shared" si="59"/>
        <v>2.291287847</v>
      </c>
      <c r="DA158" s="30">
        <f t="shared" si="60"/>
        <v>31</v>
      </c>
      <c r="DC158" s="29">
        <f t="shared" si="61"/>
        <v>3.640054945</v>
      </c>
      <c r="DD158" s="30">
        <f t="shared" si="62"/>
        <v>115</v>
      </c>
      <c r="DF158" s="29">
        <f t="shared" si="63"/>
        <v>4.387482194</v>
      </c>
      <c r="DG158" s="30">
        <f t="shared" si="64"/>
        <v>128</v>
      </c>
      <c r="DI158" s="29">
        <f t="shared" si="65"/>
        <v>3.238826948</v>
      </c>
      <c r="DJ158" s="30">
        <f t="shared" si="66"/>
        <v>103</v>
      </c>
      <c r="DL158" s="29">
        <f t="shared" si="67"/>
        <v>3.001666204</v>
      </c>
      <c r="DM158" s="30">
        <f t="shared" si="68"/>
        <v>109</v>
      </c>
      <c r="DO158" s="29">
        <f t="shared" si="69"/>
        <v>3.041381265</v>
      </c>
      <c r="DP158" s="30">
        <f t="shared" si="70"/>
        <v>50</v>
      </c>
      <c r="DR158" s="29">
        <f t="shared" si="71"/>
        <v>1.791647287</v>
      </c>
      <c r="DS158" s="30">
        <f t="shared" si="72"/>
        <v>15</v>
      </c>
      <c r="DU158" s="29">
        <f t="shared" si="73"/>
        <v>2.905167809</v>
      </c>
      <c r="DV158" s="30">
        <f t="shared" si="74"/>
        <v>77</v>
      </c>
      <c r="DX158" s="29">
        <f t="shared" si="75"/>
        <v>2.236067977</v>
      </c>
      <c r="DY158" s="30">
        <f t="shared" si="76"/>
        <v>38</v>
      </c>
      <c r="EA158" s="29">
        <f t="shared" si="77"/>
        <v>3.487119155</v>
      </c>
      <c r="EB158" s="30">
        <f t="shared" si="78"/>
        <v>106</v>
      </c>
      <c r="ED158" s="29">
        <f t="shared" si="79"/>
        <v>1.428285686</v>
      </c>
      <c r="EE158" s="30">
        <f t="shared" si="80"/>
        <v>3</v>
      </c>
    </row>
    <row r="159">
      <c r="A159" s="20" t="s">
        <v>35</v>
      </c>
      <c r="B159" s="21">
        <v>1.0</v>
      </c>
      <c r="C159" s="21">
        <v>4.0</v>
      </c>
      <c r="D159" s="21">
        <v>8.7</v>
      </c>
      <c r="E159" s="21">
        <v>1.0</v>
      </c>
      <c r="F159" s="21">
        <v>0.0</v>
      </c>
      <c r="G159" s="21">
        <v>0.0</v>
      </c>
      <c r="H159" s="21">
        <v>1.0</v>
      </c>
      <c r="I159" s="21">
        <v>1.0</v>
      </c>
      <c r="J159" s="21">
        <v>3.0</v>
      </c>
      <c r="K159" s="21">
        <v>1.0</v>
      </c>
      <c r="L159" s="21">
        <v>1921.0</v>
      </c>
      <c r="M159" s="20" t="s">
        <v>21</v>
      </c>
      <c r="R159" s="29">
        <f t="shared" si="1"/>
        <v>2.615339366</v>
      </c>
      <c r="S159" s="30">
        <f t="shared" si="2"/>
        <v>30</v>
      </c>
      <c r="U159" s="29">
        <f t="shared" si="3"/>
        <v>4.054626987</v>
      </c>
      <c r="V159" s="30">
        <f t="shared" si="4"/>
        <v>126</v>
      </c>
      <c r="X159" s="29">
        <f t="shared" si="5"/>
        <v>2.244994432</v>
      </c>
      <c r="Y159" s="30">
        <f t="shared" si="6"/>
        <v>34</v>
      </c>
      <c r="AA159" s="29">
        <f t="shared" si="7"/>
        <v>1.5</v>
      </c>
      <c r="AB159" s="30">
        <f t="shared" si="8"/>
        <v>11</v>
      </c>
      <c r="AD159" s="29">
        <f t="shared" si="9"/>
        <v>3.436568055</v>
      </c>
      <c r="AE159" s="30">
        <f t="shared" si="10"/>
        <v>124</v>
      </c>
      <c r="AG159" s="29">
        <f t="shared" si="11"/>
        <v>2.828427125</v>
      </c>
      <c r="AH159" s="30">
        <f t="shared" si="12"/>
        <v>32</v>
      </c>
      <c r="AJ159" s="29">
        <f t="shared" si="13"/>
        <v>4.635730795</v>
      </c>
      <c r="AK159" s="30">
        <f t="shared" si="14"/>
        <v>135</v>
      </c>
      <c r="AM159" s="29">
        <f t="shared" si="15"/>
        <v>2.009975124</v>
      </c>
      <c r="AN159" s="30">
        <f t="shared" si="16"/>
        <v>33</v>
      </c>
      <c r="AP159" s="29">
        <f t="shared" si="17"/>
        <v>3.746998799</v>
      </c>
      <c r="AQ159" s="30">
        <f t="shared" si="18"/>
        <v>116</v>
      </c>
      <c r="AS159" s="29">
        <f t="shared" si="19"/>
        <v>5.657738064</v>
      </c>
      <c r="AT159" s="30">
        <f t="shared" si="20"/>
        <v>137</v>
      </c>
      <c r="AV159" s="29">
        <f t="shared" si="21"/>
        <v>4.805205511</v>
      </c>
      <c r="AW159" s="30">
        <f t="shared" si="22"/>
        <v>134</v>
      </c>
      <c r="AY159" s="29">
        <f t="shared" si="23"/>
        <v>1</v>
      </c>
      <c r="AZ159" s="30">
        <f t="shared" si="24"/>
        <v>2</v>
      </c>
      <c r="BB159" s="29">
        <f t="shared" si="25"/>
        <v>3.872983346</v>
      </c>
      <c r="BC159" s="30">
        <f t="shared" si="26"/>
        <v>114</v>
      </c>
      <c r="BE159" s="29">
        <f t="shared" si="27"/>
        <v>3.322649545</v>
      </c>
      <c r="BF159" s="30">
        <f t="shared" si="28"/>
        <v>120</v>
      </c>
      <c r="BH159" s="29">
        <f t="shared" si="29"/>
        <v>1.743559577</v>
      </c>
      <c r="BI159" s="30">
        <f t="shared" si="30"/>
        <v>3</v>
      </c>
      <c r="BK159" s="29">
        <f t="shared" si="31"/>
        <v>1.743559577</v>
      </c>
      <c r="BL159" s="30">
        <f t="shared" si="32"/>
        <v>26</v>
      </c>
      <c r="BN159" s="29">
        <f t="shared" si="33"/>
        <v>3.88458492</v>
      </c>
      <c r="BO159" s="30">
        <f t="shared" si="34"/>
        <v>104</v>
      </c>
      <c r="BQ159" s="29">
        <f t="shared" si="35"/>
        <v>2.891366459</v>
      </c>
      <c r="BR159" s="30">
        <f t="shared" si="36"/>
        <v>91</v>
      </c>
      <c r="BT159" s="29">
        <f t="shared" si="37"/>
        <v>2.088061302</v>
      </c>
      <c r="BU159" s="30">
        <f t="shared" si="38"/>
        <v>38</v>
      </c>
      <c r="BW159" s="29">
        <f t="shared" si="39"/>
        <v>2.844292531</v>
      </c>
      <c r="BX159" s="30">
        <f t="shared" si="40"/>
        <v>62</v>
      </c>
      <c r="BY159" s="29">
        <f t="shared" si="41"/>
        <v>3.97617907</v>
      </c>
      <c r="BZ159" s="30">
        <f t="shared" si="42"/>
        <v>133</v>
      </c>
      <c r="CB159" s="29">
        <f t="shared" si="43"/>
        <v>4.123105626</v>
      </c>
      <c r="CC159" s="30">
        <f t="shared" si="44"/>
        <v>127</v>
      </c>
      <c r="CE159" s="31">
        <f t="shared" si="45"/>
        <v>4.583666655</v>
      </c>
      <c r="CF159" s="30">
        <f t="shared" si="46"/>
        <v>130</v>
      </c>
      <c r="CH159" s="29">
        <f t="shared" si="47"/>
        <v>2.244994432</v>
      </c>
      <c r="CI159" s="30">
        <f t="shared" si="48"/>
        <v>40</v>
      </c>
      <c r="CK159" s="29">
        <f t="shared" si="49"/>
        <v>3.469870315</v>
      </c>
      <c r="CL159" s="30">
        <f t="shared" si="50"/>
        <v>120</v>
      </c>
      <c r="CN159" s="29">
        <f t="shared" si="51"/>
        <v>2.913760457</v>
      </c>
      <c r="CO159" s="30">
        <f t="shared" si="52"/>
        <v>37</v>
      </c>
      <c r="CQ159" s="29">
        <f t="shared" si="53"/>
        <v>3.961060464</v>
      </c>
      <c r="CR159" s="30">
        <f t="shared" si="54"/>
        <v>125</v>
      </c>
      <c r="CT159" s="29">
        <f t="shared" si="55"/>
        <v>4.054626987</v>
      </c>
      <c r="CU159" s="30">
        <f t="shared" si="56"/>
        <v>131</v>
      </c>
      <c r="CW159" s="29">
        <f t="shared" si="57"/>
        <v>2.645751311</v>
      </c>
      <c r="CX159" s="30">
        <f t="shared" si="58"/>
        <v>13</v>
      </c>
      <c r="CZ159" s="29">
        <f t="shared" si="59"/>
        <v>2.236067977</v>
      </c>
      <c r="DA159" s="30">
        <f t="shared" si="60"/>
        <v>22</v>
      </c>
      <c r="DC159" s="29">
        <f t="shared" si="61"/>
        <v>4.242640687</v>
      </c>
      <c r="DD159" s="30">
        <f t="shared" si="62"/>
        <v>136</v>
      </c>
      <c r="DF159" s="29">
        <f t="shared" si="63"/>
        <v>4.795831523</v>
      </c>
      <c r="DG159" s="30">
        <f t="shared" si="64"/>
        <v>134</v>
      </c>
      <c r="DI159" s="29">
        <f t="shared" si="65"/>
        <v>3.746998799</v>
      </c>
      <c r="DJ159" s="30">
        <f t="shared" si="66"/>
        <v>123</v>
      </c>
      <c r="DL159" s="29">
        <f t="shared" si="67"/>
        <v>3.059411708</v>
      </c>
      <c r="DM159" s="30">
        <f t="shared" si="68"/>
        <v>116</v>
      </c>
      <c r="DO159" s="29">
        <f t="shared" si="69"/>
        <v>2.645751311</v>
      </c>
      <c r="DP159" s="30">
        <f t="shared" si="70"/>
        <v>28</v>
      </c>
      <c r="DR159" s="29">
        <f t="shared" si="71"/>
        <v>2.088061302</v>
      </c>
      <c r="DS159" s="30">
        <f t="shared" si="72"/>
        <v>23</v>
      </c>
      <c r="DU159" s="29">
        <f t="shared" si="73"/>
        <v>3.08058436</v>
      </c>
      <c r="DV159" s="30">
        <f t="shared" si="74"/>
        <v>95</v>
      </c>
      <c r="DX159" s="29">
        <f t="shared" si="75"/>
        <v>2.5</v>
      </c>
      <c r="DY159" s="30">
        <f t="shared" si="76"/>
        <v>56</v>
      </c>
      <c r="EA159" s="29">
        <f t="shared" si="77"/>
        <v>2.83019434</v>
      </c>
      <c r="EB159" s="30">
        <f t="shared" si="78"/>
        <v>52</v>
      </c>
      <c r="ED159" s="29">
        <f t="shared" si="79"/>
        <v>2.022374842</v>
      </c>
      <c r="EE159" s="30">
        <f t="shared" si="80"/>
        <v>28</v>
      </c>
    </row>
    <row r="160">
      <c r="A160" s="20" t="s">
        <v>132</v>
      </c>
      <c r="B160" s="21">
        <v>3.0</v>
      </c>
      <c r="C160" s="21">
        <v>3.0</v>
      </c>
      <c r="D160" s="21">
        <v>8.5</v>
      </c>
      <c r="E160" s="21">
        <v>0.0</v>
      </c>
      <c r="F160" s="21">
        <v>1.0</v>
      </c>
      <c r="G160" s="21">
        <v>0.0</v>
      </c>
      <c r="H160" s="21">
        <v>1.0</v>
      </c>
      <c r="I160" s="21">
        <v>1.0</v>
      </c>
      <c r="J160" s="21">
        <v>4.0</v>
      </c>
      <c r="K160" s="21">
        <v>5.0</v>
      </c>
      <c r="L160" s="21">
        <v>865.0</v>
      </c>
      <c r="M160" s="20" t="s">
        <v>18</v>
      </c>
      <c r="R160" s="29">
        <f t="shared" si="1"/>
        <v>4.472135955</v>
      </c>
      <c r="S160" s="30">
        <f t="shared" si="2"/>
        <v>145</v>
      </c>
      <c r="U160" s="29">
        <f t="shared" ref="U160:U161" si="81">SQRT(
    (($B160-$B$162)^2) + 
    (($C160-$C$162)^2) + 
    (($D160-$D$162)^2) + 
    (($E160-$E$162)^2) + 
    (($F160-$F$162)^2) + 
    (($G160-$G$162)^2) + 
    (($H160-$H$162)^2) + 
    (($I160-$I$162)^2) + 
    (($J160-$J$162)^2) + 
    (($K160-$K$162)^2)
)
</f>
        <v>4.472135955</v>
      </c>
      <c r="V160" s="30">
        <f t="shared" si="4"/>
        <v>142</v>
      </c>
      <c r="X160" s="29">
        <f t="shared" si="5"/>
        <v>4.812483766</v>
      </c>
      <c r="Y160" s="30">
        <f t="shared" si="6"/>
        <v>132</v>
      </c>
      <c r="AA160" s="29">
        <f t="shared" si="7"/>
        <v>4.482186966</v>
      </c>
      <c r="AB160" s="30">
        <f t="shared" si="8"/>
        <v>137</v>
      </c>
      <c r="AD160" s="29">
        <f t="shared" si="9"/>
        <v>2.736786437</v>
      </c>
      <c r="AE160" s="30">
        <f t="shared" si="10"/>
        <v>67</v>
      </c>
      <c r="AG160" s="29">
        <f t="shared" si="11"/>
        <v>4.65188134</v>
      </c>
      <c r="AH160" s="30">
        <f t="shared" si="12"/>
        <v>138</v>
      </c>
      <c r="AJ160" s="29">
        <f t="shared" si="13"/>
        <v>1.802775638</v>
      </c>
      <c r="AK160" s="30">
        <f t="shared" si="14"/>
        <v>14</v>
      </c>
      <c r="AM160" s="29">
        <f t="shared" si="15"/>
        <v>4.472135955</v>
      </c>
      <c r="AN160" s="30">
        <f t="shared" si="16"/>
        <v>128</v>
      </c>
      <c r="AP160" s="29">
        <f t="shared" si="17"/>
        <v>3.18747549</v>
      </c>
      <c r="AQ160" s="30">
        <f t="shared" si="18"/>
        <v>89</v>
      </c>
      <c r="AS160" s="29">
        <f t="shared" si="19"/>
        <v>3.46554469</v>
      </c>
      <c r="AT160" s="30">
        <f t="shared" si="20"/>
        <v>21</v>
      </c>
      <c r="AV160" s="29">
        <f t="shared" si="21"/>
        <v>1.802775638</v>
      </c>
      <c r="AW160" s="30">
        <f t="shared" si="22"/>
        <v>9</v>
      </c>
      <c r="AY160" s="29">
        <f t="shared" si="23"/>
        <v>4.8</v>
      </c>
      <c r="AZ160" s="30">
        <f t="shared" si="24"/>
        <v>136</v>
      </c>
      <c r="BB160" s="29">
        <f t="shared" si="25"/>
        <v>3.006659276</v>
      </c>
      <c r="BC160" s="30">
        <f t="shared" si="26"/>
        <v>55</v>
      </c>
      <c r="BE160" s="29">
        <f t="shared" si="27"/>
        <v>2.236067977</v>
      </c>
      <c r="BF160" s="30">
        <f t="shared" si="28"/>
        <v>51</v>
      </c>
      <c r="BH160" s="29">
        <f t="shared" si="29"/>
        <v>4.582575695</v>
      </c>
      <c r="BI160" s="30">
        <f t="shared" si="30"/>
        <v>131</v>
      </c>
      <c r="BK160" s="29">
        <f t="shared" si="31"/>
        <v>3.605551275</v>
      </c>
      <c r="BL160" s="30">
        <f t="shared" si="32"/>
        <v>134</v>
      </c>
      <c r="BN160" s="29">
        <f t="shared" si="33"/>
        <v>3.874274126</v>
      </c>
      <c r="BO160" s="30">
        <f t="shared" si="34"/>
        <v>101</v>
      </c>
      <c r="BQ160" s="29">
        <f t="shared" si="35"/>
        <v>2.856571371</v>
      </c>
      <c r="BR160" s="30">
        <f t="shared" si="36"/>
        <v>86</v>
      </c>
      <c r="BT160" s="29">
        <f t="shared" si="37"/>
        <v>4.261455151</v>
      </c>
      <c r="BU160" s="30">
        <f t="shared" si="38"/>
        <v>129</v>
      </c>
      <c r="BW160" s="29">
        <f t="shared" si="39"/>
        <v>3.5</v>
      </c>
      <c r="BX160" s="30">
        <f t="shared" si="40"/>
        <v>113</v>
      </c>
      <c r="BY160" s="29">
        <f t="shared" si="41"/>
        <v>1.868154169</v>
      </c>
      <c r="BZ160" s="30">
        <f t="shared" si="42"/>
        <v>9</v>
      </c>
      <c r="CB160" s="29">
        <f t="shared" si="43"/>
        <v>2.653299832</v>
      </c>
      <c r="CC160" s="30">
        <f t="shared" si="44"/>
        <v>51</v>
      </c>
      <c r="CE160" s="31">
        <f t="shared" si="45"/>
        <v>1.757839583</v>
      </c>
      <c r="CF160" s="30">
        <f t="shared" si="46"/>
        <v>14</v>
      </c>
      <c r="CH160" s="29">
        <f t="shared" si="47"/>
        <v>3.31662479</v>
      </c>
      <c r="CI160" s="30">
        <f t="shared" si="48"/>
        <v>124</v>
      </c>
      <c r="CK160" s="29">
        <f t="shared" si="49"/>
        <v>2.039607805</v>
      </c>
      <c r="CL160" s="30">
        <f t="shared" si="50"/>
        <v>37</v>
      </c>
      <c r="CN160" s="29">
        <f t="shared" si="51"/>
        <v>4.5</v>
      </c>
      <c r="CO160" s="30">
        <f t="shared" si="52"/>
        <v>137</v>
      </c>
      <c r="CQ160" s="29">
        <f t="shared" si="53"/>
        <v>3.034798181</v>
      </c>
      <c r="CR160" s="30">
        <f t="shared" si="54"/>
        <v>63</v>
      </c>
      <c r="CT160" s="29">
        <f t="shared" si="55"/>
        <v>2.449489743</v>
      </c>
      <c r="CU160" s="30">
        <f t="shared" si="56"/>
        <v>14</v>
      </c>
      <c r="CW160" s="29">
        <f t="shared" si="57"/>
        <v>5.748043145</v>
      </c>
      <c r="CX160" s="30">
        <f t="shared" si="58"/>
        <v>135</v>
      </c>
      <c r="CZ160" s="29">
        <f t="shared" si="59"/>
        <v>3.611094017</v>
      </c>
      <c r="DA160" s="30">
        <f t="shared" si="60"/>
        <v>135</v>
      </c>
      <c r="DC160" s="29">
        <f t="shared" si="61"/>
        <v>1.907878403</v>
      </c>
      <c r="DD160" s="30">
        <f t="shared" si="62"/>
        <v>18</v>
      </c>
      <c r="DF160" s="29">
        <f t="shared" si="63"/>
        <v>1.743559577</v>
      </c>
      <c r="DG160" s="30">
        <f t="shared" si="64"/>
        <v>15</v>
      </c>
      <c r="DI160" s="29">
        <f t="shared" si="65"/>
        <v>2.481934729</v>
      </c>
      <c r="DJ160" s="30">
        <f t="shared" si="66"/>
        <v>39</v>
      </c>
      <c r="DL160" s="29">
        <f t="shared" si="67"/>
        <v>2.675817632</v>
      </c>
      <c r="DM160" s="30">
        <f t="shared" si="68"/>
        <v>76</v>
      </c>
      <c r="DO160" s="29">
        <f t="shared" si="69"/>
        <v>4.127953488</v>
      </c>
      <c r="DP160" s="30">
        <f t="shared" si="70"/>
        <v>117</v>
      </c>
      <c r="DR160" s="29">
        <f t="shared" si="71"/>
        <v>5.16139516</v>
      </c>
      <c r="DS160" s="30">
        <f t="shared" si="72"/>
        <v>133</v>
      </c>
      <c r="DU160" s="29">
        <f t="shared" si="73"/>
        <v>2.794637722</v>
      </c>
      <c r="DV160" s="30">
        <f t="shared" si="74"/>
        <v>61</v>
      </c>
      <c r="DX160" s="29">
        <f t="shared" si="75"/>
        <v>2.913760457</v>
      </c>
      <c r="DY160" s="30">
        <f t="shared" si="76"/>
        <v>99</v>
      </c>
      <c r="EA160" s="29">
        <f t="shared" si="77"/>
        <v>3.742993454</v>
      </c>
      <c r="EB160" s="30">
        <f t="shared" si="78"/>
        <v>124</v>
      </c>
      <c r="ED160" s="29">
        <f t="shared" si="79"/>
        <v>3.742993454</v>
      </c>
      <c r="EE160" s="30">
        <f t="shared" si="80"/>
        <v>121</v>
      </c>
    </row>
    <row r="161">
      <c r="A161" s="20" t="s">
        <v>120</v>
      </c>
      <c r="B161" s="21">
        <v>3.0</v>
      </c>
      <c r="C161" s="21">
        <v>3.0</v>
      </c>
      <c r="D161" s="21">
        <v>8.3</v>
      </c>
      <c r="E161" s="21">
        <v>0.0</v>
      </c>
      <c r="F161" s="21">
        <v>1.0</v>
      </c>
      <c r="G161" s="21">
        <v>0.0</v>
      </c>
      <c r="H161" s="21">
        <v>1.0</v>
      </c>
      <c r="I161" s="21">
        <v>1.0</v>
      </c>
      <c r="J161" s="21">
        <v>2.0</v>
      </c>
      <c r="K161" s="21">
        <v>4.0</v>
      </c>
      <c r="L161" s="21">
        <v>1454.0</v>
      </c>
      <c r="M161" s="20" t="s">
        <v>21</v>
      </c>
      <c r="R161" s="29">
        <f t="shared" si="1"/>
        <v>3.773592453</v>
      </c>
      <c r="S161" s="30">
        <f t="shared" si="2"/>
        <v>106</v>
      </c>
      <c r="U161" s="29">
        <f t="shared" si="81"/>
        <v>3.773592453</v>
      </c>
      <c r="V161" s="30">
        <f t="shared" si="4"/>
        <v>114</v>
      </c>
      <c r="X161" s="29">
        <f t="shared" si="5"/>
        <v>4.512205669</v>
      </c>
      <c r="Y161" s="30">
        <f t="shared" si="6"/>
        <v>122</v>
      </c>
      <c r="AA161" s="29">
        <f t="shared" si="7"/>
        <v>3.606937759</v>
      </c>
      <c r="AB161" s="30">
        <f t="shared" si="8"/>
        <v>101</v>
      </c>
      <c r="AD161" s="29">
        <f t="shared" si="9"/>
        <v>2.872281323</v>
      </c>
      <c r="AE161" s="30">
        <f t="shared" si="10"/>
        <v>83</v>
      </c>
      <c r="AG161" s="29">
        <f t="shared" si="11"/>
        <v>3.218695388</v>
      </c>
      <c r="AH161" s="30">
        <f t="shared" si="12"/>
        <v>51</v>
      </c>
      <c r="AJ161" s="29">
        <f t="shared" si="13"/>
        <v>2.022374842</v>
      </c>
      <c r="AK161" s="30">
        <f t="shared" si="14"/>
        <v>27</v>
      </c>
      <c r="AM161" s="29">
        <f t="shared" si="15"/>
        <v>4.127953488</v>
      </c>
      <c r="AN161" s="30">
        <f t="shared" si="16"/>
        <v>116</v>
      </c>
      <c r="AP161" s="29">
        <f t="shared" si="17"/>
        <v>2.315167381</v>
      </c>
      <c r="AQ161" s="30">
        <f t="shared" si="18"/>
        <v>23</v>
      </c>
      <c r="AS161" s="29">
        <f t="shared" si="19"/>
        <v>3.88458492</v>
      </c>
      <c r="AT161" s="30">
        <f t="shared" si="20"/>
        <v>33</v>
      </c>
      <c r="AV161" s="29">
        <f t="shared" si="21"/>
        <v>2.11896201</v>
      </c>
      <c r="AW161" s="30">
        <f t="shared" si="22"/>
        <v>18</v>
      </c>
      <c r="AY161" s="29">
        <f t="shared" si="23"/>
        <v>4.489988864</v>
      </c>
      <c r="AZ161" s="30">
        <f t="shared" si="24"/>
        <v>127</v>
      </c>
      <c r="BB161" s="29">
        <f t="shared" si="25"/>
        <v>3.487119155</v>
      </c>
      <c r="BC161" s="30">
        <f t="shared" si="26"/>
        <v>83</v>
      </c>
      <c r="BE161" s="29">
        <f t="shared" si="27"/>
        <v>2.009975124</v>
      </c>
      <c r="BF161" s="30">
        <f t="shared" si="28"/>
        <v>37</v>
      </c>
      <c r="BH161" s="29">
        <f t="shared" si="29"/>
        <v>4.247352116</v>
      </c>
      <c r="BI161" s="30">
        <f t="shared" si="30"/>
        <v>119</v>
      </c>
      <c r="BK161" s="29">
        <f t="shared" si="31"/>
        <v>2.835489376</v>
      </c>
      <c r="BL161" s="30">
        <f t="shared" si="32"/>
        <v>94</v>
      </c>
      <c r="BN161" s="29">
        <f t="shared" si="33"/>
        <v>2.002498439</v>
      </c>
      <c r="BO161" s="30">
        <f t="shared" si="34"/>
        <v>10</v>
      </c>
      <c r="BQ161" s="29">
        <f t="shared" si="35"/>
        <v>3.006659276</v>
      </c>
      <c r="BR161" s="30">
        <f t="shared" si="36"/>
        <v>110</v>
      </c>
      <c r="BT161" s="29">
        <f t="shared" si="37"/>
        <v>4.127953488</v>
      </c>
      <c r="BU161" s="30">
        <f t="shared" si="38"/>
        <v>125</v>
      </c>
      <c r="BW161" s="29">
        <f t="shared" si="39"/>
        <v>3.672873534</v>
      </c>
      <c r="BX161" s="30">
        <f t="shared" si="40"/>
        <v>129</v>
      </c>
      <c r="BY161" s="29">
        <f t="shared" si="41"/>
        <v>2.5</v>
      </c>
      <c r="BZ161" s="30">
        <f t="shared" si="42"/>
        <v>49</v>
      </c>
      <c r="CB161" s="29">
        <f t="shared" si="43"/>
        <v>1.469693846</v>
      </c>
      <c r="CC161" s="30">
        <f t="shared" si="44"/>
        <v>9</v>
      </c>
      <c r="CE161" s="31">
        <f t="shared" si="45"/>
        <v>2.872281323</v>
      </c>
      <c r="CF161" s="30">
        <f t="shared" si="46"/>
        <v>65</v>
      </c>
      <c r="CH161" s="29">
        <f t="shared" si="47"/>
        <v>2.835489376</v>
      </c>
      <c r="CI161" s="30">
        <f t="shared" si="48"/>
        <v>88</v>
      </c>
      <c r="CK161" s="29">
        <f t="shared" si="49"/>
        <v>2.712931993</v>
      </c>
      <c r="CL161" s="30">
        <f t="shared" si="50"/>
        <v>84</v>
      </c>
      <c r="CN161" s="29">
        <f t="shared" si="51"/>
        <v>4.134005322</v>
      </c>
      <c r="CO161" s="30">
        <f t="shared" si="52"/>
        <v>115</v>
      </c>
      <c r="CQ161" s="29">
        <f t="shared" si="53"/>
        <v>2.410394159</v>
      </c>
      <c r="CR161" s="30">
        <f t="shared" si="54"/>
        <v>22</v>
      </c>
      <c r="CT161" s="29">
        <f t="shared" si="55"/>
        <v>2.939387691</v>
      </c>
      <c r="CU161" s="30">
        <f t="shared" si="56"/>
        <v>61</v>
      </c>
      <c r="CW161" s="29">
        <f t="shared" si="57"/>
        <v>5.306599665</v>
      </c>
      <c r="CX161" s="30">
        <f t="shared" si="58"/>
        <v>114</v>
      </c>
      <c r="CZ161" s="29">
        <f t="shared" si="59"/>
        <v>3.487119155</v>
      </c>
      <c r="DA161" s="30">
        <f t="shared" si="60"/>
        <v>125</v>
      </c>
      <c r="DC161" s="29">
        <f t="shared" si="61"/>
        <v>2.521904043</v>
      </c>
      <c r="DD161" s="30">
        <f t="shared" si="62"/>
        <v>43</v>
      </c>
      <c r="DF161" s="29">
        <f t="shared" si="63"/>
        <v>2.039607805</v>
      </c>
      <c r="DG161" s="30">
        <f t="shared" si="64"/>
        <v>24</v>
      </c>
      <c r="DI161" s="29">
        <f t="shared" si="65"/>
        <v>3.059411708</v>
      </c>
      <c r="DJ161" s="30">
        <f t="shared" si="66"/>
        <v>84</v>
      </c>
      <c r="DL161" s="29">
        <f t="shared" si="67"/>
        <v>2.009975124</v>
      </c>
      <c r="DM161" s="30">
        <f t="shared" si="68"/>
        <v>23</v>
      </c>
      <c r="DO161" s="29">
        <f t="shared" si="69"/>
        <v>3.762977544</v>
      </c>
      <c r="DP161" s="30">
        <f t="shared" si="70"/>
        <v>102</v>
      </c>
      <c r="DR161" s="29">
        <f t="shared" si="71"/>
        <v>4.898979486</v>
      </c>
      <c r="DS161" s="30">
        <f t="shared" si="72"/>
        <v>125</v>
      </c>
      <c r="DU161" s="29">
        <f t="shared" si="73"/>
        <v>3.034798181</v>
      </c>
      <c r="DV161" s="30">
        <f t="shared" si="74"/>
        <v>91</v>
      </c>
      <c r="DX161" s="29">
        <f t="shared" si="75"/>
        <v>3.132091953</v>
      </c>
      <c r="DY161" s="30">
        <f t="shared" si="76"/>
        <v>116</v>
      </c>
      <c r="EA161" s="29">
        <f t="shared" si="77"/>
        <v>2.256102835</v>
      </c>
      <c r="EB161" s="30">
        <f t="shared" si="78"/>
        <v>20</v>
      </c>
      <c r="ED161" s="29">
        <f t="shared" si="79"/>
        <v>3.606937759</v>
      </c>
      <c r="EE161" s="30">
        <f t="shared" si="80"/>
        <v>111</v>
      </c>
    </row>
    <row r="162">
      <c r="A162" s="22" t="s">
        <v>103</v>
      </c>
      <c r="B162" s="23">
        <v>1.0</v>
      </c>
      <c r="C162" s="23">
        <v>4.0</v>
      </c>
      <c r="D162" s="23">
        <v>6.5</v>
      </c>
      <c r="E162" s="23">
        <v>1.0</v>
      </c>
      <c r="F162" s="23">
        <v>1.0</v>
      </c>
      <c r="G162" s="23">
        <v>0.0</v>
      </c>
      <c r="H162" s="23">
        <v>1.0</v>
      </c>
      <c r="I162" s="23">
        <v>1.0</v>
      </c>
      <c r="J162" s="23">
        <v>3.0</v>
      </c>
      <c r="K162" s="23">
        <v>2.0</v>
      </c>
      <c r="L162" s="23">
        <v>1440.0</v>
      </c>
      <c r="M162" s="22" t="s">
        <v>21</v>
      </c>
      <c r="N162" s="32" t="s">
        <v>21</v>
      </c>
      <c r="O162" s="33">
        <f t="shared" ref="O162:O201" si="82">IF(M162=N162, 1, 0)</f>
        <v>1</v>
      </c>
      <c r="P162" s="35" t="s">
        <v>170</v>
      </c>
      <c r="Q162" s="33">
        <f>SUM(O162:O201)/40
</f>
        <v>0.675</v>
      </c>
      <c r="CE162" s="34"/>
    </row>
    <row r="163">
      <c r="A163" s="22" t="s">
        <v>125</v>
      </c>
      <c r="B163" s="23">
        <v>2.0</v>
      </c>
      <c r="C163" s="23">
        <v>3.0</v>
      </c>
      <c r="D163" s="23">
        <v>7.5</v>
      </c>
      <c r="E163" s="23">
        <v>0.0</v>
      </c>
      <c r="F163" s="23">
        <v>0.0</v>
      </c>
      <c r="G163" s="23">
        <v>1.0</v>
      </c>
      <c r="H163" s="23">
        <v>1.0</v>
      </c>
      <c r="I163" s="23">
        <v>0.0</v>
      </c>
      <c r="J163" s="23">
        <v>2.0</v>
      </c>
      <c r="K163" s="23">
        <v>4.0</v>
      </c>
      <c r="L163" s="23">
        <v>529.0</v>
      </c>
      <c r="M163" s="22" t="s">
        <v>18</v>
      </c>
      <c r="N163" s="32" t="s">
        <v>21</v>
      </c>
      <c r="O163" s="33">
        <f t="shared" si="82"/>
        <v>0</v>
      </c>
      <c r="CE163" s="34"/>
    </row>
    <row r="164">
      <c r="A164" s="22" t="s">
        <v>133</v>
      </c>
      <c r="B164" s="23">
        <v>2.0</v>
      </c>
      <c r="C164" s="23">
        <v>5.0</v>
      </c>
      <c r="D164" s="23">
        <v>8.9</v>
      </c>
      <c r="E164" s="23">
        <v>1.0</v>
      </c>
      <c r="F164" s="23">
        <v>1.0</v>
      </c>
      <c r="G164" s="23">
        <v>1.0</v>
      </c>
      <c r="H164" s="23">
        <v>1.0</v>
      </c>
      <c r="I164" s="23">
        <v>1.0</v>
      </c>
      <c r="J164" s="23">
        <v>4.0</v>
      </c>
      <c r="K164" s="23">
        <v>1.0</v>
      </c>
      <c r="L164" s="23">
        <v>4500.0</v>
      </c>
      <c r="M164" s="22" t="s">
        <v>15</v>
      </c>
      <c r="N164" s="32" t="s">
        <v>15</v>
      </c>
      <c r="O164" s="33">
        <f t="shared" si="82"/>
        <v>1</v>
      </c>
      <c r="CE164" s="34"/>
    </row>
    <row r="165">
      <c r="A165" s="22" t="s">
        <v>134</v>
      </c>
      <c r="B165" s="23">
        <v>2.0</v>
      </c>
      <c r="C165" s="23">
        <v>4.0</v>
      </c>
      <c r="D165" s="23">
        <v>8.2</v>
      </c>
      <c r="E165" s="23">
        <v>1.0</v>
      </c>
      <c r="F165" s="23">
        <v>1.0</v>
      </c>
      <c r="G165" s="23">
        <v>0.0</v>
      </c>
      <c r="H165" s="23">
        <v>1.0</v>
      </c>
      <c r="I165" s="23">
        <v>1.0</v>
      </c>
      <c r="J165" s="23">
        <v>3.0</v>
      </c>
      <c r="K165" s="23">
        <v>1.0</v>
      </c>
      <c r="L165" s="23">
        <v>2600.0</v>
      </c>
      <c r="M165" s="22" t="s">
        <v>21</v>
      </c>
      <c r="N165" s="32" t="s">
        <v>21</v>
      </c>
      <c r="O165" s="33">
        <f t="shared" si="82"/>
        <v>1</v>
      </c>
      <c r="CE165" s="34"/>
    </row>
    <row r="166">
      <c r="A166" s="22" t="s">
        <v>135</v>
      </c>
      <c r="B166" s="23">
        <v>3.0</v>
      </c>
      <c r="C166" s="23">
        <v>4.0</v>
      </c>
      <c r="D166" s="23">
        <v>7.8</v>
      </c>
      <c r="E166" s="23">
        <v>1.0</v>
      </c>
      <c r="F166" s="23">
        <v>1.0</v>
      </c>
      <c r="G166" s="23">
        <v>0.0</v>
      </c>
      <c r="H166" s="23">
        <v>1.0</v>
      </c>
      <c r="I166" s="23">
        <v>0.0</v>
      </c>
      <c r="J166" s="23">
        <v>4.0</v>
      </c>
      <c r="K166" s="23">
        <v>3.0</v>
      </c>
      <c r="L166" s="23">
        <v>1305.0</v>
      </c>
      <c r="M166" s="22" t="s">
        <v>21</v>
      </c>
      <c r="N166" s="32" t="s">
        <v>15</v>
      </c>
      <c r="O166" s="33">
        <f t="shared" si="82"/>
        <v>0</v>
      </c>
      <c r="CE166" s="34"/>
    </row>
    <row r="167">
      <c r="A167" s="22" t="s">
        <v>113</v>
      </c>
      <c r="B167" s="23">
        <v>3.0</v>
      </c>
      <c r="C167" s="23">
        <v>3.0</v>
      </c>
      <c r="D167" s="23">
        <v>7.7</v>
      </c>
      <c r="E167" s="23">
        <v>0.0</v>
      </c>
      <c r="F167" s="23">
        <v>0.0</v>
      </c>
      <c r="G167" s="23">
        <v>0.0</v>
      </c>
      <c r="H167" s="23">
        <v>1.0</v>
      </c>
      <c r="I167" s="23">
        <v>1.0</v>
      </c>
      <c r="J167" s="23">
        <v>2.0</v>
      </c>
      <c r="K167" s="23">
        <v>1.0</v>
      </c>
      <c r="L167" s="23">
        <v>750.0</v>
      </c>
      <c r="M167" s="22" t="s">
        <v>18</v>
      </c>
      <c r="N167" s="32" t="s">
        <v>18</v>
      </c>
      <c r="O167" s="33">
        <f t="shared" si="82"/>
        <v>1</v>
      </c>
      <c r="CE167" s="34"/>
    </row>
    <row r="168">
      <c r="A168" s="22" t="s">
        <v>136</v>
      </c>
      <c r="B168" s="23">
        <v>3.0</v>
      </c>
      <c r="C168" s="23">
        <v>4.0</v>
      </c>
      <c r="D168" s="23">
        <v>8.0</v>
      </c>
      <c r="E168" s="23">
        <v>1.0</v>
      </c>
      <c r="F168" s="23">
        <v>1.0</v>
      </c>
      <c r="G168" s="23">
        <v>0.0</v>
      </c>
      <c r="H168" s="23">
        <v>1.0</v>
      </c>
      <c r="I168" s="23">
        <v>1.0</v>
      </c>
      <c r="J168" s="23">
        <v>3.0</v>
      </c>
      <c r="K168" s="23">
        <v>5.0</v>
      </c>
      <c r="L168" s="23">
        <v>1591.0</v>
      </c>
      <c r="M168" s="22" t="s">
        <v>21</v>
      </c>
      <c r="N168" s="32" t="s">
        <v>21</v>
      </c>
      <c r="O168" s="33">
        <f t="shared" si="82"/>
        <v>1</v>
      </c>
      <c r="CE168" s="34"/>
    </row>
    <row r="169">
      <c r="A169" s="22" t="s">
        <v>137</v>
      </c>
      <c r="B169" s="23">
        <v>2.0</v>
      </c>
      <c r="C169" s="23">
        <v>4.0</v>
      </c>
      <c r="D169" s="23">
        <v>8.5</v>
      </c>
      <c r="E169" s="23">
        <v>1.0</v>
      </c>
      <c r="F169" s="23">
        <v>1.0</v>
      </c>
      <c r="G169" s="23">
        <v>1.0</v>
      </c>
      <c r="H169" s="23">
        <v>1.0</v>
      </c>
      <c r="I169" s="23">
        <v>1.0</v>
      </c>
      <c r="J169" s="23">
        <v>4.0</v>
      </c>
      <c r="K169" s="23">
        <v>1.0</v>
      </c>
      <c r="L169" s="23">
        <v>3800.0</v>
      </c>
      <c r="M169" s="22" t="s">
        <v>15</v>
      </c>
      <c r="N169" s="32" t="s">
        <v>15</v>
      </c>
      <c r="O169" s="33">
        <f t="shared" si="82"/>
        <v>1</v>
      </c>
      <c r="CE169" s="34"/>
    </row>
    <row r="170">
      <c r="A170" s="22" t="s">
        <v>99</v>
      </c>
      <c r="B170" s="23">
        <v>2.0</v>
      </c>
      <c r="C170" s="23">
        <v>4.0</v>
      </c>
      <c r="D170" s="23">
        <v>8.9</v>
      </c>
      <c r="E170" s="23">
        <v>0.0</v>
      </c>
      <c r="F170" s="23">
        <v>0.0</v>
      </c>
      <c r="G170" s="23">
        <v>0.0</v>
      </c>
      <c r="H170" s="23">
        <v>0.0</v>
      </c>
      <c r="I170" s="23">
        <v>0.0</v>
      </c>
      <c r="J170" s="23">
        <v>2.0</v>
      </c>
      <c r="K170" s="23">
        <v>4.0</v>
      </c>
      <c r="L170" s="23">
        <v>1709.0</v>
      </c>
      <c r="M170" s="22" t="s">
        <v>21</v>
      </c>
      <c r="N170" s="32" t="s">
        <v>18</v>
      </c>
      <c r="O170" s="33">
        <f t="shared" si="82"/>
        <v>0</v>
      </c>
      <c r="CE170" s="34"/>
    </row>
    <row r="171">
      <c r="A171" s="22" t="s">
        <v>78</v>
      </c>
      <c r="B171" s="23">
        <v>3.0</v>
      </c>
      <c r="C171" s="23">
        <v>0.0</v>
      </c>
      <c r="D171" s="23">
        <v>8.6</v>
      </c>
      <c r="E171" s="23">
        <v>0.0</v>
      </c>
      <c r="F171" s="23">
        <v>0.0</v>
      </c>
      <c r="G171" s="23">
        <v>0.0</v>
      </c>
      <c r="H171" s="23">
        <v>0.0</v>
      </c>
      <c r="I171" s="23">
        <v>1.0</v>
      </c>
      <c r="J171" s="23">
        <v>4.0</v>
      </c>
      <c r="K171" s="23">
        <v>4.0</v>
      </c>
      <c r="L171" s="23">
        <v>682.0</v>
      </c>
      <c r="M171" s="22" t="s">
        <v>18</v>
      </c>
      <c r="N171" s="32" t="s">
        <v>18</v>
      </c>
      <c r="O171" s="33">
        <f t="shared" si="82"/>
        <v>1</v>
      </c>
      <c r="CE171" s="34"/>
    </row>
    <row r="172">
      <c r="A172" s="22" t="s">
        <v>93</v>
      </c>
      <c r="B172" s="23">
        <v>3.0</v>
      </c>
      <c r="C172" s="23">
        <v>3.0</v>
      </c>
      <c r="D172" s="23">
        <v>9.0</v>
      </c>
      <c r="E172" s="23">
        <v>1.0</v>
      </c>
      <c r="F172" s="23">
        <v>1.0</v>
      </c>
      <c r="G172" s="23">
        <v>0.0</v>
      </c>
      <c r="H172" s="23">
        <v>1.0</v>
      </c>
      <c r="I172" s="23">
        <v>0.0</v>
      </c>
      <c r="J172" s="23">
        <v>3.0</v>
      </c>
      <c r="K172" s="23">
        <v>5.0</v>
      </c>
      <c r="L172" s="23">
        <v>866.0</v>
      </c>
      <c r="M172" s="22" t="s">
        <v>18</v>
      </c>
      <c r="N172" s="32" t="s">
        <v>18</v>
      </c>
      <c r="O172" s="33">
        <f t="shared" si="82"/>
        <v>1</v>
      </c>
      <c r="CE172" s="34"/>
    </row>
    <row r="173">
      <c r="A173" s="22" t="s">
        <v>35</v>
      </c>
      <c r="B173" s="23">
        <v>1.0</v>
      </c>
      <c r="C173" s="23">
        <v>4.0</v>
      </c>
      <c r="D173" s="23">
        <v>8.7</v>
      </c>
      <c r="E173" s="23">
        <v>1.0</v>
      </c>
      <c r="F173" s="23">
        <v>0.0</v>
      </c>
      <c r="G173" s="23">
        <v>0.0</v>
      </c>
      <c r="H173" s="23">
        <v>1.0</v>
      </c>
      <c r="I173" s="23">
        <v>1.0</v>
      </c>
      <c r="J173" s="23">
        <v>4.0</v>
      </c>
      <c r="K173" s="23">
        <v>1.0</v>
      </c>
      <c r="L173" s="23">
        <v>2672.0</v>
      </c>
      <c r="M173" s="22" t="s">
        <v>21</v>
      </c>
      <c r="N173" s="32" t="s">
        <v>21</v>
      </c>
      <c r="O173" s="33">
        <f t="shared" si="82"/>
        <v>1</v>
      </c>
      <c r="CE173" s="34"/>
    </row>
    <row r="174">
      <c r="A174" s="22" t="s">
        <v>14</v>
      </c>
      <c r="B174" s="23">
        <v>2.0</v>
      </c>
      <c r="C174" s="23">
        <v>4.0</v>
      </c>
      <c r="D174" s="23">
        <v>8.7</v>
      </c>
      <c r="E174" s="23">
        <v>2.0</v>
      </c>
      <c r="F174" s="23">
        <v>1.0</v>
      </c>
      <c r="G174" s="23">
        <v>0.0</v>
      </c>
      <c r="H174" s="23">
        <v>2.0</v>
      </c>
      <c r="I174" s="23">
        <v>0.0</v>
      </c>
      <c r="J174" s="23">
        <v>4.0</v>
      </c>
      <c r="K174" s="23">
        <v>4.0</v>
      </c>
      <c r="L174" s="23">
        <v>4508.0</v>
      </c>
      <c r="M174" s="22" t="s">
        <v>15</v>
      </c>
      <c r="N174" s="32" t="s">
        <v>15</v>
      </c>
      <c r="O174" s="33">
        <f t="shared" si="82"/>
        <v>1</v>
      </c>
      <c r="CE174" s="34"/>
    </row>
    <row r="175">
      <c r="A175" s="22" t="s">
        <v>118</v>
      </c>
      <c r="B175" s="23">
        <v>2.0</v>
      </c>
      <c r="C175" s="23">
        <v>4.0</v>
      </c>
      <c r="D175" s="23">
        <v>8.5</v>
      </c>
      <c r="E175" s="23">
        <v>1.0</v>
      </c>
      <c r="F175" s="23">
        <v>1.0</v>
      </c>
      <c r="G175" s="23">
        <v>0.0</v>
      </c>
      <c r="H175" s="23">
        <v>1.0</v>
      </c>
      <c r="I175" s="23">
        <v>1.0</v>
      </c>
      <c r="J175" s="23">
        <v>3.0</v>
      </c>
      <c r="K175" s="23">
        <v>4.0</v>
      </c>
      <c r="L175" s="23">
        <v>2500.0</v>
      </c>
      <c r="M175" s="22" t="s">
        <v>21</v>
      </c>
      <c r="N175" s="32" t="s">
        <v>21</v>
      </c>
      <c r="O175" s="33">
        <f t="shared" si="82"/>
        <v>1</v>
      </c>
      <c r="CE175" s="34"/>
    </row>
    <row r="176">
      <c r="A176" s="22" t="s">
        <v>138</v>
      </c>
      <c r="B176" s="23">
        <v>1.0</v>
      </c>
      <c r="C176" s="23">
        <v>3.0</v>
      </c>
      <c r="D176" s="23">
        <v>8.5</v>
      </c>
      <c r="E176" s="23">
        <v>0.0</v>
      </c>
      <c r="F176" s="23">
        <v>0.0</v>
      </c>
      <c r="G176" s="23">
        <v>0.0</v>
      </c>
      <c r="H176" s="23">
        <v>1.0</v>
      </c>
      <c r="I176" s="23">
        <v>1.0</v>
      </c>
      <c r="J176" s="23">
        <v>4.0</v>
      </c>
      <c r="K176" s="23">
        <v>1.0</v>
      </c>
      <c r="L176" s="23">
        <v>1800.0</v>
      </c>
      <c r="M176" s="22" t="s">
        <v>21</v>
      </c>
      <c r="N176" s="32" t="s">
        <v>18</v>
      </c>
      <c r="O176" s="33">
        <f t="shared" si="82"/>
        <v>0</v>
      </c>
      <c r="CE176" s="34"/>
    </row>
    <row r="177">
      <c r="A177" s="22" t="s">
        <v>139</v>
      </c>
      <c r="B177" s="23">
        <v>2.0</v>
      </c>
      <c r="C177" s="23">
        <v>4.0</v>
      </c>
      <c r="D177" s="23">
        <v>8.5</v>
      </c>
      <c r="E177" s="23">
        <v>1.0</v>
      </c>
      <c r="F177" s="23">
        <v>1.0</v>
      </c>
      <c r="G177" s="23">
        <v>0.0</v>
      </c>
      <c r="H177" s="23">
        <v>1.0</v>
      </c>
      <c r="I177" s="23">
        <v>1.0</v>
      </c>
      <c r="J177" s="23">
        <v>3.0</v>
      </c>
      <c r="K177" s="23">
        <v>2.0</v>
      </c>
      <c r="L177" s="23">
        <v>2500.0</v>
      </c>
      <c r="M177" s="22" t="s">
        <v>21</v>
      </c>
      <c r="N177" s="32" t="s">
        <v>21</v>
      </c>
      <c r="O177" s="33">
        <f t="shared" si="82"/>
        <v>1</v>
      </c>
      <c r="CE177" s="34"/>
    </row>
    <row r="178">
      <c r="A178" s="22" t="s">
        <v>87</v>
      </c>
      <c r="B178" s="23">
        <v>3.0</v>
      </c>
      <c r="C178" s="23">
        <v>3.0</v>
      </c>
      <c r="D178" s="23">
        <v>8.4</v>
      </c>
      <c r="E178" s="23">
        <v>0.0</v>
      </c>
      <c r="F178" s="23">
        <v>0.0</v>
      </c>
      <c r="G178" s="23">
        <v>0.0</v>
      </c>
      <c r="H178" s="23">
        <v>0.0</v>
      </c>
      <c r="I178" s="23">
        <v>1.0</v>
      </c>
      <c r="J178" s="23">
        <v>1.0</v>
      </c>
      <c r="K178" s="23">
        <v>3.0</v>
      </c>
      <c r="L178" s="23">
        <v>549.0</v>
      </c>
      <c r="M178" s="22" t="s">
        <v>18</v>
      </c>
      <c r="N178" s="32" t="s">
        <v>18</v>
      </c>
      <c r="O178" s="33">
        <f t="shared" si="82"/>
        <v>1</v>
      </c>
      <c r="CE178" s="34"/>
    </row>
    <row r="179">
      <c r="A179" s="22" t="s">
        <v>73</v>
      </c>
      <c r="B179" s="23">
        <v>2.0</v>
      </c>
      <c r="C179" s="23">
        <v>3.0</v>
      </c>
      <c r="D179" s="23">
        <v>8.1</v>
      </c>
      <c r="E179" s="23">
        <v>1.0</v>
      </c>
      <c r="F179" s="23">
        <v>0.0</v>
      </c>
      <c r="G179" s="23">
        <v>0.0</v>
      </c>
      <c r="H179" s="23">
        <v>1.0</v>
      </c>
      <c r="I179" s="23">
        <v>0.0</v>
      </c>
      <c r="J179" s="23">
        <v>4.0</v>
      </c>
      <c r="K179" s="23">
        <v>3.0</v>
      </c>
      <c r="L179" s="23">
        <v>2371.0</v>
      </c>
      <c r="M179" s="22" t="s">
        <v>21</v>
      </c>
      <c r="N179" s="32" t="s">
        <v>15</v>
      </c>
      <c r="O179" s="33">
        <f t="shared" si="82"/>
        <v>0</v>
      </c>
      <c r="CE179" s="34"/>
    </row>
    <row r="180">
      <c r="A180" s="22" t="s">
        <v>70</v>
      </c>
      <c r="B180" s="23">
        <v>1.0</v>
      </c>
      <c r="C180" s="23">
        <v>5.0</v>
      </c>
      <c r="D180" s="23">
        <v>8.1</v>
      </c>
      <c r="E180" s="23">
        <v>1.0</v>
      </c>
      <c r="F180" s="23">
        <v>1.0</v>
      </c>
      <c r="G180" s="23">
        <v>0.0</v>
      </c>
      <c r="H180" s="23">
        <v>1.0</v>
      </c>
      <c r="I180" s="23">
        <v>1.0</v>
      </c>
      <c r="J180" s="23">
        <v>4.0</v>
      </c>
      <c r="K180" s="23">
        <v>2.0</v>
      </c>
      <c r="L180" s="23">
        <v>2885.0</v>
      </c>
      <c r="M180" s="22" t="s">
        <v>21</v>
      </c>
      <c r="N180" s="32" t="s">
        <v>15</v>
      </c>
      <c r="O180" s="33">
        <f t="shared" si="82"/>
        <v>0</v>
      </c>
      <c r="CE180" s="34"/>
    </row>
    <row r="181">
      <c r="A181" s="22" t="s">
        <v>140</v>
      </c>
      <c r="B181" s="23">
        <v>2.0</v>
      </c>
      <c r="C181" s="23">
        <v>5.0</v>
      </c>
      <c r="D181" s="23">
        <v>9.0</v>
      </c>
      <c r="E181" s="23">
        <v>1.0</v>
      </c>
      <c r="F181" s="23">
        <v>0.0</v>
      </c>
      <c r="G181" s="23">
        <v>1.0</v>
      </c>
      <c r="H181" s="23">
        <v>1.0</v>
      </c>
      <c r="I181" s="23">
        <v>1.0</v>
      </c>
      <c r="J181" s="23">
        <v>4.0</v>
      </c>
      <c r="K181" s="23">
        <v>3.0</v>
      </c>
      <c r="L181" s="23">
        <v>5600.0</v>
      </c>
      <c r="M181" s="22" t="s">
        <v>15</v>
      </c>
      <c r="N181" s="32" t="s">
        <v>15</v>
      </c>
      <c r="O181" s="33">
        <f t="shared" si="82"/>
        <v>1</v>
      </c>
      <c r="CE181" s="34"/>
    </row>
    <row r="182">
      <c r="A182" s="22" t="s">
        <v>53</v>
      </c>
      <c r="B182" s="23">
        <v>3.0</v>
      </c>
      <c r="C182" s="23">
        <v>4.0</v>
      </c>
      <c r="D182" s="23">
        <v>7.8</v>
      </c>
      <c r="E182" s="23">
        <v>0.0</v>
      </c>
      <c r="F182" s="23">
        <v>0.0</v>
      </c>
      <c r="G182" s="23">
        <v>0.0</v>
      </c>
      <c r="H182" s="23">
        <v>1.0</v>
      </c>
      <c r="I182" s="23">
        <v>1.0</v>
      </c>
      <c r="J182" s="23">
        <v>4.0</v>
      </c>
      <c r="K182" s="23">
        <v>4.0</v>
      </c>
      <c r="L182" s="23">
        <v>902.0</v>
      </c>
      <c r="M182" s="22" t="s">
        <v>18</v>
      </c>
      <c r="N182" s="32" t="s">
        <v>18</v>
      </c>
      <c r="O182" s="33">
        <f t="shared" si="82"/>
        <v>1</v>
      </c>
      <c r="CE182" s="34"/>
    </row>
    <row r="183">
      <c r="A183" s="22" t="s">
        <v>141</v>
      </c>
      <c r="B183" s="23">
        <v>3.0</v>
      </c>
      <c r="C183" s="23">
        <v>3.0</v>
      </c>
      <c r="D183" s="23">
        <v>8.7</v>
      </c>
      <c r="E183" s="23">
        <v>0.0</v>
      </c>
      <c r="F183" s="23">
        <v>0.0</v>
      </c>
      <c r="G183" s="23">
        <v>0.0</v>
      </c>
      <c r="H183" s="23">
        <v>0.0</v>
      </c>
      <c r="I183" s="23">
        <v>1.0</v>
      </c>
      <c r="J183" s="23">
        <v>2.0</v>
      </c>
      <c r="K183" s="23">
        <v>4.0</v>
      </c>
      <c r="L183" s="23">
        <v>1115.0</v>
      </c>
      <c r="M183" s="22" t="s">
        <v>18</v>
      </c>
      <c r="N183" s="32" t="s">
        <v>18</v>
      </c>
      <c r="O183" s="33">
        <f t="shared" si="82"/>
        <v>1</v>
      </c>
      <c r="CE183" s="34"/>
    </row>
    <row r="184">
      <c r="A184" s="22" t="s">
        <v>142</v>
      </c>
      <c r="B184" s="23">
        <v>3.0</v>
      </c>
      <c r="C184" s="23">
        <v>4.0</v>
      </c>
      <c r="D184" s="23">
        <v>8.8</v>
      </c>
      <c r="E184" s="23">
        <v>1.0</v>
      </c>
      <c r="F184" s="23">
        <v>0.0</v>
      </c>
      <c r="G184" s="23">
        <v>0.0</v>
      </c>
      <c r="H184" s="23">
        <v>1.0</v>
      </c>
      <c r="I184" s="23">
        <v>1.0</v>
      </c>
      <c r="J184" s="23">
        <v>4.0</v>
      </c>
      <c r="K184" s="23">
        <v>5.0</v>
      </c>
      <c r="L184" s="23">
        <v>1982.0</v>
      </c>
      <c r="M184" s="22" t="s">
        <v>21</v>
      </c>
      <c r="N184" s="32" t="s">
        <v>21</v>
      </c>
      <c r="O184" s="33">
        <f t="shared" si="82"/>
        <v>1</v>
      </c>
      <c r="CE184" s="34"/>
    </row>
    <row r="185">
      <c r="A185" s="22" t="s">
        <v>143</v>
      </c>
      <c r="B185" s="23">
        <v>1.0</v>
      </c>
      <c r="C185" s="23">
        <v>4.0</v>
      </c>
      <c r="D185" s="23">
        <v>8.5</v>
      </c>
      <c r="E185" s="23">
        <v>1.0</v>
      </c>
      <c r="F185" s="23">
        <v>1.0</v>
      </c>
      <c r="G185" s="23">
        <v>0.0</v>
      </c>
      <c r="H185" s="23">
        <v>1.0</v>
      </c>
      <c r="I185" s="23">
        <v>1.0</v>
      </c>
      <c r="J185" s="23">
        <v>3.0</v>
      </c>
      <c r="K185" s="23">
        <v>3.0</v>
      </c>
      <c r="L185" s="23">
        <v>2100.0</v>
      </c>
      <c r="M185" s="22" t="s">
        <v>21</v>
      </c>
      <c r="N185" s="32" t="s">
        <v>21</v>
      </c>
      <c r="O185" s="33">
        <f t="shared" si="82"/>
        <v>1</v>
      </c>
      <c r="CE185" s="34"/>
    </row>
    <row r="186">
      <c r="A186" s="22" t="s">
        <v>144</v>
      </c>
      <c r="B186" s="23">
        <v>2.0</v>
      </c>
      <c r="C186" s="23">
        <v>4.0</v>
      </c>
      <c r="D186" s="23">
        <v>8.9</v>
      </c>
      <c r="E186" s="23">
        <v>1.0</v>
      </c>
      <c r="F186" s="23">
        <v>1.0</v>
      </c>
      <c r="G186" s="23">
        <v>0.0</v>
      </c>
      <c r="H186" s="23">
        <v>1.0</v>
      </c>
      <c r="I186" s="23">
        <v>1.0</v>
      </c>
      <c r="J186" s="23">
        <v>4.0</v>
      </c>
      <c r="K186" s="23">
        <v>4.0</v>
      </c>
      <c r="L186" s="23">
        <v>3960.0</v>
      </c>
      <c r="M186" s="22" t="s">
        <v>15</v>
      </c>
      <c r="N186" s="32" t="s">
        <v>21</v>
      </c>
      <c r="O186" s="33">
        <f t="shared" si="82"/>
        <v>0</v>
      </c>
      <c r="CE186" s="34"/>
    </row>
    <row r="187">
      <c r="A187" s="22" t="s">
        <v>115</v>
      </c>
      <c r="B187" s="23">
        <v>3.0</v>
      </c>
      <c r="C187" s="23">
        <v>3.0</v>
      </c>
      <c r="D187" s="23">
        <v>8.0</v>
      </c>
      <c r="E187" s="23">
        <v>1.0</v>
      </c>
      <c r="F187" s="23">
        <v>0.0</v>
      </c>
      <c r="G187" s="23">
        <v>1.0</v>
      </c>
      <c r="H187" s="23">
        <v>0.0</v>
      </c>
      <c r="I187" s="23">
        <v>1.0</v>
      </c>
      <c r="J187" s="23">
        <v>4.0</v>
      </c>
      <c r="K187" s="23">
        <v>1.0</v>
      </c>
      <c r="L187" s="23">
        <v>900.0</v>
      </c>
      <c r="M187" s="22" t="s">
        <v>18</v>
      </c>
      <c r="N187" s="32" t="s">
        <v>18</v>
      </c>
      <c r="O187" s="33">
        <f t="shared" si="82"/>
        <v>1</v>
      </c>
      <c r="CE187" s="34"/>
    </row>
    <row r="188">
      <c r="A188" s="22" t="s">
        <v>119</v>
      </c>
      <c r="B188" s="23">
        <v>3.0</v>
      </c>
      <c r="C188" s="23">
        <v>2.0</v>
      </c>
      <c r="D188" s="23">
        <v>7.4</v>
      </c>
      <c r="E188" s="23">
        <v>0.0</v>
      </c>
      <c r="F188" s="23">
        <v>0.0</v>
      </c>
      <c r="G188" s="23">
        <v>0.0</v>
      </c>
      <c r="H188" s="23">
        <v>0.0</v>
      </c>
      <c r="I188" s="23">
        <v>1.0</v>
      </c>
      <c r="J188" s="23">
        <v>3.0</v>
      </c>
      <c r="K188" s="23">
        <v>3.0</v>
      </c>
      <c r="L188" s="23">
        <v>695.0</v>
      </c>
      <c r="M188" s="22" t="s">
        <v>18</v>
      </c>
      <c r="N188" s="32" t="s">
        <v>18</v>
      </c>
      <c r="O188" s="33">
        <f t="shared" si="82"/>
        <v>1</v>
      </c>
      <c r="CE188" s="34"/>
    </row>
    <row r="189">
      <c r="A189" s="22" t="s">
        <v>125</v>
      </c>
      <c r="B189" s="23">
        <v>2.0</v>
      </c>
      <c r="C189" s="23">
        <v>3.0</v>
      </c>
      <c r="D189" s="23">
        <v>7.5</v>
      </c>
      <c r="E189" s="23">
        <v>0.0</v>
      </c>
      <c r="F189" s="23">
        <v>0.0</v>
      </c>
      <c r="G189" s="23">
        <v>1.0</v>
      </c>
      <c r="H189" s="23">
        <v>1.0</v>
      </c>
      <c r="I189" s="23">
        <v>0.0</v>
      </c>
      <c r="J189" s="23">
        <v>4.0</v>
      </c>
      <c r="K189" s="23">
        <v>4.0</v>
      </c>
      <c r="L189" s="23">
        <v>1299.0</v>
      </c>
      <c r="M189" s="22" t="s">
        <v>21</v>
      </c>
      <c r="N189" s="32" t="s">
        <v>18</v>
      </c>
      <c r="O189" s="33">
        <f t="shared" si="82"/>
        <v>0</v>
      </c>
      <c r="CE189" s="34"/>
    </row>
    <row r="190">
      <c r="A190" s="22" t="s">
        <v>14</v>
      </c>
      <c r="B190" s="23">
        <v>2.0</v>
      </c>
      <c r="C190" s="23">
        <v>4.0</v>
      </c>
      <c r="D190" s="23">
        <v>8.7</v>
      </c>
      <c r="E190" s="23">
        <v>2.0</v>
      </c>
      <c r="F190" s="23">
        <v>1.0</v>
      </c>
      <c r="G190" s="23">
        <v>0.0</v>
      </c>
      <c r="H190" s="23">
        <v>2.0</v>
      </c>
      <c r="I190" s="23">
        <v>0.0</v>
      </c>
      <c r="J190" s="23">
        <v>4.0</v>
      </c>
      <c r="K190" s="23">
        <v>0.0</v>
      </c>
      <c r="L190" s="23">
        <v>3237.0</v>
      </c>
      <c r="M190" s="22" t="s">
        <v>15</v>
      </c>
      <c r="N190" s="32" t="s">
        <v>21</v>
      </c>
      <c r="O190" s="33">
        <f t="shared" si="82"/>
        <v>0</v>
      </c>
      <c r="CE190" s="34"/>
    </row>
    <row r="191">
      <c r="A191" s="22" t="s">
        <v>145</v>
      </c>
      <c r="B191" s="23">
        <v>2.0</v>
      </c>
      <c r="C191" s="23">
        <v>3.0</v>
      </c>
      <c r="D191" s="23">
        <v>8.7</v>
      </c>
      <c r="E191" s="23">
        <v>1.0</v>
      </c>
      <c r="F191" s="23">
        <v>0.0</v>
      </c>
      <c r="G191" s="23">
        <v>0.0</v>
      </c>
      <c r="H191" s="23">
        <v>0.0</v>
      </c>
      <c r="I191" s="23">
        <v>1.0</v>
      </c>
      <c r="J191" s="23">
        <v>4.0</v>
      </c>
      <c r="K191" s="23">
        <v>2.0</v>
      </c>
      <c r="L191" s="23">
        <v>2000.0</v>
      </c>
      <c r="M191" s="22" t="s">
        <v>21</v>
      </c>
      <c r="N191" s="32" t="s">
        <v>21</v>
      </c>
      <c r="O191" s="33">
        <f t="shared" si="82"/>
        <v>1</v>
      </c>
      <c r="CE191" s="34"/>
    </row>
    <row r="192">
      <c r="A192" s="22" t="s">
        <v>86</v>
      </c>
      <c r="B192" s="23">
        <v>3.0</v>
      </c>
      <c r="C192" s="23">
        <v>3.0</v>
      </c>
      <c r="D192" s="23">
        <v>7.7</v>
      </c>
      <c r="E192" s="23">
        <v>0.0</v>
      </c>
      <c r="F192" s="23">
        <v>0.0</v>
      </c>
      <c r="G192" s="23">
        <v>0.0</v>
      </c>
      <c r="H192" s="23">
        <v>0.0</v>
      </c>
      <c r="I192" s="23">
        <v>1.0</v>
      </c>
      <c r="J192" s="23">
        <v>4.0</v>
      </c>
      <c r="K192" s="23">
        <v>4.0</v>
      </c>
      <c r="L192" s="23">
        <v>1170.0</v>
      </c>
      <c r="M192" s="22" t="s">
        <v>18</v>
      </c>
      <c r="N192" s="32" t="s">
        <v>18</v>
      </c>
      <c r="O192" s="33">
        <f t="shared" si="82"/>
        <v>1</v>
      </c>
      <c r="CE192" s="34"/>
    </row>
    <row r="193">
      <c r="A193" s="22" t="s">
        <v>141</v>
      </c>
      <c r="B193" s="23">
        <v>3.0</v>
      </c>
      <c r="C193" s="23">
        <v>3.0</v>
      </c>
      <c r="D193" s="23">
        <v>8.7</v>
      </c>
      <c r="E193" s="23">
        <v>0.0</v>
      </c>
      <c r="F193" s="23">
        <v>0.0</v>
      </c>
      <c r="G193" s="23">
        <v>0.0</v>
      </c>
      <c r="H193" s="23">
        <v>0.0</v>
      </c>
      <c r="I193" s="23">
        <v>1.0</v>
      </c>
      <c r="J193" s="23">
        <v>3.0</v>
      </c>
      <c r="K193" s="23">
        <v>5.0</v>
      </c>
      <c r="L193" s="23">
        <v>1370.0</v>
      </c>
      <c r="M193" s="22" t="s">
        <v>21</v>
      </c>
      <c r="N193" s="32" t="s">
        <v>18</v>
      </c>
      <c r="O193" s="33">
        <f t="shared" si="82"/>
        <v>0</v>
      </c>
      <c r="CE193" s="34"/>
    </row>
    <row r="194">
      <c r="A194" s="22" t="s">
        <v>99</v>
      </c>
      <c r="B194" s="23">
        <v>2.0</v>
      </c>
      <c r="C194" s="23">
        <v>4.0</v>
      </c>
      <c r="D194" s="23">
        <v>8.9</v>
      </c>
      <c r="E194" s="23">
        <v>0.0</v>
      </c>
      <c r="F194" s="23">
        <v>0.0</v>
      </c>
      <c r="G194" s="23">
        <v>0.0</v>
      </c>
      <c r="H194" s="23">
        <v>0.0</v>
      </c>
      <c r="I194" s="23">
        <v>0.0</v>
      </c>
      <c r="J194" s="23">
        <v>4.0</v>
      </c>
      <c r="K194" s="23">
        <v>4.0</v>
      </c>
      <c r="L194" s="23">
        <v>7336.0</v>
      </c>
      <c r="M194" s="22" t="s">
        <v>15</v>
      </c>
      <c r="N194" s="32" t="s">
        <v>18</v>
      </c>
      <c r="O194" s="33">
        <f t="shared" si="82"/>
        <v>0</v>
      </c>
      <c r="CE194" s="34"/>
    </row>
    <row r="195">
      <c r="A195" s="22" t="s">
        <v>146</v>
      </c>
      <c r="B195" s="23">
        <v>3.0</v>
      </c>
      <c r="C195" s="23">
        <v>4.0</v>
      </c>
      <c r="D195" s="23">
        <v>8.1</v>
      </c>
      <c r="E195" s="23">
        <v>0.0</v>
      </c>
      <c r="F195" s="23">
        <v>0.0</v>
      </c>
      <c r="G195" s="23">
        <v>0.0</v>
      </c>
      <c r="H195" s="23">
        <v>1.0</v>
      </c>
      <c r="I195" s="23">
        <v>1.0</v>
      </c>
      <c r="J195" s="23">
        <v>3.0</v>
      </c>
      <c r="K195" s="23">
        <v>3.0</v>
      </c>
      <c r="L195" s="23">
        <v>1112.0</v>
      </c>
      <c r="M195" s="22" t="s">
        <v>18</v>
      </c>
      <c r="N195" s="32" t="s">
        <v>21</v>
      </c>
      <c r="O195" s="33">
        <f t="shared" si="82"/>
        <v>0</v>
      </c>
      <c r="CE195" s="34"/>
    </row>
    <row r="196">
      <c r="A196" s="22" t="s">
        <v>147</v>
      </c>
      <c r="B196" s="23">
        <v>3.0</v>
      </c>
      <c r="C196" s="23">
        <v>3.0</v>
      </c>
      <c r="D196" s="23">
        <v>8.7</v>
      </c>
      <c r="E196" s="23">
        <v>0.0</v>
      </c>
      <c r="F196" s="23">
        <v>0.0</v>
      </c>
      <c r="G196" s="23">
        <v>0.0</v>
      </c>
      <c r="H196" s="23">
        <v>1.0</v>
      </c>
      <c r="I196" s="23">
        <v>1.0</v>
      </c>
      <c r="J196" s="23">
        <v>4.0</v>
      </c>
      <c r="K196" s="23">
        <v>1.0</v>
      </c>
      <c r="L196" s="23">
        <v>580.0</v>
      </c>
      <c r="M196" s="22" t="s">
        <v>18</v>
      </c>
      <c r="N196" s="32" t="s">
        <v>18</v>
      </c>
      <c r="O196" s="33">
        <f t="shared" si="82"/>
        <v>1</v>
      </c>
      <c r="CE196" s="34"/>
    </row>
    <row r="197">
      <c r="A197" s="22" t="s">
        <v>56</v>
      </c>
      <c r="B197" s="23">
        <v>1.0</v>
      </c>
      <c r="C197" s="23">
        <v>5.0</v>
      </c>
      <c r="D197" s="23">
        <v>9.3</v>
      </c>
      <c r="E197" s="23">
        <v>1.0</v>
      </c>
      <c r="F197" s="23">
        <v>1.0</v>
      </c>
      <c r="G197" s="23">
        <v>1.0</v>
      </c>
      <c r="H197" s="23">
        <v>1.0</v>
      </c>
      <c r="I197" s="23">
        <v>1.0</v>
      </c>
      <c r="J197" s="23">
        <v>4.0</v>
      </c>
      <c r="K197" s="23">
        <v>1.0</v>
      </c>
      <c r="L197" s="23">
        <v>10260.0</v>
      </c>
      <c r="M197" s="22" t="s">
        <v>15</v>
      </c>
      <c r="N197" s="32" t="s">
        <v>15</v>
      </c>
      <c r="O197" s="33">
        <f t="shared" si="82"/>
        <v>1</v>
      </c>
      <c r="CE197" s="34"/>
    </row>
    <row r="198">
      <c r="A198" s="22" t="s">
        <v>32</v>
      </c>
      <c r="B198" s="23">
        <v>3.0</v>
      </c>
      <c r="C198" s="23">
        <v>4.0</v>
      </c>
      <c r="D198" s="23">
        <v>9.4</v>
      </c>
      <c r="E198" s="23">
        <v>1.0</v>
      </c>
      <c r="F198" s="23">
        <v>0.0</v>
      </c>
      <c r="G198" s="23">
        <v>0.0</v>
      </c>
      <c r="H198" s="23">
        <v>1.0</v>
      </c>
      <c r="I198" s="23">
        <v>1.0</v>
      </c>
      <c r="J198" s="23">
        <v>4.0</v>
      </c>
      <c r="K198" s="23">
        <v>3.0</v>
      </c>
      <c r="L198" s="23">
        <v>1438.0</v>
      </c>
      <c r="M198" s="22" t="s">
        <v>21</v>
      </c>
      <c r="N198" s="32" t="s">
        <v>21</v>
      </c>
      <c r="O198" s="33">
        <f t="shared" si="82"/>
        <v>1</v>
      </c>
      <c r="CE198" s="34"/>
    </row>
    <row r="199">
      <c r="A199" s="22" t="s">
        <v>148</v>
      </c>
      <c r="B199" s="23">
        <v>2.0</v>
      </c>
      <c r="C199" s="23">
        <v>4.0</v>
      </c>
      <c r="D199" s="23">
        <v>9.2</v>
      </c>
      <c r="E199" s="23">
        <v>1.0</v>
      </c>
      <c r="F199" s="23">
        <v>0.0</v>
      </c>
      <c r="G199" s="23">
        <v>0.0</v>
      </c>
      <c r="H199" s="23">
        <v>1.0</v>
      </c>
      <c r="I199" s="23">
        <v>1.0</v>
      </c>
      <c r="J199" s="23">
        <v>4.0</v>
      </c>
      <c r="K199" s="23">
        <v>3.0</v>
      </c>
      <c r="L199" s="23">
        <v>2900.0</v>
      </c>
      <c r="M199" s="22" t="s">
        <v>21</v>
      </c>
      <c r="N199" s="32" t="s">
        <v>21</v>
      </c>
      <c r="O199" s="33">
        <f t="shared" si="82"/>
        <v>1</v>
      </c>
      <c r="CE199" s="34"/>
    </row>
    <row r="200">
      <c r="A200" s="22" t="s">
        <v>149</v>
      </c>
      <c r="B200" s="23">
        <v>3.0</v>
      </c>
      <c r="C200" s="23">
        <v>3.0</v>
      </c>
      <c r="D200" s="23">
        <v>8.6</v>
      </c>
      <c r="E200" s="23">
        <v>0.0</v>
      </c>
      <c r="F200" s="23">
        <v>0.0</v>
      </c>
      <c r="G200" s="23">
        <v>0.0</v>
      </c>
      <c r="H200" s="23">
        <v>1.0</v>
      </c>
      <c r="I200" s="23">
        <v>1.0</v>
      </c>
      <c r="J200" s="23">
        <v>2.0</v>
      </c>
      <c r="K200" s="23">
        <v>2.0</v>
      </c>
      <c r="L200" s="23">
        <v>956.0</v>
      </c>
      <c r="M200" s="22" t="s">
        <v>18</v>
      </c>
      <c r="N200" s="32" t="s">
        <v>21</v>
      </c>
      <c r="O200" s="33">
        <f t="shared" si="82"/>
        <v>0</v>
      </c>
      <c r="CE200" s="34"/>
    </row>
    <row r="201">
      <c r="A201" s="22" t="s">
        <v>89</v>
      </c>
      <c r="B201" s="23">
        <v>1.0</v>
      </c>
      <c r="C201" s="23">
        <v>4.0</v>
      </c>
      <c r="D201" s="23">
        <v>8.4</v>
      </c>
      <c r="E201" s="23">
        <v>0.0</v>
      </c>
      <c r="F201" s="23">
        <v>1.0</v>
      </c>
      <c r="G201" s="23">
        <v>0.0</v>
      </c>
      <c r="H201" s="23">
        <v>1.0</v>
      </c>
      <c r="I201" s="23">
        <v>1.0</v>
      </c>
      <c r="J201" s="23">
        <v>4.0</v>
      </c>
      <c r="K201" s="23">
        <v>2.0</v>
      </c>
      <c r="L201" s="23">
        <v>4400.0</v>
      </c>
      <c r="M201" s="22" t="s">
        <v>15</v>
      </c>
      <c r="N201" s="32" t="s">
        <v>15</v>
      </c>
      <c r="O201" s="33">
        <f t="shared" si="82"/>
        <v>1</v>
      </c>
      <c r="CE201" s="34"/>
    </row>
    <row r="202">
      <c r="CE202" s="34"/>
    </row>
    <row r="203">
      <c r="CE203" s="34"/>
    </row>
    <row r="204">
      <c r="CE204" s="34"/>
    </row>
    <row r="205">
      <c r="CE205" s="34"/>
    </row>
    <row r="206">
      <c r="CE206" s="34"/>
    </row>
    <row r="207">
      <c r="CE207" s="34"/>
    </row>
    <row r="208">
      <c r="CE208" s="34"/>
    </row>
    <row r="209">
      <c r="CE209" s="34"/>
    </row>
    <row r="210">
      <c r="CE210" s="34"/>
    </row>
    <row r="211">
      <c r="CE211" s="34"/>
    </row>
    <row r="212">
      <c r="CE212" s="34"/>
    </row>
    <row r="213">
      <c r="CE213" s="34"/>
    </row>
    <row r="214">
      <c r="CE214" s="34"/>
    </row>
    <row r="215">
      <c r="CE215" s="34"/>
    </row>
    <row r="216">
      <c r="CE216" s="34"/>
    </row>
    <row r="217">
      <c r="CE217" s="34"/>
    </row>
    <row r="218">
      <c r="CE218" s="34"/>
    </row>
    <row r="219">
      <c r="CE219" s="34"/>
    </row>
    <row r="220">
      <c r="CE220" s="34"/>
    </row>
    <row r="221">
      <c r="CE221" s="34"/>
    </row>
    <row r="222">
      <c r="CE222" s="34"/>
    </row>
    <row r="223">
      <c r="CE223" s="34"/>
    </row>
    <row r="224">
      <c r="CE224" s="34"/>
    </row>
    <row r="225">
      <c r="CE225" s="34"/>
    </row>
    <row r="226">
      <c r="CE226" s="34"/>
    </row>
    <row r="227">
      <c r="CE227" s="34"/>
    </row>
    <row r="228">
      <c r="CE228" s="34"/>
    </row>
    <row r="229">
      <c r="CE229" s="34"/>
    </row>
    <row r="230">
      <c r="CE230" s="34"/>
    </row>
    <row r="231">
      <c r="CE231" s="34"/>
    </row>
    <row r="232">
      <c r="CE232" s="34"/>
    </row>
    <row r="233">
      <c r="CE233" s="34"/>
    </row>
    <row r="234">
      <c r="CE234" s="34"/>
    </row>
    <row r="235">
      <c r="CE235" s="34"/>
    </row>
    <row r="236">
      <c r="CE236" s="34"/>
    </row>
    <row r="237">
      <c r="CE237" s="34"/>
    </row>
    <row r="238">
      <c r="CE238" s="34"/>
    </row>
    <row r="239">
      <c r="CE239" s="34"/>
    </row>
    <row r="240">
      <c r="CE240" s="34"/>
    </row>
    <row r="241">
      <c r="CE241" s="34"/>
    </row>
    <row r="242">
      <c r="CE242" s="34"/>
    </row>
    <row r="243">
      <c r="CE243" s="34"/>
    </row>
    <row r="244">
      <c r="CE244" s="34"/>
    </row>
    <row r="245">
      <c r="CE245" s="34"/>
    </row>
    <row r="246">
      <c r="CE246" s="34"/>
    </row>
    <row r="247">
      <c r="CE247" s="34"/>
    </row>
    <row r="248">
      <c r="CE248" s="34"/>
    </row>
    <row r="249">
      <c r="CE249" s="34"/>
    </row>
    <row r="250">
      <c r="CE250" s="34"/>
    </row>
    <row r="251">
      <c r="CE251" s="34"/>
    </row>
    <row r="252">
      <c r="CE252" s="34"/>
    </row>
    <row r="253">
      <c r="CE253" s="34"/>
    </row>
    <row r="254">
      <c r="CE254" s="34"/>
    </row>
    <row r="255">
      <c r="CE255" s="34"/>
    </row>
    <row r="256">
      <c r="CE256" s="34"/>
    </row>
    <row r="257">
      <c r="CE257" s="34"/>
    </row>
    <row r="258">
      <c r="CE258" s="34"/>
    </row>
    <row r="259">
      <c r="CE259" s="34"/>
    </row>
    <row r="260">
      <c r="CE260" s="34"/>
    </row>
    <row r="261">
      <c r="CE261" s="34"/>
    </row>
    <row r="262">
      <c r="CE262" s="34"/>
    </row>
    <row r="263">
      <c r="CE263" s="34"/>
    </row>
    <row r="264">
      <c r="CE264" s="34"/>
    </row>
    <row r="265">
      <c r="CE265" s="34"/>
    </row>
    <row r="266">
      <c r="CE266" s="34"/>
    </row>
    <row r="267">
      <c r="CE267" s="34"/>
    </row>
    <row r="268">
      <c r="CE268" s="34"/>
    </row>
    <row r="269">
      <c r="CE269" s="34"/>
    </row>
    <row r="270">
      <c r="CE270" s="34"/>
    </row>
    <row r="271">
      <c r="CE271" s="34"/>
    </row>
    <row r="272">
      <c r="CE272" s="34"/>
    </row>
    <row r="273">
      <c r="CE273" s="34"/>
    </row>
    <row r="274">
      <c r="CE274" s="34"/>
    </row>
    <row r="275">
      <c r="CE275" s="34"/>
    </row>
    <row r="276">
      <c r="CE276" s="34"/>
    </row>
    <row r="277">
      <c r="CE277" s="34"/>
    </row>
    <row r="278">
      <c r="CE278" s="34"/>
    </row>
    <row r="279">
      <c r="CE279" s="34"/>
    </row>
    <row r="280">
      <c r="CE280" s="34"/>
    </row>
    <row r="281">
      <c r="CE281" s="34"/>
    </row>
    <row r="282">
      <c r="CE282" s="34"/>
    </row>
    <row r="283">
      <c r="CE283" s="34"/>
    </row>
    <row r="284">
      <c r="CE284" s="34"/>
    </row>
    <row r="285">
      <c r="CE285" s="34"/>
    </row>
    <row r="286">
      <c r="CE286" s="34"/>
    </row>
    <row r="287">
      <c r="CE287" s="34"/>
    </row>
    <row r="288">
      <c r="CE288" s="34"/>
    </row>
    <row r="289">
      <c r="CE289" s="34"/>
    </row>
    <row r="290">
      <c r="CE290" s="34"/>
    </row>
    <row r="291">
      <c r="CE291" s="34"/>
    </row>
    <row r="292">
      <c r="CE292" s="34"/>
    </row>
    <row r="293">
      <c r="CE293" s="34"/>
    </row>
    <row r="294">
      <c r="CE294" s="34"/>
    </row>
    <row r="295">
      <c r="CE295" s="34"/>
    </row>
    <row r="296">
      <c r="CE296" s="34"/>
    </row>
    <row r="297">
      <c r="CE297" s="34"/>
    </row>
    <row r="298">
      <c r="CE298" s="34"/>
    </row>
    <row r="299">
      <c r="CE299" s="34"/>
    </row>
    <row r="300">
      <c r="CE300" s="34"/>
    </row>
    <row r="301">
      <c r="CE301" s="34"/>
    </row>
    <row r="302">
      <c r="CE302" s="34"/>
    </row>
    <row r="303">
      <c r="CE303" s="34"/>
    </row>
    <row r="304">
      <c r="CE304" s="34"/>
    </row>
    <row r="305">
      <c r="CE305" s="34"/>
    </row>
    <row r="306">
      <c r="CE306" s="34"/>
    </row>
    <row r="307">
      <c r="CE307" s="34"/>
    </row>
    <row r="308">
      <c r="CE308" s="34"/>
    </row>
    <row r="309">
      <c r="CE309" s="34"/>
    </row>
    <row r="310">
      <c r="CE310" s="34"/>
    </row>
    <row r="311">
      <c r="CE311" s="34"/>
    </row>
    <row r="312">
      <c r="CE312" s="34"/>
    </row>
    <row r="313">
      <c r="CE313" s="34"/>
    </row>
    <row r="314">
      <c r="CE314" s="34"/>
    </row>
    <row r="315">
      <c r="CE315" s="34"/>
    </row>
    <row r="316">
      <c r="CE316" s="34"/>
    </row>
    <row r="317">
      <c r="CE317" s="34"/>
    </row>
    <row r="318">
      <c r="CE318" s="34"/>
    </row>
    <row r="319">
      <c r="CE319" s="34"/>
    </row>
    <row r="320">
      <c r="CE320" s="34"/>
    </row>
    <row r="321">
      <c r="CE321" s="34"/>
    </row>
    <row r="322">
      <c r="CE322" s="34"/>
    </row>
    <row r="323">
      <c r="CE323" s="34"/>
    </row>
    <row r="324">
      <c r="CE324" s="34"/>
    </row>
    <row r="325">
      <c r="CE325" s="34"/>
    </row>
    <row r="326">
      <c r="CE326" s="34"/>
    </row>
    <row r="327">
      <c r="CE327" s="34"/>
    </row>
    <row r="328">
      <c r="CE328" s="34"/>
    </row>
    <row r="329">
      <c r="CE329" s="34"/>
    </row>
    <row r="330">
      <c r="CE330" s="34"/>
    </row>
    <row r="331">
      <c r="CE331" s="34"/>
    </row>
    <row r="332">
      <c r="CE332" s="34"/>
    </row>
    <row r="333">
      <c r="CE333" s="34"/>
    </row>
    <row r="334">
      <c r="CE334" s="34"/>
    </row>
    <row r="335">
      <c r="CE335" s="34"/>
    </row>
    <row r="336">
      <c r="CE336" s="34"/>
    </row>
    <row r="337">
      <c r="CE337" s="34"/>
    </row>
    <row r="338">
      <c r="CE338" s="34"/>
    </row>
    <row r="339">
      <c r="CE339" s="34"/>
    </row>
    <row r="340">
      <c r="CE340" s="34"/>
    </row>
    <row r="341">
      <c r="CE341" s="34"/>
    </row>
    <row r="342">
      <c r="CE342" s="34"/>
    </row>
    <row r="343">
      <c r="CE343" s="34"/>
    </row>
    <row r="344">
      <c r="CE344" s="34"/>
    </row>
    <row r="345">
      <c r="CE345" s="34"/>
    </row>
    <row r="346">
      <c r="CE346" s="34"/>
    </row>
    <row r="347">
      <c r="CE347" s="34"/>
    </row>
    <row r="348">
      <c r="CE348" s="34"/>
    </row>
    <row r="349">
      <c r="CE349" s="34"/>
    </row>
    <row r="350">
      <c r="CE350" s="34"/>
    </row>
    <row r="351">
      <c r="CE351" s="34"/>
    </row>
    <row r="352">
      <c r="CE352" s="34"/>
    </row>
    <row r="353">
      <c r="CE353" s="34"/>
    </row>
    <row r="354">
      <c r="CE354" s="34"/>
    </row>
    <row r="355">
      <c r="CE355" s="34"/>
    </row>
    <row r="356">
      <c r="CE356" s="34"/>
    </row>
    <row r="357">
      <c r="CE357" s="34"/>
    </row>
    <row r="358">
      <c r="CE358" s="34"/>
    </row>
    <row r="359">
      <c r="CE359" s="34"/>
    </row>
    <row r="360">
      <c r="CE360" s="34"/>
    </row>
    <row r="361">
      <c r="CE361" s="34"/>
    </row>
    <row r="362">
      <c r="CE362" s="34"/>
    </row>
    <row r="363">
      <c r="CE363" s="34"/>
    </row>
    <row r="364">
      <c r="CE364" s="34"/>
    </row>
    <row r="365">
      <c r="CE365" s="34"/>
    </row>
    <row r="366">
      <c r="CE366" s="34"/>
    </row>
    <row r="367">
      <c r="CE367" s="34"/>
    </row>
    <row r="368">
      <c r="CE368" s="34"/>
    </row>
    <row r="369">
      <c r="CE369" s="34"/>
    </row>
    <row r="370">
      <c r="CE370" s="34"/>
    </row>
    <row r="371">
      <c r="CE371" s="34"/>
    </row>
    <row r="372">
      <c r="CE372" s="34"/>
    </row>
    <row r="373">
      <c r="CE373" s="34"/>
    </row>
    <row r="374">
      <c r="CE374" s="34"/>
    </row>
    <row r="375">
      <c r="CE375" s="34"/>
    </row>
    <row r="376">
      <c r="CE376" s="34"/>
    </row>
    <row r="377">
      <c r="CE377" s="34"/>
    </row>
    <row r="378">
      <c r="CE378" s="34"/>
    </row>
    <row r="379">
      <c r="CE379" s="34"/>
    </row>
    <row r="380">
      <c r="CE380" s="34"/>
    </row>
    <row r="381">
      <c r="CE381" s="34"/>
    </row>
    <row r="382">
      <c r="CE382" s="34"/>
    </row>
    <row r="383">
      <c r="CE383" s="34"/>
    </row>
    <row r="384">
      <c r="CE384" s="34"/>
    </row>
    <row r="385">
      <c r="CE385" s="34"/>
    </row>
    <row r="386">
      <c r="CE386" s="34"/>
    </row>
    <row r="387">
      <c r="CE387" s="34"/>
    </row>
    <row r="388">
      <c r="CE388" s="34"/>
    </row>
    <row r="389">
      <c r="CE389" s="34"/>
    </row>
    <row r="390">
      <c r="CE390" s="34"/>
    </row>
    <row r="391">
      <c r="CE391" s="34"/>
    </row>
    <row r="392">
      <c r="CE392" s="34"/>
    </row>
    <row r="393">
      <c r="CE393" s="34"/>
    </row>
    <row r="394">
      <c r="CE394" s="34"/>
    </row>
    <row r="395">
      <c r="CE395" s="34"/>
    </row>
    <row r="396">
      <c r="CE396" s="34"/>
    </row>
    <row r="397">
      <c r="CE397" s="34"/>
    </row>
    <row r="398">
      <c r="CE398" s="34"/>
    </row>
    <row r="399">
      <c r="CE399" s="34"/>
    </row>
    <row r="400">
      <c r="CE400" s="34"/>
    </row>
    <row r="401">
      <c r="CE401" s="34"/>
    </row>
    <row r="402">
      <c r="CE402" s="34"/>
    </row>
    <row r="403">
      <c r="CE403" s="34"/>
    </row>
    <row r="404">
      <c r="CE404" s="34"/>
    </row>
    <row r="405">
      <c r="CE405" s="34"/>
    </row>
    <row r="406">
      <c r="CE406" s="34"/>
    </row>
    <row r="407">
      <c r="CE407" s="34"/>
    </row>
    <row r="408">
      <c r="CE408" s="34"/>
    </row>
    <row r="409">
      <c r="CE409" s="34"/>
    </row>
    <row r="410">
      <c r="CE410" s="34"/>
    </row>
    <row r="411">
      <c r="CE411" s="34"/>
    </row>
    <row r="412">
      <c r="CE412" s="34"/>
    </row>
    <row r="413">
      <c r="CE413" s="34"/>
    </row>
    <row r="414">
      <c r="CE414" s="34"/>
    </row>
    <row r="415">
      <c r="CE415" s="34"/>
    </row>
    <row r="416">
      <c r="CE416" s="34"/>
    </row>
    <row r="417">
      <c r="CE417" s="34"/>
    </row>
    <row r="418">
      <c r="CE418" s="34"/>
    </row>
    <row r="419">
      <c r="CE419" s="34"/>
    </row>
    <row r="420">
      <c r="CE420" s="34"/>
    </row>
    <row r="421">
      <c r="CE421" s="34"/>
    </row>
    <row r="422">
      <c r="CE422" s="34"/>
    </row>
    <row r="423">
      <c r="CE423" s="34"/>
    </row>
    <row r="424">
      <c r="CE424" s="34"/>
    </row>
    <row r="425">
      <c r="CE425" s="34"/>
    </row>
    <row r="426">
      <c r="CE426" s="34"/>
    </row>
    <row r="427">
      <c r="CE427" s="34"/>
    </row>
    <row r="428">
      <c r="CE428" s="34"/>
    </row>
    <row r="429">
      <c r="CE429" s="34"/>
    </row>
    <row r="430">
      <c r="CE430" s="34"/>
    </row>
    <row r="431">
      <c r="CE431" s="34"/>
    </row>
    <row r="432">
      <c r="CE432" s="34"/>
    </row>
    <row r="433">
      <c r="CE433" s="34"/>
    </row>
    <row r="434">
      <c r="CE434" s="34"/>
    </row>
    <row r="435">
      <c r="CE435" s="34"/>
    </row>
    <row r="436">
      <c r="CE436" s="34"/>
    </row>
    <row r="437">
      <c r="CE437" s="34"/>
    </row>
    <row r="438">
      <c r="CE438" s="34"/>
    </row>
    <row r="439">
      <c r="CE439" s="34"/>
    </row>
    <row r="440">
      <c r="CE440" s="34"/>
    </row>
    <row r="441">
      <c r="CE441" s="34"/>
    </row>
    <row r="442">
      <c r="CE442" s="34"/>
    </row>
    <row r="443">
      <c r="CE443" s="34"/>
    </row>
    <row r="444">
      <c r="CE444" s="34"/>
    </row>
    <row r="445">
      <c r="CE445" s="34"/>
    </row>
    <row r="446">
      <c r="CE446" s="34"/>
    </row>
    <row r="447">
      <c r="CE447" s="34"/>
    </row>
    <row r="448">
      <c r="CE448" s="34"/>
    </row>
    <row r="449">
      <c r="CE449" s="34"/>
    </row>
    <row r="450">
      <c r="CE450" s="34"/>
    </row>
    <row r="451">
      <c r="CE451" s="34"/>
    </row>
    <row r="452">
      <c r="CE452" s="34"/>
    </row>
    <row r="453">
      <c r="CE453" s="34"/>
    </row>
    <row r="454">
      <c r="CE454" s="34"/>
    </row>
    <row r="455">
      <c r="CE455" s="34"/>
    </row>
    <row r="456">
      <c r="CE456" s="34"/>
    </row>
    <row r="457">
      <c r="CE457" s="34"/>
    </row>
    <row r="458">
      <c r="CE458" s="34"/>
    </row>
    <row r="459">
      <c r="CE459" s="34"/>
    </row>
    <row r="460">
      <c r="CE460" s="34"/>
    </row>
    <row r="461">
      <c r="CE461" s="34"/>
    </row>
    <row r="462">
      <c r="CE462" s="34"/>
    </row>
    <row r="463">
      <c r="CE463" s="34"/>
    </row>
    <row r="464">
      <c r="CE464" s="34"/>
    </row>
    <row r="465">
      <c r="CE465" s="34"/>
    </row>
    <row r="466">
      <c r="CE466" s="34"/>
    </row>
    <row r="467">
      <c r="CE467" s="34"/>
    </row>
    <row r="468">
      <c r="CE468" s="34"/>
    </row>
    <row r="469">
      <c r="CE469" s="34"/>
    </row>
    <row r="470">
      <c r="CE470" s="34"/>
    </row>
    <row r="471">
      <c r="CE471" s="34"/>
    </row>
    <row r="472">
      <c r="CE472" s="34"/>
    </row>
    <row r="473">
      <c r="CE473" s="34"/>
    </row>
    <row r="474">
      <c r="CE474" s="34"/>
    </row>
    <row r="475">
      <c r="CE475" s="34"/>
    </row>
    <row r="476">
      <c r="CE476" s="34"/>
    </row>
    <row r="477">
      <c r="CE477" s="34"/>
    </row>
    <row r="478">
      <c r="CE478" s="34"/>
    </row>
    <row r="479">
      <c r="CE479" s="34"/>
    </row>
    <row r="480">
      <c r="CE480" s="34"/>
    </row>
    <row r="481">
      <c r="CE481" s="34"/>
    </row>
    <row r="482">
      <c r="CE482" s="34"/>
    </row>
    <row r="483">
      <c r="CE483" s="34"/>
    </row>
    <row r="484">
      <c r="CE484" s="34"/>
    </row>
    <row r="485">
      <c r="CE485" s="34"/>
    </row>
    <row r="486">
      <c r="CE486" s="34"/>
    </row>
    <row r="487">
      <c r="CE487" s="34"/>
    </row>
    <row r="488">
      <c r="CE488" s="34"/>
    </row>
    <row r="489">
      <c r="CE489" s="34"/>
    </row>
    <row r="490">
      <c r="CE490" s="34"/>
    </row>
    <row r="491">
      <c r="CE491" s="34"/>
    </row>
    <row r="492">
      <c r="CE492" s="34"/>
    </row>
    <row r="493">
      <c r="CE493" s="34"/>
    </row>
    <row r="494">
      <c r="CE494" s="34"/>
    </row>
    <row r="495">
      <c r="CE495" s="34"/>
    </row>
    <row r="496">
      <c r="CE496" s="34"/>
    </row>
    <row r="497">
      <c r="CE497" s="34"/>
    </row>
    <row r="498">
      <c r="CE498" s="34"/>
    </row>
    <row r="499">
      <c r="CE499" s="34"/>
    </row>
    <row r="500">
      <c r="CE500" s="34"/>
    </row>
    <row r="501">
      <c r="CE501" s="34"/>
    </row>
    <row r="502">
      <c r="CE502" s="34"/>
    </row>
    <row r="503">
      <c r="CE503" s="34"/>
    </row>
    <row r="504">
      <c r="CE504" s="34"/>
    </row>
    <row r="505">
      <c r="CE505" s="34"/>
    </row>
    <row r="506">
      <c r="CE506" s="34"/>
    </row>
    <row r="507">
      <c r="CE507" s="34"/>
    </row>
    <row r="508">
      <c r="CE508" s="34"/>
    </row>
    <row r="509">
      <c r="CE509" s="34"/>
    </row>
    <row r="510">
      <c r="CE510" s="34"/>
    </row>
    <row r="511">
      <c r="CE511" s="34"/>
    </row>
    <row r="512">
      <c r="CE512" s="34"/>
    </row>
    <row r="513">
      <c r="CE513" s="34"/>
    </row>
    <row r="514">
      <c r="CE514" s="34"/>
    </row>
    <row r="515">
      <c r="CE515" s="34"/>
    </row>
    <row r="516">
      <c r="CE516" s="34"/>
    </row>
    <row r="517">
      <c r="CE517" s="34"/>
    </row>
    <row r="518">
      <c r="CE518" s="34"/>
    </row>
    <row r="519">
      <c r="CE519" s="34"/>
    </row>
    <row r="520">
      <c r="CE520" s="34"/>
    </row>
    <row r="521">
      <c r="CE521" s="34"/>
    </row>
    <row r="522">
      <c r="CE522" s="34"/>
    </row>
    <row r="523">
      <c r="CE523" s="34"/>
    </row>
    <row r="524">
      <c r="CE524" s="34"/>
    </row>
    <row r="525">
      <c r="CE525" s="34"/>
    </row>
    <row r="526">
      <c r="CE526" s="34"/>
    </row>
    <row r="527">
      <c r="CE527" s="34"/>
    </row>
    <row r="528">
      <c r="CE528" s="34"/>
    </row>
    <row r="529">
      <c r="CE529" s="34"/>
    </row>
    <row r="530">
      <c r="CE530" s="34"/>
    </row>
    <row r="531">
      <c r="CE531" s="34"/>
    </row>
    <row r="532">
      <c r="CE532" s="34"/>
    </row>
    <row r="533">
      <c r="CE533" s="34"/>
    </row>
    <row r="534">
      <c r="CE534" s="34"/>
    </row>
    <row r="535">
      <c r="CE535" s="34"/>
    </row>
    <row r="536">
      <c r="CE536" s="34"/>
    </row>
    <row r="537">
      <c r="CE537" s="34"/>
    </row>
    <row r="538">
      <c r="CE538" s="34"/>
    </row>
    <row r="539">
      <c r="CE539" s="34"/>
    </row>
    <row r="540">
      <c r="CE540" s="34"/>
    </row>
    <row r="541">
      <c r="CE541" s="34"/>
    </row>
    <row r="542">
      <c r="CE542" s="34"/>
    </row>
    <row r="543">
      <c r="CE543" s="34"/>
    </row>
    <row r="544">
      <c r="CE544" s="34"/>
    </row>
    <row r="545">
      <c r="CE545" s="34"/>
    </row>
    <row r="546">
      <c r="CE546" s="34"/>
    </row>
    <row r="547">
      <c r="CE547" s="34"/>
    </row>
    <row r="548">
      <c r="CE548" s="34"/>
    </row>
    <row r="549">
      <c r="CE549" s="34"/>
    </row>
    <row r="550">
      <c r="CE550" s="34"/>
    </row>
    <row r="551">
      <c r="CE551" s="34"/>
    </row>
    <row r="552">
      <c r="CE552" s="34"/>
    </row>
    <row r="553">
      <c r="CE553" s="34"/>
    </row>
    <row r="554">
      <c r="CE554" s="34"/>
    </row>
    <row r="555">
      <c r="CE555" s="34"/>
    </row>
    <row r="556">
      <c r="CE556" s="34"/>
    </row>
    <row r="557">
      <c r="CE557" s="34"/>
    </row>
    <row r="558">
      <c r="CE558" s="34"/>
    </row>
    <row r="559">
      <c r="CE559" s="34"/>
    </row>
    <row r="560">
      <c r="CE560" s="34"/>
    </row>
    <row r="561">
      <c r="CE561" s="34"/>
    </row>
    <row r="562">
      <c r="CE562" s="34"/>
    </row>
    <row r="563">
      <c r="CE563" s="34"/>
    </row>
    <row r="564">
      <c r="CE564" s="34"/>
    </row>
    <row r="565">
      <c r="CE565" s="34"/>
    </row>
    <row r="566">
      <c r="CE566" s="34"/>
    </row>
    <row r="567">
      <c r="CE567" s="34"/>
    </row>
    <row r="568">
      <c r="CE568" s="34"/>
    </row>
    <row r="569">
      <c r="CE569" s="34"/>
    </row>
    <row r="570">
      <c r="CE570" s="34"/>
    </row>
    <row r="571">
      <c r="CE571" s="34"/>
    </row>
    <row r="572">
      <c r="CE572" s="34"/>
    </row>
    <row r="573">
      <c r="CE573" s="34"/>
    </row>
    <row r="574">
      <c r="CE574" s="34"/>
    </row>
    <row r="575">
      <c r="CE575" s="34"/>
    </row>
    <row r="576">
      <c r="CE576" s="34"/>
    </row>
    <row r="577">
      <c r="CE577" s="34"/>
    </row>
    <row r="578">
      <c r="CE578" s="34"/>
    </row>
    <row r="579">
      <c r="CE579" s="34"/>
    </row>
    <row r="580">
      <c r="CE580" s="34"/>
    </row>
    <row r="581">
      <c r="CE581" s="34"/>
    </row>
    <row r="582">
      <c r="CE582" s="34"/>
    </row>
    <row r="583">
      <c r="CE583" s="34"/>
    </row>
    <row r="584">
      <c r="CE584" s="34"/>
    </row>
    <row r="585">
      <c r="CE585" s="34"/>
    </row>
    <row r="586">
      <c r="CE586" s="34"/>
    </row>
    <row r="587">
      <c r="CE587" s="34"/>
    </row>
    <row r="588">
      <c r="CE588" s="34"/>
    </row>
    <row r="589">
      <c r="CE589" s="34"/>
    </row>
    <row r="590">
      <c r="CE590" s="34"/>
    </row>
    <row r="591">
      <c r="CE591" s="34"/>
    </row>
    <row r="592">
      <c r="CE592" s="34"/>
    </row>
    <row r="593">
      <c r="CE593" s="34"/>
    </row>
    <row r="594">
      <c r="CE594" s="34"/>
    </row>
    <row r="595">
      <c r="CE595" s="34"/>
    </row>
    <row r="596">
      <c r="CE596" s="34"/>
    </row>
    <row r="597">
      <c r="CE597" s="34"/>
    </row>
    <row r="598">
      <c r="CE598" s="34"/>
    </row>
    <row r="599">
      <c r="CE599" s="34"/>
    </row>
    <row r="600">
      <c r="CE600" s="34"/>
    </row>
    <row r="601">
      <c r="CE601" s="34"/>
    </row>
    <row r="602">
      <c r="CE602" s="34"/>
    </row>
    <row r="603">
      <c r="CE603" s="34"/>
    </row>
    <row r="604">
      <c r="CE604" s="34"/>
    </row>
    <row r="605">
      <c r="CE605" s="34"/>
    </row>
    <row r="606">
      <c r="CE606" s="34"/>
    </row>
    <row r="607">
      <c r="CE607" s="34"/>
    </row>
    <row r="608">
      <c r="CE608" s="34"/>
    </row>
    <row r="609">
      <c r="CE609" s="34"/>
    </row>
    <row r="610">
      <c r="CE610" s="34"/>
    </row>
    <row r="611">
      <c r="CE611" s="34"/>
    </row>
    <row r="612">
      <c r="CE612" s="34"/>
    </row>
    <row r="613">
      <c r="CE613" s="34"/>
    </row>
    <row r="614">
      <c r="CE614" s="34"/>
    </row>
    <row r="615">
      <c r="CE615" s="34"/>
    </row>
    <row r="616">
      <c r="CE616" s="34"/>
    </row>
    <row r="617">
      <c r="CE617" s="34"/>
    </row>
    <row r="618">
      <c r="CE618" s="34"/>
    </row>
    <row r="619">
      <c r="CE619" s="34"/>
    </row>
    <row r="620">
      <c r="CE620" s="34"/>
    </row>
    <row r="621">
      <c r="CE621" s="34"/>
    </row>
    <row r="622">
      <c r="CE622" s="34"/>
    </row>
    <row r="623">
      <c r="CE623" s="34"/>
    </row>
    <row r="624">
      <c r="CE624" s="34"/>
    </row>
    <row r="625">
      <c r="CE625" s="34"/>
    </row>
    <row r="626">
      <c r="CE626" s="34"/>
    </row>
    <row r="627">
      <c r="CE627" s="34"/>
    </row>
    <row r="628">
      <c r="CE628" s="34"/>
    </row>
    <row r="629">
      <c r="CE629" s="34"/>
    </row>
    <row r="630">
      <c r="CE630" s="34"/>
    </row>
    <row r="631">
      <c r="CE631" s="34"/>
    </row>
    <row r="632">
      <c r="CE632" s="34"/>
    </row>
    <row r="633">
      <c r="CE633" s="34"/>
    </row>
    <row r="634">
      <c r="CE634" s="34"/>
    </row>
    <row r="635">
      <c r="CE635" s="34"/>
    </row>
    <row r="636">
      <c r="CE636" s="34"/>
    </row>
    <row r="637">
      <c r="CE637" s="34"/>
    </row>
    <row r="638">
      <c r="CE638" s="34"/>
    </row>
    <row r="639">
      <c r="CE639" s="34"/>
    </row>
    <row r="640">
      <c r="CE640" s="34"/>
    </row>
    <row r="641">
      <c r="CE641" s="34"/>
    </row>
    <row r="642">
      <c r="CE642" s="34"/>
    </row>
    <row r="643">
      <c r="CE643" s="34"/>
    </row>
    <row r="644">
      <c r="CE644" s="34"/>
    </row>
    <row r="645">
      <c r="CE645" s="34"/>
    </row>
    <row r="646">
      <c r="CE646" s="34"/>
    </row>
    <row r="647">
      <c r="CE647" s="34"/>
    </row>
    <row r="648">
      <c r="CE648" s="34"/>
    </row>
    <row r="649">
      <c r="CE649" s="34"/>
    </row>
    <row r="650">
      <c r="CE650" s="34"/>
    </row>
    <row r="651">
      <c r="CE651" s="34"/>
    </row>
    <row r="652">
      <c r="CE652" s="34"/>
    </row>
    <row r="653">
      <c r="CE653" s="34"/>
    </row>
    <row r="654">
      <c r="CE654" s="34"/>
    </row>
    <row r="655">
      <c r="CE655" s="34"/>
    </row>
    <row r="656">
      <c r="CE656" s="34"/>
    </row>
    <row r="657">
      <c r="CE657" s="34"/>
    </row>
    <row r="658">
      <c r="CE658" s="34"/>
    </row>
    <row r="659">
      <c r="CE659" s="34"/>
    </row>
    <row r="660">
      <c r="CE660" s="34"/>
    </row>
    <row r="661">
      <c r="CE661" s="34"/>
    </row>
    <row r="662">
      <c r="CE662" s="34"/>
    </row>
    <row r="663">
      <c r="CE663" s="34"/>
    </row>
    <row r="664">
      <c r="CE664" s="34"/>
    </row>
    <row r="665">
      <c r="CE665" s="34"/>
    </row>
    <row r="666">
      <c r="CE666" s="34"/>
    </row>
    <row r="667">
      <c r="CE667" s="34"/>
    </row>
    <row r="668">
      <c r="CE668" s="34"/>
    </row>
    <row r="669">
      <c r="CE669" s="34"/>
    </row>
    <row r="670">
      <c r="CE670" s="34"/>
    </row>
    <row r="671">
      <c r="CE671" s="34"/>
    </row>
    <row r="672">
      <c r="CE672" s="34"/>
    </row>
    <row r="673">
      <c r="CE673" s="34"/>
    </row>
    <row r="674">
      <c r="CE674" s="34"/>
    </row>
    <row r="675">
      <c r="CE675" s="34"/>
    </row>
    <row r="676">
      <c r="CE676" s="34"/>
    </row>
    <row r="677">
      <c r="CE677" s="34"/>
    </row>
    <row r="678">
      <c r="CE678" s="34"/>
    </row>
    <row r="679">
      <c r="CE679" s="34"/>
    </row>
    <row r="680">
      <c r="CE680" s="34"/>
    </row>
    <row r="681">
      <c r="CE681" s="34"/>
    </row>
    <row r="682">
      <c r="CE682" s="34"/>
    </row>
    <row r="683">
      <c r="CE683" s="34"/>
    </row>
    <row r="684">
      <c r="CE684" s="34"/>
    </row>
    <row r="685">
      <c r="CE685" s="34"/>
    </row>
    <row r="686">
      <c r="CE686" s="34"/>
    </row>
    <row r="687">
      <c r="CE687" s="34"/>
    </row>
    <row r="688">
      <c r="CE688" s="34"/>
    </row>
    <row r="689">
      <c r="CE689" s="34"/>
    </row>
    <row r="690">
      <c r="CE690" s="34"/>
    </row>
    <row r="691">
      <c r="CE691" s="34"/>
    </row>
    <row r="692">
      <c r="CE692" s="34"/>
    </row>
    <row r="693">
      <c r="CE693" s="34"/>
    </row>
    <row r="694">
      <c r="CE694" s="34"/>
    </row>
    <row r="695">
      <c r="CE695" s="34"/>
    </row>
    <row r="696">
      <c r="CE696" s="34"/>
    </row>
    <row r="697">
      <c r="CE697" s="34"/>
    </row>
    <row r="698">
      <c r="CE698" s="34"/>
    </row>
    <row r="699">
      <c r="CE699" s="34"/>
    </row>
    <row r="700">
      <c r="CE700" s="34"/>
    </row>
    <row r="701">
      <c r="CE701" s="34"/>
    </row>
    <row r="702">
      <c r="CE702" s="34"/>
    </row>
    <row r="703">
      <c r="CE703" s="34"/>
    </row>
    <row r="704">
      <c r="CE704" s="34"/>
    </row>
    <row r="705">
      <c r="CE705" s="34"/>
    </row>
    <row r="706">
      <c r="CE706" s="34"/>
    </row>
    <row r="707">
      <c r="CE707" s="34"/>
    </row>
    <row r="708">
      <c r="CE708" s="34"/>
    </row>
    <row r="709">
      <c r="CE709" s="34"/>
    </row>
    <row r="710">
      <c r="CE710" s="34"/>
    </row>
    <row r="711">
      <c r="CE711" s="34"/>
    </row>
    <row r="712">
      <c r="CE712" s="34"/>
    </row>
    <row r="713">
      <c r="CE713" s="34"/>
    </row>
    <row r="714">
      <c r="CE714" s="34"/>
    </row>
    <row r="715">
      <c r="CE715" s="34"/>
    </row>
    <row r="716">
      <c r="CE716" s="34"/>
    </row>
    <row r="717">
      <c r="CE717" s="34"/>
    </row>
    <row r="718">
      <c r="CE718" s="34"/>
    </row>
    <row r="719">
      <c r="CE719" s="34"/>
    </row>
    <row r="720">
      <c r="CE720" s="34"/>
    </row>
    <row r="721">
      <c r="CE721" s="34"/>
    </row>
    <row r="722">
      <c r="CE722" s="34"/>
    </row>
    <row r="723">
      <c r="CE723" s="34"/>
    </row>
    <row r="724">
      <c r="CE724" s="34"/>
    </row>
    <row r="725">
      <c r="CE725" s="34"/>
    </row>
    <row r="726">
      <c r="CE726" s="34"/>
    </row>
    <row r="727">
      <c r="CE727" s="34"/>
    </row>
    <row r="728">
      <c r="CE728" s="34"/>
    </row>
    <row r="729">
      <c r="CE729" s="34"/>
    </row>
    <row r="730">
      <c r="CE730" s="34"/>
    </row>
    <row r="731">
      <c r="CE731" s="34"/>
    </row>
    <row r="732">
      <c r="CE732" s="34"/>
    </row>
    <row r="733">
      <c r="CE733" s="34"/>
    </row>
    <row r="734">
      <c r="CE734" s="34"/>
    </row>
    <row r="735">
      <c r="CE735" s="34"/>
    </row>
    <row r="736">
      <c r="CE736" s="34"/>
    </row>
    <row r="737">
      <c r="CE737" s="34"/>
    </row>
    <row r="738">
      <c r="CE738" s="34"/>
    </row>
    <row r="739">
      <c r="CE739" s="34"/>
    </row>
    <row r="740">
      <c r="CE740" s="34"/>
    </row>
    <row r="741">
      <c r="CE741" s="34"/>
    </row>
    <row r="742">
      <c r="CE742" s="34"/>
    </row>
    <row r="743">
      <c r="CE743" s="34"/>
    </row>
    <row r="744">
      <c r="CE744" s="34"/>
    </row>
    <row r="745">
      <c r="CE745" s="34"/>
    </row>
    <row r="746">
      <c r="CE746" s="34"/>
    </row>
    <row r="747">
      <c r="CE747" s="34"/>
    </row>
    <row r="748">
      <c r="CE748" s="34"/>
    </row>
    <row r="749">
      <c r="CE749" s="34"/>
    </row>
    <row r="750">
      <c r="CE750" s="34"/>
    </row>
    <row r="751">
      <c r="CE751" s="34"/>
    </row>
    <row r="752">
      <c r="CE752" s="34"/>
    </row>
    <row r="753">
      <c r="CE753" s="34"/>
    </row>
    <row r="754">
      <c r="CE754" s="34"/>
    </row>
    <row r="755">
      <c r="CE755" s="34"/>
    </row>
    <row r="756">
      <c r="CE756" s="34"/>
    </row>
    <row r="757">
      <c r="CE757" s="34"/>
    </row>
    <row r="758">
      <c r="CE758" s="34"/>
    </row>
    <row r="759">
      <c r="CE759" s="34"/>
    </row>
    <row r="760">
      <c r="CE760" s="34"/>
    </row>
    <row r="761">
      <c r="CE761" s="34"/>
    </row>
    <row r="762">
      <c r="CE762" s="34"/>
    </row>
    <row r="763">
      <c r="CE763" s="34"/>
    </row>
    <row r="764">
      <c r="CE764" s="34"/>
    </row>
    <row r="765">
      <c r="CE765" s="34"/>
    </row>
    <row r="766">
      <c r="CE766" s="34"/>
    </row>
    <row r="767">
      <c r="CE767" s="34"/>
    </row>
    <row r="768">
      <c r="CE768" s="34"/>
    </row>
    <row r="769">
      <c r="CE769" s="34"/>
    </row>
    <row r="770">
      <c r="CE770" s="34"/>
    </row>
    <row r="771">
      <c r="CE771" s="34"/>
    </row>
    <row r="772">
      <c r="CE772" s="34"/>
    </row>
    <row r="773">
      <c r="CE773" s="34"/>
    </row>
    <row r="774">
      <c r="CE774" s="34"/>
    </row>
    <row r="775">
      <c r="CE775" s="34"/>
    </row>
    <row r="776">
      <c r="CE776" s="34"/>
    </row>
    <row r="777">
      <c r="CE777" s="34"/>
    </row>
    <row r="778">
      <c r="CE778" s="34"/>
    </row>
    <row r="779">
      <c r="CE779" s="34"/>
    </row>
    <row r="780">
      <c r="CE780" s="34"/>
    </row>
    <row r="781">
      <c r="CE781" s="34"/>
    </row>
    <row r="782">
      <c r="CE782" s="34"/>
    </row>
    <row r="783">
      <c r="CE783" s="34"/>
    </row>
    <row r="784">
      <c r="CE784" s="34"/>
    </row>
    <row r="785">
      <c r="CE785" s="34"/>
    </row>
    <row r="786">
      <c r="CE786" s="34"/>
    </row>
    <row r="787">
      <c r="CE787" s="34"/>
    </row>
    <row r="788">
      <c r="CE788" s="34"/>
    </row>
    <row r="789">
      <c r="CE789" s="34"/>
    </row>
    <row r="790">
      <c r="CE790" s="34"/>
    </row>
    <row r="791">
      <c r="CE791" s="34"/>
    </row>
    <row r="792">
      <c r="CE792" s="34"/>
    </row>
    <row r="793">
      <c r="CE793" s="34"/>
    </row>
    <row r="794">
      <c r="CE794" s="34"/>
    </row>
    <row r="795">
      <c r="CE795" s="34"/>
    </row>
    <row r="796">
      <c r="CE796" s="34"/>
    </row>
    <row r="797">
      <c r="CE797" s="34"/>
    </row>
    <row r="798">
      <c r="CE798" s="34"/>
    </row>
    <row r="799">
      <c r="CE799" s="34"/>
    </row>
    <row r="800">
      <c r="CE800" s="34"/>
    </row>
    <row r="801">
      <c r="CE801" s="34"/>
    </row>
    <row r="802">
      <c r="CE802" s="34"/>
    </row>
    <row r="803">
      <c r="CE803" s="34"/>
    </row>
    <row r="804">
      <c r="CE804" s="34"/>
    </row>
    <row r="805">
      <c r="CE805" s="34"/>
    </row>
    <row r="806">
      <c r="CE806" s="34"/>
    </row>
    <row r="807">
      <c r="CE807" s="34"/>
    </row>
    <row r="808">
      <c r="CE808" s="34"/>
    </row>
    <row r="809">
      <c r="CE809" s="34"/>
    </row>
    <row r="810">
      <c r="CE810" s="34"/>
    </row>
    <row r="811">
      <c r="CE811" s="34"/>
    </row>
    <row r="812">
      <c r="CE812" s="34"/>
    </row>
    <row r="813">
      <c r="CE813" s="34"/>
    </row>
    <row r="814">
      <c r="CE814" s="34"/>
    </row>
    <row r="815">
      <c r="CE815" s="34"/>
    </row>
    <row r="816">
      <c r="CE816" s="34"/>
    </row>
    <row r="817">
      <c r="CE817" s="34"/>
    </row>
    <row r="818">
      <c r="CE818" s="34"/>
    </row>
    <row r="819">
      <c r="CE819" s="34"/>
    </row>
    <row r="820">
      <c r="CE820" s="34"/>
    </row>
    <row r="821">
      <c r="CE821" s="34"/>
    </row>
    <row r="822">
      <c r="CE822" s="34"/>
    </row>
    <row r="823">
      <c r="CE823" s="34"/>
    </row>
    <row r="824">
      <c r="CE824" s="34"/>
    </row>
    <row r="825">
      <c r="CE825" s="34"/>
    </row>
    <row r="826">
      <c r="CE826" s="34"/>
    </row>
    <row r="827">
      <c r="CE827" s="34"/>
    </row>
    <row r="828">
      <c r="CE828" s="34"/>
    </row>
    <row r="829">
      <c r="CE829" s="34"/>
    </row>
    <row r="830">
      <c r="CE830" s="34"/>
    </row>
    <row r="831">
      <c r="CE831" s="34"/>
    </row>
    <row r="832">
      <c r="CE832" s="34"/>
    </row>
    <row r="833">
      <c r="CE833" s="34"/>
    </row>
    <row r="834">
      <c r="CE834" s="34"/>
    </row>
    <row r="835">
      <c r="CE835" s="34"/>
    </row>
    <row r="836">
      <c r="CE836" s="34"/>
    </row>
    <row r="837">
      <c r="CE837" s="34"/>
    </row>
    <row r="838">
      <c r="CE838" s="34"/>
    </row>
    <row r="839">
      <c r="CE839" s="34"/>
    </row>
    <row r="840">
      <c r="CE840" s="34"/>
    </row>
    <row r="841">
      <c r="CE841" s="34"/>
    </row>
    <row r="842">
      <c r="CE842" s="34"/>
    </row>
    <row r="843">
      <c r="CE843" s="34"/>
    </row>
    <row r="844">
      <c r="CE844" s="34"/>
    </row>
    <row r="845">
      <c r="CE845" s="34"/>
    </row>
    <row r="846">
      <c r="CE846" s="34"/>
    </row>
    <row r="847">
      <c r="CE847" s="34"/>
    </row>
    <row r="848">
      <c r="CE848" s="34"/>
    </row>
    <row r="849">
      <c r="CE849" s="34"/>
    </row>
    <row r="850">
      <c r="CE850" s="34"/>
    </row>
    <row r="851">
      <c r="CE851" s="34"/>
    </row>
    <row r="852">
      <c r="CE852" s="34"/>
    </row>
    <row r="853">
      <c r="CE853" s="34"/>
    </row>
    <row r="854">
      <c r="CE854" s="34"/>
    </row>
    <row r="855">
      <c r="CE855" s="34"/>
    </row>
    <row r="856">
      <c r="CE856" s="34"/>
    </row>
    <row r="857">
      <c r="CE857" s="34"/>
    </row>
    <row r="858">
      <c r="CE858" s="34"/>
    </row>
    <row r="859">
      <c r="CE859" s="34"/>
    </row>
    <row r="860">
      <c r="CE860" s="34"/>
    </row>
    <row r="861">
      <c r="CE861" s="34"/>
    </row>
    <row r="862">
      <c r="CE862" s="34"/>
    </row>
    <row r="863">
      <c r="CE863" s="34"/>
    </row>
    <row r="864">
      <c r="CE864" s="34"/>
    </row>
    <row r="865">
      <c r="CE865" s="34"/>
    </row>
    <row r="866">
      <c r="CE866" s="34"/>
    </row>
    <row r="867">
      <c r="CE867" s="34"/>
    </row>
    <row r="868">
      <c r="CE868" s="34"/>
    </row>
    <row r="869">
      <c r="CE869" s="34"/>
    </row>
    <row r="870">
      <c r="CE870" s="34"/>
    </row>
    <row r="871">
      <c r="CE871" s="34"/>
    </row>
    <row r="872">
      <c r="CE872" s="34"/>
    </row>
    <row r="873">
      <c r="CE873" s="34"/>
    </row>
    <row r="874">
      <c r="CE874" s="34"/>
    </row>
    <row r="875">
      <c r="CE875" s="34"/>
    </row>
    <row r="876">
      <c r="CE876" s="34"/>
    </row>
    <row r="877">
      <c r="CE877" s="34"/>
    </row>
    <row r="878">
      <c r="CE878" s="34"/>
    </row>
    <row r="879">
      <c r="CE879" s="34"/>
    </row>
    <row r="880">
      <c r="CE880" s="34"/>
    </row>
    <row r="881">
      <c r="CE881" s="34"/>
    </row>
    <row r="882">
      <c r="CE882" s="34"/>
    </row>
    <row r="883">
      <c r="CE883" s="34"/>
    </row>
    <row r="884">
      <c r="CE884" s="34"/>
    </row>
    <row r="885">
      <c r="CE885" s="34"/>
    </row>
    <row r="886">
      <c r="CE886" s="34"/>
    </row>
    <row r="887">
      <c r="CE887" s="34"/>
    </row>
    <row r="888">
      <c r="CE888" s="34"/>
    </row>
    <row r="889">
      <c r="CE889" s="34"/>
    </row>
    <row r="890">
      <c r="CE890" s="34"/>
    </row>
    <row r="891">
      <c r="CE891" s="34"/>
    </row>
    <row r="892">
      <c r="CE892" s="34"/>
    </row>
    <row r="893">
      <c r="CE893" s="34"/>
    </row>
    <row r="894">
      <c r="CE894" s="34"/>
    </row>
    <row r="895">
      <c r="CE895" s="34"/>
    </row>
    <row r="896">
      <c r="CE896" s="34"/>
    </row>
    <row r="897">
      <c r="CE897" s="34"/>
    </row>
    <row r="898">
      <c r="CE898" s="34"/>
    </row>
    <row r="899">
      <c r="CE899" s="34"/>
    </row>
    <row r="900">
      <c r="CE900" s="34"/>
    </row>
    <row r="901">
      <c r="CE901" s="34"/>
    </row>
    <row r="902">
      <c r="CE902" s="34"/>
    </row>
    <row r="903">
      <c r="CE903" s="34"/>
    </row>
    <row r="904">
      <c r="CE904" s="34"/>
    </row>
    <row r="905">
      <c r="CE905" s="34"/>
    </row>
    <row r="906">
      <c r="CE906" s="34"/>
    </row>
    <row r="907">
      <c r="CE907" s="34"/>
    </row>
    <row r="908">
      <c r="CE908" s="34"/>
    </row>
    <row r="909">
      <c r="CE909" s="34"/>
    </row>
    <row r="910">
      <c r="CE910" s="34"/>
    </row>
    <row r="911">
      <c r="CE911" s="34"/>
    </row>
    <row r="912">
      <c r="CE912" s="34"/>
    </row>
    <row r="913">
      <c r="CE913" s="34"/>
    </row>
    <row r="914">
      <c r="CE914" s="34"/>
    </row>
    <row r="915">
      <c r="CE915" s="34"/>
    </row>
    <row r="916">
      <c r="CE916" s="34"/>
    </row>
    <row r="917">
      <c r="CE917" s="34"/>
    </row>
    <row r="918">
      <c r="CE918" s="34"/>
    </row>
    <row r="919">
      <c r="CE919" s="34"/>
    </row>
    <row r="920">
      <c r="CE920" s="34"/>
    </row>
    <row r="921">
      <c r="CE921" s="34"/>
    </row>
    <row r="922">
      <c r="CE922" s="34"/>
    </row>
    <row r="923">
      <c r="CE923" s="34"/>
    </row>
    <row r="924">
      <c r="CE924" s="34"/>
    </row>
    <row r="925">
      <c r="CE925" s="34"/>
    </row>
    <row r="926">
      <c r="CE926" s="34"/>
    </row>
    <row r="927">
      <c r="CE927" s="34"/>
    </row>
    <row r="928">
      <c r="CE928" s="34"/>
    </row>
    <row r="929">
      <c r="CE929" s="34"/>
    </row>
    <row r="930">
      <c r="CE930" s="34"/>
    </row>
    <row r="931">
      <c r="CE931" s="34"/>
    </row>
    <row r="932">
      <c r="CE932" s="34"/>
    </row>
    <row r="933">
      <c r="CE933" s="34"/>
    </row>
    <row r="934">
      <c r="CE934" s="34"/>
    </row>
    <row r="935">
      <c r="CE935" s="34"/>
    </row>
    <row r="936">
      <c r="CE936" s="34"/>
    </row>
    <row r="937">
      <c r="CE937" s="34"/>
    </row>
    <row r="938">
      <c r="CE938" s="34"/>
    </row>
    <row r="939">
      <c r="CE939" s="34"/>
    </row>
    <row r="940">
      <c r="CE940" s="34"/>
    </row>
    <row r="941">
      <c r="CE941" s="34"/>
    </row>
    <row r="942">
      <c r="CE942" s="34"/>
    </row>
    <row r="943">
      <c r="CE943" s="34"/>
    </row>
    <row r="944">
      <c r="CE944" s="34"/>
    </row>
    <row r="945">
      <c r="CE945" s="34"/>
    </row>
    <row r="946">
      <c r="CE946" s="34"/>
    </row>
    <row r="947">
      <c r="CE947" s="34"/>
    </row>
    <row r="948">
      <c r="CE948" s="34"/>
    </row>
    <row r="949">
      <c r="CE949" s="34"/>
    </row>
    <row r="950">
      <c r="CE950" s="34"/>
    </row>
    <row r="951">
      <c r="CE951" s="34"/>
    </row>
    <row r="952">
      <c r="CE952" s="34"/>
    </row>
    <row r="953">
      <c r="CE953" s="34"/>
    </row>
    <row r="954">
      <c r="CE954" s="34"/>
    </row>
    <row r="955">
      <c r="CE955" s="34"/>
    </row>
    <row r="956">
      <c r="CE956" s="34"/>
    </row>
    <row r="957">
      <c r="CE957" s="34"/>
    </row>
    <row r="958">
      <c r="CE958" s="34"/>
    </row>
    <row r="959">
      <c r="CE959" s="34"/>
    </row>
    <row r="960">
      <c r="CE960" s="34"/>
    </row>
    <row r="961">
      <c r="CE961" s="34"/>
    </row>
    <row r="962">
      <c r="CE962" s="34"/>
    </row>
    <row r="963">
      <c r="CE963" s="34"/>
    </row>
    <row r="964">
      <c r="CE964" s="34"/>
    </row>
    <row r="965">
      <c r="CE965" s="34"/>
    </row>
    <row r="966">
      <c r="CE966" s="34"/>
    </row>
    <row r="967">
      <c r="CE967" s="34"/>
    </row>
    <row r="968">
      <c r="CE968" s="34"/>
    </row>
    <row r="969">
      <c r="CE969" s="34"/>
    </row>
    <row r="970">
      <c r="CE970" s="34"/>
    </row>
    <row r="971">
      <c r="CE971" s="34"/>
    </row>
    <row r="972">
      <c r="CE972" s="34"/>
    </row>
    <row r="973">
      <c r="CE973" s="34"/>
    </row>
    <row r="974">
      <c r="CE974" s="34"/>
    </row>
    <row r="975">
      <c r="CE975" s="34"/>
    </row>
    <row r="976">
      <c r="CE976" s="34"/>
    </row>
    <row r="977">
      <c r="CE977" s="34"/>
    </row>
    <row r="978">
      <c r="CE978" s="34"/>
    </row>
    <row r="979">
      <c r="CE979" s="34"/>
    </row>
    <row r="980">
      <c r="CE980" s="34"/>
    </row>
    <row r="981">
      <c r="CE981" s="34"/>
    </row>
    <row r="982">
      <c r="CE982" s="34"/>
    </row>
    <row r="983">
      <c r="CE983" s="34"/>
    </row>
    <row r="984">
      <c r="CE984" s="34"/>
    </row>
    <row r="985">
      <c r="CE985" s="34"/>
    </row>
    <row r="986">
      <c r="CE986" s="34"/>
    </row>
    <row r="987">
      <c r="CE987" s="34"/>
    </row>
    <row r="988">
      <c r="CE988" s="34"/>
    </row>
    <row r="989">
      <c r="CE989" s="34"/>
    </row>
    <row r="990">
      <c r="CE990" s="34"/>
    </row>
    <row r="991">
      <c r="CE991" s="34"/>
    </row>
    <row r="992">
      <c r="CE992" s="34"/>
    </row>
    <row r="993">
      <c r="CE993" s="34"/>
    </row>
    <row r="994">
      <c r="CE994" s="34"/>
    </row>
    <row r="995">
      <c r="CE995" s="34"/>
    </row>
    <row r="996">
      <c r="CE996" s="34"/>
    </row>
    <row r="997">
      <c r="CE997" s="34"/>
    </row>
    <row r="998">
      <c r="CE998" s="34"/>
    </row>
    <row r="999">
      <c r="CE999" s="34"/>
    </row>
    <row r="1000">
      <c r="CE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6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R1" s="26" t="s">
        <v>168</v>
      </c>
      <c r="S1" s="26" t="s">
        <v>169</v>
      </c>
      <c r="T1" s="6"/>
      <c r="U1" s="27" t="s">
        <v>168</v>
      </c>
      <c r="V1" s="27" t="s">
        <v>169</v>
      </c>
      <c r="W1" s="6"/>
      <c r="X1" s="27" t="s">
        <v>168</v>
      </c>
      <c r="Y1" s="27" t="s">
        <v>169</v>
      </c>
      <c r="Z1" s="6"/>
      <c r="AA1" s="27" t="s">
        <v>168</v>
      </c>
      <c r="AB1" s="27" t="s">
        <v>169</v>
      </c>
      <c r="AC1" s="6"/>
      <c r="AD1" s="27" t="s">
        <v>168</v>
      </c>
      <c r="AE1" s="27" t="s">
        <v>169</v>
      </c>
      <c r="AF1" s="6"/>
      <c r="AG1" s="27" t="s">
        <v>168</v>
      </c>
      <c r="AH1" s="27" t="s">
        <v>169</v>
      </c>
      <c r="AI1" s="6"/>
      <c r="AJ1" s="27" t="s">
        <v>168</v>
      </c>
      <c r="AK1" s="27" t="s">
        <v>169</v>
      </c>
      <c r="AL1" s="6"/>
      <c r="AM1" s="27" t="s">
        <v>168</v>
      </c>
      <c r="AN1" s="27" t="s">
        <v>169</v>
      </c>
      <c r="AO1" s="6"/>
      <c r="AP1" s="27" t="s">
        <v>168</v>
      </c>
      <c r="AQ1" s="27" t="s">
        <v>169</v>
      </c>
      <c r="AR1" s="6"/>
      <c r="AS1" s="27" t="s">
        <v>168</v>
      </c>
      <c r="AT1" s="27" t="s">
        <v>169</v>
      </c>
      <c r="AU1" s="6"/>
      <c r="AV1" s="27" t="s">
        <v>168</v>
      </c>
      <c r="AW1" s="27" t="s">
        <v>169</v>
      </c>
      <c r="AX1" s="6"/>
      <c r="AY1" s="27" t="s">
        <v>168</v>
      </c>
      <c r="AZ1" s="27" t="s">
        <v>169</v>
      </c>
      <c r="BA1" s="6"/>
      <c r="BB1" s="27" t="s">
        <v>168</v>
      </c>
      <c r="BC1" s="27" t="s">
        <v>169</v>
      </c>
      <c r="BD1" s="6"/>
      <c r="BE1" s="27" t="s">
        <v>168</v>
      </c>
      <c r="BF1" s="27" t="s">
        <v>169</v>
      </c>
      <c r="BG1" s="6"/>
      <c r="BH1" s="27" t="s">
        <v>168</v>
      </c>
      <c r="BI1" s="27" t="s">
        <v>169</v>
      </c>
      <c r="BJ1" s="6"/>
      <c r="BK1" s="27" t="s">
        <v>168</v>
      </c>
      <c r="BL1" s="27" t="s">
        <v>169</v>
      </c>
      <c r="BM1" s="6"/>
      <c r="BN1" s="27" t="s">
        <v>168</v>
      </c>
      <c r="BO1" s="27" t="s">
        <v>169</v>
      </c>
      <c r="BP1" s="6"/>
      <c r="BQ1" s="27" t="s">
        <v>168</v>
      </c>
      <c r="BR1" s="27" t="s">
        <v>169</v>
      </c>
      <c r="BS1" s="6"/>
      <c r="BT1" s="27" t="s">
        <v>168</v>
      </c>
      <c r="BU1" s="27" t="s">
        <v>169</v>
      </c>
      <c r="BV1" s="6"/>
      <c r="BW1" s="27" t="s">
        <v>168</v>
      </c>
      <c r="BX1" s="27" t="s">
        <v>169</v>
      </c>
      <c r="BY1" s="27" t="s">
        <v>168</v>
      </c>
      <c r="BZ1" s="27" t="s">
        <v>169</v>
      </c>
      <c r="CA1" s="6"/>
      <c r="CB1" s="27" t="s">
        <v>168</v>
      </c>
      <c r="CC1" s="27" t="s">
        <v>169</v>
      </c>
      <c r="CD1" s="6"/>
      <c r="CE1" s="28" t="s">
        <v>168</v>
      </c>
      <c r="CF1" s="27" t="s">
        <v>169</v>
      </c>
      <c r="CG1" s="6"/>
      <c r="CH1" s="27" t="s">
        <v>168</v>
      </c>
      <c r="CI1" s="27" t="s">
        <v>169</v>
      </c>
      <c r="CJ1" s="6"/>
      <c r="CK1" s="27" t="s">
        <v>168</v>
      </c>
      <c r="CL1" s="27" t="s">
        <v>169</v>
      </c>
      <c r="CM1" s="6"/>
      <c r="CN1" s="27" t="s">
        <v>168</v>
      </c>
      <c r="CO1" s="27" t="s">
        <v>169</v>
      </c>
      <c r="CP1" s="6"/>
      <c r="CQ1" s="27" t="s">
        <v>168</v>
      </c>
      <c r="CR1" s="27" t="s">
        <v>169</v>
      </c>
      <c r="CS1" s="6"/>
      <c r="CT1" s="26" t="s">
        <v>168</v>
      </c>
      <c r="CU1" s="27" t="s">
        <v>169</v>
      </c>
      <c r="CV1" s="6"/>
      <c r="CW1" s="27" t="s">
        <v>168</v>
      </c>
      <c r="CX1" s="27" t="s">
        <v>169</v>
      </c>
      <c r="CY1" s="6"/>
      <c r="CZ1" s="27" t="s">
        <v>168</v>
      </c>
      <c r="DA1" s="27" t="s">
        <v>169</v>
      </c>
      <c r="DB1" s="6"/>
      <c r="DC1" s="27" t="s">
        <v>168</v>
      </c>
      <c r="DD1" s="27" t="s">
        <v>169</v>
      </c>
      <c r="DE1" s="6"/>
      <c r="DF1" s="27" t="s">
        <v>168</v>
      </c>
      <c r="DG1" s="27" t="s">
        <v>169</v>
      </c>
      <c r="DH1" s="6"/>
      <c r="DI1" s="27" t="s">
        <v>168</v>
      </c>
      <c r="DJ1" s="27" t="s">
        <v>169</v>
      </c>
      <c r="DK1" s="6"/>
      <c r="DL1" s="27" t="s">
        <v>168</v>
      </c>
      <c r="DM1" s="27" t="s">
        <v>169</v>
      </c>
      <c r="DN1" s="6"/>
      <c r="DO1" s="27" t="s">
        <v>168</v>
      </c>
      <c r="DP1" s="27" t="s">
        <v>169</v>
      </c>
      <c r="DQ1" s="6"/>
      <c r="DR1" s="27" t="s">
        <v>168</v>
      </c>
      <c r="DS1" s="27" t="s">
        <v>169</v>
      </c>
      <c r="DT1" s="6"/>
      <c r="DU1" s="27" t="s">
        <v>168</v>
      </c>
      <c r="DV1" s="27" t="s">
        <v>169</v>
      </c>
      <c r="DW1" s="6"/>
      <c r="DX1" s="27" t="s">
        <v>168</v>
      </c>
      <c r="DY1" s="27" t="s">
        <v>169</v>
      </c>
      <c r="DZ1" s="6"/>
      <c r="EA1" s="27" t="s">
        <v>168</v>
      </c>
      <c r="EB1" s="27" t="s">
        <v>169</v>
      </c>
      <c r="EC1" s="6"/>
      <c r="ED1" s="27" t="s">
        <v>168</v>
      </c>
      <c r="EE1" s="27" t="s">
        <v>169</v>
      </c>
    </row>
    <row r="2">
      <c r="A2" s="22" t="s">
        <v>103</v>
      </c>
      <c r="B2" s="23">
        <v>1.0</v>
      </c>
      <c r="C2" s="23">
        <v>4.0</v>
      </c>
      <c r="D2" s="23">
        <v>6.5</v>
      </c>
      <c r="E2" s="23">
        <v>1.0</v>
      </c>
      <c r="F2" s="23">
        <v>1.0</v>
      </c>
      <c r="G2" s="23">
        <v>0.0</v>
      </c>
      <c r="H2" s="23">
        <v>1.0</v>
      </c>
      <c r="I2" s="23">
        <v>1.0</v>
      </c>
      <c r="J2" s="23">
        <v>3.0</v>
      </c>
      <c r="K2" s="23">
        <v>2.0</v>
      </c>
      <c r="L2" s="23">
        <v>1440.0</v>
      </c>
      <c r="M2" s="22" t="s">
        <v>21</v>
      </c>
      <c r="R2" s="29">
        <f t="shared" ref="R2:R161" si="1">SQRT(
    (($B2-$B$162)^2) + 
    (($C2-$C$162)^2) + 
    (($D2-$D$162)^2) + 
    (($E2-$E$162)^2) + 
    (($F2-$F$162)^2) + 
    (($G2-$G$162)^2) + 
    (($H2-$H$162)^2) + 
    (($I2-$I$162)^2) + 
    (($J2-$J$162)^2) + 
    (($K2-$K$162)^2)
)
</f>
        <v>3.3</v>
      </c>
      <c r="S2" s="30">
        <f t="shared" ref="S2:S161" si="2">RANK(R2,R$2:R$161,1)</f>
        <v>72</v>
      </c>
      <c r="T2" s="6"/>
      <c r="U2" s="29">
        <f t="shared" ref="U2:U159" si="3">SQRT(
    (($B2-$B$163)^2) + 
    (($C2-$C$163)^2) + 
    (($D2-$D$163)^2) + 
    (($E2-$E$163)^2) + 
    (($F2-$F$163)^2) + 
    (($G2-$G$163)^2) + 
    (($H2-$H$163)^2) + 
    (($I2-$I$163)^2) + 
    (($J2-$J$163)^2) + 
    (($K2-$K$163)^2)
)
</f>
        <v>2.5</v>
      </c>
      <c r="V2" s="30">
        <f t="shared" ref="V2:V161" si="4">RANK(U2,U$2:U$161,1)</f>
        <v>35</v>
      </c>
      <c r="W2" s="6"/>
      <c r="X2" s="29">
        <f t="shared" ref="X2:X161" si="5">SQRT(
    (($B2-$B$164)^2) + 
    (($C2-$C$164)^2) + 
    (($D2-$D$164)^2) + 
    (($E2-$E$164)^2) + 
    (($F2-$F$164)^2) + 
    (($G2-$G$164)^2) + 
    (($H2-$H$164)^2) + 
    (($I2-$I$164)^2) + 
    (($J2-$J$164)^2) + 
    (($K2-$K$164)^2)
)
</f>
        <v>2.8</v>
      </c>
      <c r="Y2" s="30">
        <f t="shared" ref="Y2:Y161" si="6">RANK(X2,X$2:X$161,1)</f>
        <v>61</v>
      </c>
      <c r="Z2" s="6"/>
      <c r="AA2" s="29">
        <f t="shared" ref="AA2:AA161" si="7">SQRT(
    (($B2-$B$165)^2) + 
    (($C2-$C$165)^2) + 
    (($D2-$D$165)^2) + 
    (($E2-$E$165)^2) + 
    (($F2-$F$165)^2) + 
    (($G2-$G$165)^2) + 
    (($H2-$H$165)^2) + 
    (($I2-$I$165)^2) + 
    (($J2-$J$165)^2) + 
    (($K2-$K$165)^2)
)
</f>
        <v>4.044749683</v>
      </c>
      <c r="AB2" s="30">
        <f t="shared" ref="AB2:AB161" si="8">RANK(AA2,AA$2:AA$161,1)</f>
        <v>109</v>
      </c>
      <c r="AC2" s="6"/>
      <c r="AD2" s="29">
        <f t="shared" ref="AD2:AD161" si="9">SQRT(
    (($B2-$B$166)^2) + 
    (($C2-$C$166)^2) + 
    (($D2-$D$166)^2) + 
    (($E2-$E$166)^2) + 
    (($F2-$F$166)^2) + 
    (($G2-$G$166)^2) + 
    (($H2-$H$166)^2) + 
    (($I2-$I$166)^2) + 
    (($J2-$J$166)^2) + 
    (($K2-$K$166)^2)
)
</f>
        <v>3.515679166</v>
      </c>
      <c r="AE2" s="30">
        <f t="shared" ref="AE2:AE161" si="10">RANK(AD2,AD$2:AD$161,1)</f>
        <v>105</v>
      </c>
      <c r="AF2" s="6"/>
      <c r="AG2" s="29">
        <f t="shared" ref="AG2:AG161" si="11">SQRT(
    (($B2-$B$167)^2) + 
    (($C2-$C$167)^2) + 
    (($D2-$D$167)^2) + 
    (($E2-$E$167)^2) + 
    (($F2-$F$167)^2) + 
    (($G2-$G$167)^2) + 
    (($H2-$H$167)^2) + 
    (($I2-$I$167)^2) + 
    (($J2-$J$167)^2) + 
    (($K2-$K$167)^2)
)
</f>
        <v>3.709447398</v>
      </c>
      <c r="AH2" s="30">
        <f t="shared" ref="AH2:AH161" si="12">RANK(AG2,AG$2:AG$161,1)</f>
        <v>127</v>
      </c>
      <c r="AI2" s="6"/>
      <c r="AJ2" s="29">
        <f t="shared" ref="AJ2:AJ161" si="13">SQRT(
    (($B2-$B$168)^2) + 
    (($C2-$C$168)^2) + 
    (($D2-$D$168)^2) + 
    (($E2-$E$168)^2) + 
    (($F2-$F$168)^2) + 
    (($G2-$G$168)^2) + 
    (($H2-$H$168)^2) + 
    (($I2-$I$168)^2) + 
    (($J2-$J$168)^2) + 
    (($K2-$K$168)^2)
)
</f>
        <v>4.387482194</v>
      </c>
      <c r="AK2" s="30">
        <f t="shared" ref="AK2:AK161" si="14">RANK(AJ2,AJ$2:AJ$161,1)</f>
        <v>124</v>
      </c>
      <c r="AL2" s="6"/>
      <c r="AM2" s="29">
        <f t="shared" ref="AM2:AM161" si="15">SQRT(
    (($B2-$B$169)^2) + 
    (($C2-$C$169)^2) + 
    (($D2-$D$169)^2) + 
    (($E2-$E$169)^2) + 
    (($F2-$F$169)^2) + 
    (($G2-$G$169)^2) + 
    (($H2-$H$169)^2) + 
    (($I2-$I$169)^2) + 
    (($J2-$J$169)^2) + 
    (($K2-$K$169)^2)
)
</f>
        <v>5.407402334</v>
      </c>
      <c r="AN2" s="30">
        <f t="shared" ref="AN2:AN161" si="16">RANK(AM2,AM$2:AM$161,1)</f>
        <v>128</v>
      </c>
      <c r="AO2" s="6"/>
      <c r="AP2" s="29">
        <f t="shared" ref="AP2:AP161" si="17">SQRT(
    (($B2-$B$170)^2) + 
    (($C2-$C$170)^2) + 
    (($D2-$D$170)^2) + 
    (($E2-$E$170)^2) + 
    (($F2-$F$170)^2) + 
    (($G2-$G$170)^2) + 
    (($H2-$H$170)^2) + 
    (($I2-$I$170)^2) + 
    (($J2-$J$170)^2) + 
    (($K2-$K$170)^2)
)
</f>
        <v>4.214261501</v>
      </c>
      <c r="AQ2" s="30">
        <f t="shared" ref="AQ2:AQ161" si="18">RANK(AP2,AP$2:AP$161,1)</f>
        <v>135</v>
      </c>
      <c r="AR2" s="6"/>
      <c r="AS2" s="29">
        <f t="shared" ref="AS2:AS161" si="19">SQRT(
    (($B2-$B$171)^2) + 
    (($C2-$C$171)^2) + 
    (($D2-$D$171)^2) + 
    (($E2-$E$171)^2) + 
    (($F2-$F$171)^2) + 
    (($G2-$G$171)^2) + 
    (($H2-$H$171)^2) + 
    (($I2-$I$171)^2) + 
    (($J2-$J$171)^2) + 
    (($K2-$K$171)^2)
)
</f>
        <v>2.13541565</v>
      </c>
      <c r="AT2" s="30">
        <f t="shared" ref="AT2:AT161" si="20">RANK(AS2,AS$2:AS$161,1)</f>
        <v>34</v>
      </c>
      <c r="AU2" s="6"/>
      <c r="AV2" s="29">
        <f t="shared" ref="AV2:AV161" si="21">SQRT(
    (($B2-$B$172)^2) + 
    (($C2-$C$172)^2) + 
    (($D2-$D$172)^2) + 
    (($E2-$E$172)^2) + 
    (($F2-$F$172)^2) + 
    (($G2-$G$172)^2) + 
    (($H2-$H$172)^2) + 
    (($I2-$I$172)^2) + 
    (($J2-$J$172)^2) + 
    (($K2-$K$172)^2)
)
</f>
        <v>3.231098884</v>
      </c>
      <c r="AW2" s="30">
        <f t="shared" ref="AW2:AW161" si="22">RANK(AV2,AV$2:AV$161,1)</f>
        <v>64</v>
      </c>
      <c r="AX2" s="6"/>
      <c r="AY2" s="29">
        <f t="shared" ref="AY2:AY161" si="23">SQRT(
    (($B2-$B$173)^2) + 
    (($C2-$C$173)^2) + 
    (($D2-$D$173)^2) + 
    (($E2-$E$173)^2) + 
    (($F2-$F$173)^2) + 
    (($G2-$G$173)^2) + 
    (($H2-$H$173)^2) + 
    (($I2-$I$173)^2) + 
    (($J2-$J$173)^2) + 
    (($K2-$K$173)^2)
)
</f>
        <v>2.722131518</v>
      </c>
      <c r="AZ2" s="30">
        <f t="shared" ref="AZ2:AZ161" si="24">RANK(AY2,AY$2:AY$161,1)</f>
        <v>74</v>
      </c>
      <c r="BA2" s="6"/>
      <c r="BB2" s="29">
        <f t="shared" ref="BB2:BB161" si="25">SQRT(
    (($B2-$B$174)^2) + 
    (($C2-$C$174)^2) + 
    (($D2-$D$174)^2) + 
    (($E2-$E$174)^2) + 
    (($F2-$F$174)^2) + 
    (($G2-$G$174)^2) + 
    (($H2-$H$174)^2) + 
    (($I2-$I$174)^2) + 
    (($J2-$J$174)^2) + 
    (($K2-$K$174)^2)
)
</f>
        <v>3.144837039</v>
      </c>
      <c r="BC2" s="30">
        <f t="shared" ref="BC2:BC161" si="26">RANK(BB2,BB$2:BB$161,1)</f>
        <v>117</v>
      </c>
      <c r="BD2" s="6"/>
      <c r="BE2" s="29">
        <f t="shared" ref="BE2:BE161" si="27">SQRT(
    (($B2-$B$175)^2) + 
    (($C2-$C$175)^2) + 
    (($D2-$D$175)^2) + 
    (($E2-$E$175)^2) + 
    (($F2-$F$175)^2) + 
    (($G2-$G$175)^2) + 
    (($H2-$H$175)^2) + 
    (($I2-$I$175)^2) + 
    (($J2-$J$175)^2) + 
    (($K2-$K$175)^2)
)
</f>
        <v>3.774917218</v>
      </c>
      <c r="BF2" s="30">
        <f t="shared" ref="BF2:BF161" si="28">RANK(BE2,BE$2:BE$161,1)</f>
        <v>127</v>
      </c>
      <c r="BG2" s="6"/>
      <c r="BH2" s="29">
        <f t="shared" ref="BH2:BH161" si="29">SQRT(
    (($B2-$B$176)^2) + 
    (($C2-$C$176)^2) + 
    (($D2-$D$176)^2) + 
    (($E2-$E$176)^2) + 
    (($F2-$F$176)^2) + 
    (($G2-$G$176)^2) + 
    (($H2-$H$176)^2) + 
    (($I2-$I$176)^2) + 
    (($J2-$J$176)^2) + 
    (($K2-$K$176)^2)
)
</f>
        <v>3.709447398</v>
      </c>
      <c r="BI2" s="30">
        <f t="shared" ref="BI2:BI161" si="30">RANK(BH2,BH$2:BH$161,1)</f>
        <v>126</v>
      </c>
      <c r="BJ2" s="6"/>
      <c r="BK2" s="29">
        <f t="shared" ref="BK2:BK161" si="31">SQRT(
    (($B2-$B$177)^2) + 
    (($C2-$C$177)^2) + 
    (($D2-$D$177)^2) + 
    (($E2-$E$177)^2) + 
    (($F2-$F$177)^2) + 
    (($G2-$G$177)^2) + 
    (($H2-$H$177)^2) + 
    (($I2-$I$177)^2) + 
    (($J2-$J$177)^2) + 
    (($K2-$K$177)^2)
)
</f>
        <v>3.905124838</v>
      </c>
      <c r="BL2" s="30">
        <f t="shared" ref="BL2:BL161" si="32">RANK(BK2,BK$2:BK$161,1)</f>
        <v>129</v>
      </c>
      <c r="BM2" s="6"/>
      <c r="BN2" s="29">
        <f t="shared" ref="BN2:BN161" si="33">SQRT(
    (($B2-$B$178)^2) + 
    (($C2-$C$178)^2) + 
    (($D2-$D$178)^2) + 
    (($E2-$E$178)^2) + 
    (($F2-$F$178)^2) + 
    (($G2-$G$178)^2) + 
    (($H2-$H$178)^2) + 
    (($I2-$I$178)^2) + 
    (($J2-$J$178)^2) + 
    (($K2-$K$178)^2)
)
</f>
        <v>3.741657387</v>
      </c>
      <c r="BO2" s="30">
        <f t="shared" ref="BO2:BO161" si="34">RANK(BN2,BN$2:BN$161,1)</f>
        <v>113</v>
      </c>
      <c r="BP2" s="6"/>
      <c r="BQ2" s="29">
        <f t="shared" ref="BQ2:BQ161" si="35">SQRT(
    (($B2-$B$179)^2) + 
    (($C2-$C$179)^2) + 
    (($D2-$D$179)^2) + 
    (($E2-$E$179)^2) + 
    (($F2-$F$179)^2) + 
    (($G2-$G$179)^2) + 
    (($H2-$H$179)^2) + 
    (($I2-$I$179)^2) + 
    (($J2-$J$179)^2) + 
    (($K2-$K$179)^2)
)
</f>
        <v>4.1</v>
      </c>
      <c r="BR2" s="30">
        <f t="shared" ref="BR2:BR161" si="36">RANK(BQ2,BQ$2:BQ$161,1)</f>
        <v>111</v>
      </c>
      <c r="BS2" s="6"/>
      <c r="BT2" s="29">
        <f t="shared" ref="BT2:BT161" si="37">SQRT(
    (($B2-$B$180)^2) + 
    (($C2-$C$180)^2) + 
    (($D2-$D$180)^2) + 
    (($E2-$E$180)^2) + 
    (($F2-$F$180)^2) + 
    (($G2-$G$180)^2) + 
    (($H2-$H$180)^2) + 
    (($I2-$I$180)^2) + 
    (($J2-$J$180)^2) + 
    (($K2-$K$180)^2)
)
</f>
        <v>3.2</v>
      </c>
      <c r="BU2" s="30">
        <f t="shared" ref="BU2:BU161" si="38">RANK(BT2,BT$2:BT$161,1)</f>
        <v>93</v>
      </c>
      <c r="BV2" s="6"/>
      <c r="BW2" s="29">
        <f t="shared" ref="BW2:BW161" si="39">SQRT(
    (($B2-$B$181)^2) + 
    (($C2-$C$181)^2) + 
    (($D2-$D$181)^2) + 
    (($E2-$E$181)^2) + 
    (($F2-$F$181)^2) + 
    (($G2-$G$181)^2) + 
    (($H2-$H$181)^2) + 
    (($I2-$I$181)^2) + 
    (($J2-$J$181)^2) + 
    (($K2-$K$181)^2)
)
</f>
        <v>3.645545227</v>
      </c>
      <c r="BX2" s="30">
        <f t="shared" ref="BX2:BX161" si="40">RANK(BW2,BW$2:BW$161,1)</f>
        <v>115</v>
      </c>
      <c r="BY2" s="29">
        <f t="shared" ref="BY2:BY161" si="41">SQRT(
    (($B2-$B$182)^2) + 
    (($C2-$C$182)^2) + 
    (($D2-$D$182)^2) + 
    (($E2-$E$182)^2) + 
    (($F2-$F$182)^2) + 
    (($G2-$G$182)^2) + 
    (($H2-$H$182)^2) + 
    (($I2-$I$182)^2) + 
    (($J2-$J$182)^2) + 
    (($K2-$K$182)^2)
)
</f>
        <v>4.075536774</v>
      </c>
      <c r="BZ2" s="30">
        <f t="shared" ref="BZ2:BZ161" si="42">RANK(BY2,BY$2:BY$161,1)</f>
        <v>127</v>
      </c>
      <c r="CA2" s="6"/>
      <c r="CB2" s="29">
        <f t="shared" ref="CB2:CB161" si="43">SQRT(
    (($B2-$B$183)^2) + 
    (($C2-$C$183)^2) + 
    (($D2-$D$183)^2) + 
    (($E2-$E$183)^2) + 
    (($F2-$F$183)^2) + 
    (($G2-$G$183)^2) + 
    (($H2-$H$183)^2) + 
    (($I2-$I$183)^2) + 
    (($J2-$J$183)^2) + 
    (($K2-$K$183)^2)
)
</f>
        <v>3.815756806</v>
      </c>
      <c r="CC2" s="30">
        <f t="shared" ref="CC2:CC161" si="44">RANK(CB2,CB$2:CB$161,1)</f>
        <v>129</v>
      </c>
      <c r="CD2" s="6"/>
      <c r="CE2" s="31">
        <f t="shared" ref="CE2:CE161" si="45">SQRT(
    (($B2-$B$184)^2) + 
    (($C2-$C$184)^2) + 
    (($D2-$D$184)^2) + 
    (($E2-$E$184)^2) + 
    (($F2-$F$184)^2) + 
    (($G2-$G$184)^2) + 
    (($H2-$H$184)^2) + 
    (($I2-$I$184)^2) + 
    (($J2-$J$184)^2) + 
    (($K2-$K$184)^2)
)
</f>
        <v>2.758622845</v>
      </c>
      <c r="CF2" s="30">
        <f t="shared" ref="CF2:CF161" si="46">RANK(CE2,CE$2:CE$161,1)</f>
        <v>61</v>
      </c>
      <c r="CG2" s="6"/>
      <c r="CH2" s="29">
        <f t="shared" ref="CH2:CH161" si="47">SQRT(
    (($B2-$B$185)^2) + 
    (($C2-$C$185)^2) + 
    (($D2-$D$185)^2) + 
    (($E2-$E$185)^2) + 
    (($F2-$F$185)^2) + 
    (($G2-$G$185)^2) + 
    (($H2-$H$185)^2) + 
    (($I2-$I$185)^2) + 
    (($J2-$J$185)^2) + 
    (($K2-$K$185)^2)
)
</f>
        <v>2.87923601</v>
      </c>
      <c r="CI2" s="30">
        <f t="shared" ref="CI2:CI161" si="48">RANK(CH2,CH$2:CH$161,1)</f>
        <v>84</v>
      </c>
      <c r="CJ2" s="6"/>
      <c r="CK2" s="29">
        <f t="shared" ref="CK2:CK161" si="49">SQRT(
    (($B2-$B$186)^2) + 
    (($C2-$C$186)^2) + 
    (($D2-$D$186)^2) + 
    (($E2-$E$186)^2) + 
    (($F2-$F$186)^2) + 
    (($G2-$G$186)^2) + 
    (($H2-$H$186)^2) + 
    (($I2-$I$186)^2) + 
    (($J2-$J$186)^2) + 
    (($K2-$K$186)^2)
)
</f>
        <v>3.31662479</v>
      </c>
      <c r="CL2" s="30">
        <f t="shared" ref="CL2:CL161" si="50">RANK(CK2,CK$2:CK$161,1)</f>
        <v>108</v>
      </c>
      <c r="CM2" s="6"/>
      <c r="CN2" s="29">
        <f t="shared" ref="CN2:CN161" si="51">SQRT(
    (($B2-$B$187)^2) + 
    (($C2-$C$187)^2) + 
    (($D2-$D$187)^2) + 
    (($E2-$E$187)^2) + 
    (($F2-$F$187)^2) + 
    (($G2-$G$187)^2) + 
    (($H2-$H$187)^2) + 
    (($I2-$I$187)^2) + 
    (($J2-$J$187)^2) + 
    (($K2-$K$187)^2)
)
</f>
        <v>2.615339366</v>
      </c>
      <c r="CO2" s="30">
        <f t="shared" ref="CO2:CO161" si="52">RANK(CN2,CN$2:CN$161,1)</f>
        <v>73</v>
      </c>
      <c r="CP2" s="6"/>
      <c r="CQ2" s="29">
        <f t="shared" ref="CQ2:CQ161" si="53">SQRT(
    (($B2-$B$188)^2) + 
    (($C2-$C$188)^2) + 
    (($D2-$D$188)^2) + 
    (($E2-$E$188)^2) + 
    (($F2-$F$188)^2) + 
    (($G2-$G$188)^2) + 
    (($H2-$H$188)^2) + 
    (($I2-$I$188)^2) + 
    (($J2-$J$188)^2) + 
    (($K2-$K$188)^2)
)
</f>
        <v>5.095095681</v>
      </c>
      <c r="CR2" s="30">
        <f t="shared" ref="CR2:CR161" si="54">RANK(CQ2,CQ$2:CQ$161,1)</f>
        <v>115</v>
      </c>
      <c r="CS2" s="6"/>
      <c r="CT2" s="29">
        <f t="shared" ref="CT2:CT161" si="55">SQRT(
    (($B2-$B$189)^2) + 
    (($C2-$C$189)^2) + 
    (($D2-$D$189)^2) + 
    (($E2-$E$189)^2) + 
    (($F2-$F$189)^2) + 
    (($G2-$G$189)^2) + 
    (($H2-$H$189)^2) + 
    (($I2-$I$189)^2) + 
    (($J2-$J$189)^2) + 
    (($K2-$K$189)^2)
)
</f>
        <v>2.773084925</v>
      </c>
      <c r="CU2" s="30">
        <f t="shared" ref="CU2:CU161" si="56">RANK(CT2,CT$2:CT$161,1)</f>
        <v>36</v>
      </c>
      <c r="CV2" s="6"/>
      <c r="CW2" s="29">
        <f t="shared" ref="CW2:CW161" si="57">SQRT(
    (($B2-$B$190)^2) + 
    (($C2-$C$190)^2) + 
    (($D2-$D$190)^2) + 
    (($E2-$E$190)^2) + 
    (($F2-$F$190)^2) + 
    (($G2-$G$190)^2) + 
    (($H2-$H$190)^2) + 
    (($I2-$I$190)^2) + 
    (($J2-$J$190)^2) + 
    (($K2-$K$190)^2)
)
</f>
        <v>1.989974874</v>
      </c>
      <c r="CX2" s="30">
        <f t="shared" ref="CX2:CX161" si="58">RANK(CW2,CW$2:CW$161,1)</f>
        <v>35</v>
      </c>
      <c r="CY2" s="6"/>
      <c r="CZ2" s="29">
        <f t="shared" ref="CZ2:CZ161" si="59">SQRT(
    (($B2-$B$191)^2) + 
    (($C2-$C$191)^2) + 
    (($D2-$D$191)^2) + 
    (($E2-$E$191)^2) + 
    (($F2-$F$191)^2) + 
    (($G2-$G$191)^2) + 
    (($H2-$H$191)^2) + 
    (($I2-$I$191)^2) + 
    (($J2-$J$191)^2) + 
    (($K2-$K$191)^2)
)
</f>
        <v>3.280243893</v>
      </c>
      <c r="DA2" s="30">
        <f t="shared" ref="DA2:DA161" si="60">RANK(CZ2,CZ$2:CZ$161,1)</f>
        <v>86</v>
      </c>
      <c r="DB2" s="6"/>
      <c r="DC2" s="29">
        <f t="shared" ref="DC2:DC161" si="61">SQRT(
    (($B2-$B$192)^2) + 
    (($C2-$C$192)^2) + 
    (($D2-$D$192)^2) + 
    (($E2-$E$192)^2) + 
    (($F2-$F$192)^2) + 
    (($G2-$G$192)^2) + 
    (($H2-$H$192)^2) + 
    (($I2-$I$192)^2) + 
    (($J2-$J$192)^2) + 
    (($K2-$K$192)^2)
)
</f>
        <v>4.290687591</v>
      </c>
      <c r="DD2" s="30">
        <f t="shared" ref="DD2:DD161" si="62">RANK(DC2,DC$2:DC$161,1)</f>
        <v>119</v>
      </c>
      <c r="DE2" s="6"/>
      <c r="DF2" s="29">
        <f t="shared" ref="DF2:DF161" si="63">SQRT(
    (($B2-$B$193)^2) + 
    (($C2-$C$193)^2) + 
    (($D2-$D$193)^2) + 
    (($E2-$E$193)^2) + 
    (($F2-$F$193)^2) + 
    (($G2-$G$193)^2) + 
    (($H2-$H$193)^2) + 
    (($I2-$I$193)^2) + 
    (($J2-$J$193)^2) + 
    (($K2-$K$193)^2)
)
</f>
        <v>3.44818793</v>
      </c>
      <c r="DG2" s="30">
        <f t="shared" ref="DG2:DG161" si="64">RANK(DF2,DF$2:DF$161,1)</f>
        <v>69</v>
      </c>
      <c r="DH2" s="6"/>
      <c r="DI2" s="29">
        <f t="shared" ref="DI2:DI161" si="65">SQRT(
    (($B2-$B$194)^2) + 
    (($C2-$C$194)^2) + 
    (($D2-$D$194)^2) + 
    (($E2-$E$194)^2) + 
    (($F2-$F$194)^2) + 
    (($G2-$G$194)^2) + 
    (($H2-$H$194)^2) + 
    (($I2-$I$194)^2) + 
    (($J2-$J$194)^2) + 
    (($K2-$K$194)^2)
)
</f>
        <v>3.780211634</v>
      </c>
      <c r="DJ2" s="30">
        <f t="shared" ref="DJ2:DJ161" si="66">RANK(DI2,DI$2:DI$161,1)</f>
        <v>137</v>
      </c>
      <c r="DK2" s="6"/>
      <c r="DL2" s="29">
        <f t="shared" ref="DL2:DL161" si="67">SQRT(
    (($B2-$B$195)^2) + 
    (($C2-$C$195)^2) + 
    (($D2-$D$195)^2) + 
    (($E2-$E$195)^2) + 
    (($F2-$F$195)^2) + 
    (($G2-$G$195)^2) + 
    (($H2-$H$195)^2) + 
    (($I2-$I$195)^2) + 
    (($J2-$J$195)^2) + 
    (($K2-$K$195)^2)
)
</f>
        <v>3.310589071</v>
      </c>
      <c r="DM2" s="30">
        <f t="shared" ref="DM2:DM161" si="68">RANK(DL2,DL$2:DL$161,1)</f>
        <v>99</v>
      </c>
      <c r="DN2" s="6"/>
      <c r="DO2" s="29">
        <f t="shared" ref="DO2:DO161" si="69">SQRT(
    (($B2-$B$196)^2) + 
    (($C2-$C$196)^2) + 
    (($D2-$D$196)^2) + 
    (($E2-$E$196)^2) + 
    (($F2-$F$196)^2) + 
    (($G2-$G$196)^2) + 
    (($H2-$H$196)^2) + 
    (($I2-$I$196)^2) + 
    (($J2-$J$196)^2) + 
    (($K2-$K$196)^2)
)
</f>
        <v>2.416609195</v>
      </c>
      <c r="DP2" s="30">
        <f t="shared" ref="DP2:DP161" si="70">RANK(DO2,DO$2:DO$161,1)</f>
        <v>47</v>
      </c>
      <c r="DQ2" s="6"/>
      <c r="DR2" s="29">
        <f t="shared" ref="DR2:DR161" si="71">SQRT(
    (($B2-$B$197)^2) + 
    (($C2-$C$197)^2) + 
    (($D2-$D$197)^2) + 
    (($E2-$E$197)^2) + 
    (($F2-$F$197)^2) + 
    (($G2-$G$197)^2) + 
    (($H2-$H$197)^2) + 
    (($I2-$I$197)^2) + 
    (($J2-$J$197)^2) + 
    (($K2-$K$197)^2)
)
</f>
        <v>3.12409987</v>
      </c>
      <c r="DS2" s="30">
        <f t="shared" ref="DS2:DS161" si="72">RANK(DR2,DR$2:DR$161,1)</f>
        <v>78</v>
      </c>
      <c r="DT2" s="6"/>
      <c r="DU2" s="29">
        <f t="shared" ref="DU2:DU161" si="73">SQRT(
    (($B2-$B$198)^2) + 
    (($C2-$C$198)^2) + 
    (($D2-$D$198)^2) + 
    (($E2-$E$198)^2) + 
    (($F2-$F$198)^2) + 
    (($G2-$G$198)^2) + 
    (($H2-$H$198)^2) + 
    (($I2-$I$198)^2) + 
    (($J2-$J$198)^2) + 
    (($K2-$K$198)^2)
)
</f>
        <v>2.211334439</v>
      </c>
      <c r="DV2" s="30">
        <f t="shared" ref="DV2:DV161" si="74">RANK(DU2,DU$2:DU$161,1)</f>
        <v>41</v>
      </c>
      <c r="DW2" s="6"/>
      <c r="DX2" s="29">
        <f t="shared" ref="DX2:DX161" si="75">SQRT(
    (($B2-$B$199)^2) + 
    (($C2-$C$199)^2) + 
    (($D2-$D$199)^2) + 
    (($E2-$E$199)^2) + 
    (($F2-$F$199)^2) + 
    (($G2-$G$199)^2) + 
    (($H2-$H$199)^2) + 
    (($I2-$I$199)^2) + 
    (($J2-$J$199)^2) + 
    (($K2-$K$199)^2)
)
</f>
        <v>2.615339366</v>
      </c>
      <c r="DY2" s="30">
        <f t="shared" ref="DY2:DY161" si="76">RANK(DX2,DX$2:DX$161,1)</f>
        <v>52</v>
      </c>
      <c r="DZ2" s="6"/>
      <c r="EA2" s="29">
        <f t="shared" ref="EA2:EA161" si="77">SQRT(
    (($B2-$B$200)^2) + 
    (($C2-$C$200)^2) + 
    (($D2-$D$200)^2) + 
    (($E2-$E$200)^2) + 
    (($F2-$F$200)^2) + 
    (($G2-$G$200)^2) + 
    (($H2-$H$200)^2) + 
    (($I2-$I$200)^2) + 
    (($J2-$J$200)^2) + 
    (($K2-$K$200)^2)
)
</f>
        <v>4.472135955</v>
      </c>
      <c r="EB2" s="30">
        <f t="shared" ref="EB2:EB161" si="78">RANK(EA2,EA$2:EA$161,1)</f>
        <v>120</v>
      </c>
      <c r="EC2" s="6"/>
      <c r="ED2" s="29">
        <f t="shared" ref="ED2:ED161" si="79">SQRT(
    (($B2-$B$201)^2) + 
    (($C2-$C$201)^2) + 
    (($D2-$D$201)^2) + 
    (($E2-$E$201)^2) + 
    (($F2-$F$201)^2) + 
    (($G2-$G$201)^2) + 
    (($H2-$H$201)^2) + 
    (($I2-$I$201)^2) + 
    (($J2-$J$201)^2) + 
    (($K2-$K$201)^2)
)
</f>
        <v>3.773592453</v>
      </c>
      <c r="EE2" s="30">
        <f t="shared" ref="EE2:EE161" si="80">RANK(ED2,ED$2:ED$161,1)</f>
        <v>124</v>
      </c>
    </row>
    <row r="3">
      <c r="A3" s="22" t="s">
        <v>125</v>
      </c>
      <c r="B3" s="23">
        <v>2.0</v>
      </c>
      <c r="C3" s="23">
        <v>3.0</v>
      </c>
      <c r="D3" s="23">
        <v>7.5</v>
      </c>
      <c r="E3" s="23">
        <v>0.0</v>
      </c>
      <c r="F3" s="23">
        <v>0.0</v>
      </c>
      <c r="G3" s="23">
        <v>1.0</v>
      </c>
      <c r="H3" s="23">
        <v>1.0</v>
      </c>
      <c r="I3" s="23">
        <v>0.0</v>
      </c>
      <c r="J3" s="23">
        <v>2.0</v>
      </c>
      <c r="K3" s="23">
        <v>4.0</v>
      </c>
      <c r="L3" s="23">
        <v>529.0</v>
      </c>
      <c r="M3" s="22" t="s">
        <v>18</v>
      </c>
      <c r="R3" s="29">
        <f t="shared" si="1"/>
        <v>3.672873534</v>
      </c>
      <c r="S3" s="30">
        <f t="shared" si="2"/>
        <v>108</v>
      </c>
      <c r="U3" s="29">
        <f t="shared" si="3"/>
        <v>4.609772229</v>
      </c>
      <c r="V3" s="30">
        <f t="shared" si="4"/>
        <v>117</v>
      </c>
      <c r="X3" s="29">
        <f t="shared" si="5"/>
        <v>4.409081537</v>
      </c>
      <c r="Y3" s="30">
        <f t="shared" si="6"/>
        <v>126</v>
      </c>
      <c r="AA3" s="29">
        <f t="shared" si="7"/>
        <v>2.271563338</v>
      </c>
      <c r="AB3" s="30">
        <f t="shared" si="8"/>
        <v>14</v>
      </c>
      <c r="AD3" s="29">
        <f t="shared" si="9"/>
        <v>2.675817632</v>
      </c>
      <c r="AE3" s="30">
        <f t="shared" si="10"/>
        <v>35</v>
      </c>
      <c r="AG3" s="29">
        <f t="shared" si="11"/>
        <v>2.561249695</v>
      </c>
      <c r="AH3" s="30">
        <f t="shared" si="12"/>
        <v>46</v>
      </c>
      <c r="AJ3" s="29">
        <f t="shared" si="13"/>
        <v>2.5</v>
      </c>
      <c r="AK3" s="30">
        <f t="shared" si="14"/>
        <v>49</v>
      </c>
      <c r="AM3" s="29">
        <f t="shared" si="15"/>
        <v>3.693237063</v>
      </c>
      <c r="AN3" s="30">
        <f t="shared" si="16"/>
        <v>32</v>
      </c>
      <c r="AP3" s="29">
        <f t="shared" si="17"/>
        <v>2.638181192</v>
      </c>
      <c r="AQ3" s="30">
        <f t="shared" si="18"/>
        <v>61</v>
      </c>
      <c r="AS3" s="29">
        <f t="shared" si="19"/>
        <v>4.4</v>
      </c>
      <c r="AT3" s="30">
        <f t="shared" si="20"/>
        <v>122</v>
      </c>
      <c r="AV3" s="29">
        <f t="shared" si="21"/>
        <v>4.004996879</v>
      </c>
      <c r="AW3" s="30">
        <f t="shared" si="22"/>
        <v>110</v>
      </c>
      <c r="AY3" s="29">
        <f t="shared" si="23"/>
        <v>3.634556369</v>
      </c>
      <c r="AZ3" s="30">
        <f t="shared" si="24"/>
        <v>125</v>
      </c>
      <c r="BB3" s="29">
        <f t="shared" si="25"/>
        <v>2.547547841</v>
      </c>
      <c r="BC3" s="30">
        <f t="shared" si="26"/>
        <v>77</v>
      </c>
      <c r="BE3" s="29">
        <f t="shared" si="27"/>
        <v>2.291287847</v>
      </c>
      <c r="BF3" s="30">
        <f t="shared" si="28"/>
        <v>33</v>
      </c>
      <c r="BH3" s="29">
        <f t="shared" si="29"/>
        <v>4.06939799</v>
      </c>
      <c r="BI3" s="30">
        <f t="shared" si="30"/>
        <v>140</v>
      </c>
      <c r="BK3" s="29">
        <f t="shared" si="31"/>
        <v>2.872281323</v>
      </c>
      <c r="BL3" s="30">
        <f t="shared" si="32"/>
        <v>63</v>
      </c>
      <c r="BN3" s="29">
        <f t="shared" si="33"/>
        <v>2.828427125</v>
      </c>
      <c r="BO3" s="30">
        <f t="shared" si="34"/>
        <v>75</v>
      </c>
      <c r="BQ3" s="29">
        <f t="shared" si="35"/>
        <v>2.238302929</v>
      </c>
      <c r="BR3" s="30">
        <f t="shared" si="36"/>
        <v>19</v>
      </c>
      <c r="BT3" s="29">
        <f t="shared" si="37"/>
        <v>3.555277767</v>
      </c>
      <c r="BU3" s="30">
        <f t="shared" si="38"/>
        <v>132</v>
      </c>
      <c r="BW3" s="29">
        <f t="shared" si="39"/>
        <v>3.562302626</v>
      </c>
      <c r="BX3" s="30">
        <f t="shared" si="40"/>
        <v>109</v>
      </c>
      <c r="BY3" s="29">
        <f t="shared" si="41"/>
        <v>2.19317122</v>
      </c>
      <c r="BZ3" s="30">
        <f t="shared" si="42"/>
        <v>29</v>
      </c>
      <c r="CB3" s="29">
        <f t="shared" si="43"/>
        <v>2.712931993</v>
      </c>
      <c r="CC3" s="30">
        <f t="shared" si="44"/>
        <v>60</v>
      </c>
      <c r="CE3" s="31">
        <f t="shared" si="45"/>
        <v>3.97617907</v>
      </c>
      <c r="CF3" s="30">
        <f t="shared" si="46"/>
        <v>125</v>
      </c>
      <c r="CH3" s="29">
        <f t="shared" si="47"/>
        <v>3.7</v>
      </c>
      <c r="CI3" s="30">
        <f t="shared" si="48"/>
        <v>126</v>
      </c>
      <c r="CK3" s="29">
        <f t="shared" si="49"/>
        <v>1</v>
      </c>
      <c r="CL3" s="30">
        <f t="shared" si="50"/>
        <v>1</v>
      </c>
      <c r="CN3" s="29">
        <f t="shared" si="51"/>
        <v>3.231098884</v>
      </c>
      <c r="CO3" s="30">
        <f t="shared" si="52"/>
        <v>112</v>
      </c>
      <c r="CQ3" s="29">
        <f t="shared" si="53"/>
        <v>3.627671429</v>
      </c>
      <c r="CR3" s="30">
        <f t="shared" si="54"/>
        <v>29</v>
      </c>
      <c r="CT3" s="29">
        <f t="shared" si="55"/>
        <v>3.330165161</v>
      </c>
      <c r="CU3" s="30">
        <f t="shared" si="56"/>
        <v>78</v>
      </c>
      <c r="CW3" s="29">
        <f t="shared" si="57"/>
        <v>2.675817632</v>
      </c>
      <c r="CX3" s="30">
        <f t="shared" si="58"/>
        <v>95</v>
      </c>
      <c r="CZ3" s="29">
        <f t="shared" si="59"/>
        <v>4.190465368</v>
      </c>
      <c r="DA3" s="30">
        <f t="shared" si="60"/>
        <v>132</v>
      </c>
      <c r="DC3" s="29">
        <f t="shared" si="61"/>
        <v>3.494281042</v>
      </c>
      <c r="DD3" s="30">
        <f t="shared" si="62"/>
        <v>91</v>
      </c>
      <c r="DF3" s="29">
        <f t="shared" si="63"/>
        <v>3.534119409</v>
      </c>
      <c r="DG3" s="30">
        <f t="shared" si="64"/>
        <v>83</v>
      </c>
      <c r="DI3" s="29">
        <f t="shared" si="65"/>
        <v>3.7</v>
      </c>
      <c r="DJ3" s="30">
        <f t="shared" si="66"/>
        <v>126</v>
      </c>
      <c r="DL3" s="29">
        <f t="shared" si="67"/>
        <v>1.469693846</v>
      </c>
      <c r="DM3" s="30">
        <f t="shared" si="68"/>
        <v>5</v>
      </c>
      <c r="DO3" s="29">
        <f t="shared" si="69"/>
        <v>3.072458299</v>
      </c>
      <c r="DP3" s="30">
        <f t="shared" si="70"/>
        <v>110</v>
      </c>
      <c r="DR3" s="29">
        <f t="shared" si="71"/>
        <v>4.118252056</v>
      </c>
      <c r="DS3" s="30">
        <f t="shared" si="72"/>
        <v>128</v>
      </c>
      <c r="DU3" s="29">
        <f t="shared" si="73"/>
        <v>3.672873534</v>
      </c>
      <c r="DV3" s="30">
        <f t="shared" si="74"/>
        <v>113</v>
      </c>
      <c r="DX3" s="29">
        <f t="shared" si="75"/>
        <v>4.054626987</v>
      </c>
      <c r="DY3" s="30">
        <f t="shared" si="76"/>
        <v>116</v>
      </c>
      <c r="EA3" s="29">
        <f t="shared" si="77"/>
        <v>3.16227766</v>
      </c>
      <c r="EB3" s="30">
        <f t="shared" si="78"/>
        <v>71</v>
      </c>
      <c r="ED3" s="29">
        <f t="shared" si="79"/>
        <v>2.154065923</v>
      </c>
      <c r="EE3" s="30">
        <f t="shared" si="80"/>
        <v>35</v>
      </c>
    </row>
    <row r="4">
      <c r="A4" s="22" t="s">
        <v>133</v>
      </c>
      <c r="B4" s="23">
        <v>2.0</v>
      </c>
      <c r="C4" s="23">
        <v>5.0</v>
      </c>
      <c r="D4" s="23">
        <v>8.9</v>
      </c>
      <c r="E4" s="23">
        <v>1.0</v>
      </c>
      <c r="F4" s="23">
        <v>1.0</v>
      </c>
      <c r="G4" s="23">
        <v>1.0</v>
      </c>
      <c r="H4" s="23">
        <v>1.0</v>
      </c>
      <c r="I4" s="23">
        <v>1.0</v>
      </c>
      <c r="J4" s="23">
        <v>4.0</v>
      </c>
      <c r="K4" s="23">
        <v>1.0</v>
      </c>
      <c r="L4" s="23">
        <v>4500.0</v>
      </c>
      <c r="M4" s="22" t="s">
        <v>15</v>
      </c>
      <c r="R4" s="29">
        <f t="shared" si="1"/>
        <v>3.08058436</v>
      </c>
      <c r="S4" s="30">
        <f t="shared" si="2"/>
        <v>62</v>
      </c>
      <c r="U4" s="29">
        <f t="shared" si="3"/>
        <v>1.345362405</v>
      </c>
      <c r="V4" s="30">
        <f t="shared" si="4"/>
        <v>6</v>
      </c>
      <c r="X4" s="29">
        <f t="shared" si="5"/>
        <v>2.009975124</v>
      </c>
      <c r="Y4" s="30">
        <f t="shared" si="6"/>
        <v>19</v>
      </c>
      <c r="AA4" s="29">
        <f t="shared" si="7"/>
        <v>5.314132102</v>
      </c>
      <c r="AB4" s="30">
        <f t="shared" si="8"/>
        <v>143</v>
      </c>
      <c r="AD4" s="29">
        <f t="shared" si="9"/>
        <v>4.498888752</v>
      </c>
      <c r="AE4" s="30">
        <f t="shared" si="10"/>
        <v>138</v>
      </c>
      <c r="AG4" s="29">
        <f t="shared" si="11"/>
        <v>4.004996879</v>
      </c>
      <c r="AH4" s="30">
        <f t="shared" si="12"/>
        <v>141</v>
      </c>
      <c r="AJ4" s="29">
        <f t="shared" si="13"/>
        <v>5.177837386</v>
      </c>
      <c r="AK4" s="30">
        <f t="shared" si="14"/>
        <v>141</v>
      </c>
      <c r="AM4" s="29">
        <f t="shared" si="15"/>
        <v>6.273754857</v>
      </c>
      <c r="AN4" s="30">
        <f t="shared" si="16"/>
        <v>149</v>
      </c>
      <c r="AP4" s="29">
        <f t="shared" si="17"/>
        <v>4.358898944</v>
      </c>
      <c r="AQ4" s="30">
        <f t="shared" si="18"/>
        <v>139</v>
      </c>
      <c r="AS4" s="29">
        <f t="shared" si="19"/>
        <v>1.907878403</v>
      </c>
      <c r="AT4" s="30">
        <f t="shared" si="20"/>
        <v>24</v>
      </c>
      <c r="AV4" s="29">
        <f t="shared" si="21"/>
        <v>3.072458299</v>
      </c>
      <c r="AW4" s="30">
        <f t="shared" si="22"/>
        <v>52</v>
      </c>
      <c r="AY4" s="29">
        <f t="shared" si="23"/>
        <v>1.445683229</v>
      </c>
      <c r="AZ4" s="30">
        <f t="shared" si="24"/>
        <v>11</v>
      </c>
      <c r="BB4" s="29">
        <f t="shared" si="25"/>
        <v>3.806573262</v>
      </c>
      <c r="BC4" s="30">
        <f t="shared" si="26"/>
        <v>137</v>
      </c>
      <c r="BE4" s="29">
        <f t="shared" si="27"/>
        <v>4.220189569</v>
      </c>
      <c r="BF4" s="30">
        <f t="shared" si="28"/>
        <v>138</v>
      </c>
      <c r="BH4" s="29">
        <f t="shared" si="29"/>
        <v>2.457641145</v>
      </c>
      <c r="BI4" s="30">
        <f t="shared" si="30"/>
        <v>36</v>
      </c>
      <c r="BK4" s="29">
        <f t="shared" si="31"/>
        <v>4.337049688</v>
      </c>
      <c r="BL4" s="30">
        <f t="shared" si="32"/>
        <v>137</v>
      </c>
      <c r="BN4" s="29">
        <f t="shared" si="33"/>
        <v>4.377213726</v>
      </c>
      <c r="BO4" s="30">
        <f t="shared" si="34"/>
        <v>129</v>
      </c>
      <c r="BQ4" s="29">
        <f t="shared" si="35"/>
        <v>5.408326913</v>
      </c>
      <c r="BR4" s="30">
        <f t="shared" si="36"/>
        <v>150</v>
      </c>
      <c r="BT4" s="29">
        <f t="shared" si="37"/>
        <v>2.891366459</v>
      </c>
      <c r="BU4" s="30">
        <f t="shared" si="38"/>
        <v>66</v>
      </c>
      <c r="BW4" s="29">
        <f t="shared" si="39"/>
        <v>3.001666204</v>
      </c>
      <c r="BX4" s="30">
        <f t="shared" si="40"/>
        <v>70</v>
      </c>
      <c r="BY4" s="29">
        <f t="shared" si="41"/>
        <v>4.716990566</v>
      </c>
      <c r="BZ4" s="30">
        <f t="shared" si="42"/>
        <v>145</v>
      </c>
      <c r="CB4" s="29">
        <f t="shared" si="43"/>
        <v>4.2</v>
      </c>
      <c r="CC4" s="30">
        <f t="shared" si="44"/>
        <v>137</v>
      </c>
      <c r="CE4" s="31">
        <f t="shared" si="45"/>
        <v>1.118033989</v>
      </c>
      <c r="CF4" s="30">
        <f t="shared" si="46"/>
        <v>2</v>
      </c>
      <c r="CH4" s="29">
        <f t="shared" si="47"/>
        <v>1.417744688</v>
      </c>
      <c r="CI4" s="30">
        <f t="shared" si="48"/>
        <v>6</v>
      </c>
      <c r="CK4" s="29">
        <f t="shared" si="49"/>
        <v>4.354308211</v>
      </c>
      <c r="CL4" s="30">
        <f t="shared" si="50"/>
        <v>141</v>
      </c>
      <c r="CN4" s="29">
        <f t="shared" si="51"/>
        <v>1.743559577</v>
      </c>
      <c r="CO4" s="30">
        <f t="shared" si="52"/>
        <v>17</v>
      </c>
      <c r="CQ4" s="29">
        <f t="shared" si="53"/>
        <v>6.164414003</v>
      </c>
      <c r="CR4" s="30">
        <f t="shared" si="54"/>
        <v>149</v>
      </c>
      <c r="CT4" s="29">
        <f t="shared" si="55"/>
        <v>3.494281042</v>
      </c>
      <c r="CU4" s="30">
        <f t="shared" si="56"/>
        <v>91</v>
      </c>
      <c r="CW4" s="29">
        <f t="shared" si="57"/>
        <v>2.828427125</v>
      </c>
      <c r="CX4" s="30">
        <f t="shared" si="58"/>
        <v>104</v>
      </c>
      <c r="CZ4" s="29">
        <f t="shared" si="59"/>
        <v>1.019803903</v>
      </c>
      <c r="DA4" s="30">
        <f t="shared" si="60"/>
        <v>4</v>
      </c>
      <c r="DC4" s="29">
        <f t="shared" si="61"/>
        <v>4.369210455</v>
      </c>
      <c r="DD4" s="30">
        <f t="shared" si="62"/>
        <v>122</v>
      </c>
      <c r="DF4" s="29">
        <f t="shared" si="63"/>
        <v>3.534119409</v>
      </c>
      <c r="DG4" s="30">
        <f t="shared" si="64"/>
        <v>84</v>
      </c>
      <c r="DI4" s="29">
        <f t="shared" si="65"/>
        <v>3.163858404</v>
      </c>
      <c r="DJ4" s="30">
        <f t="shared" si="66"/>
        <v>76</v>
      </c>
      <c r="DL4" s="29">
        <f t="shared" si="67"/>
        <v>4.582575695</v>
      </c>
      <c r="DM4" s="30">
        <f t="shared" si="68"/>
        <v>145</v>
      </c>
      <c r="DO4" s="29">
        <f t="shared" si="69"/>
        <v>2.835489376</v>
      </c>
      <c r="DP4" s="30">
        <f t="shared" si="70"/>
        <v>88</v>
      </c>
      <c r="DR4" s="29">
        <f t="shared" si="71"/>
        <v>1</v>
      </c>
      <c r="DS4" s="30">
        <f t="shared" si="72"/>
        <v>1</v>
      </c>
      <c r="DU4" s="29">
        <f t="shared" si="73"/>
        <v>1.868154169</v>
      </c>
      <c r="DV4" s="30">
        <f t="shared" si="74"/>
        <v>28</v>
      </c>
      <c r="DX4" s="29">
        <f t="shared" si="75"/>
        <v>2.244994432</v>
      </c>
      <c r="DY4" s="30">
        <f t="shared" si="76"/>
        <v>29</v>
      </c>
      <c r="EA4" s="29">
        <f t="shared" si="77"/>
        <v>4.812483766</v>
      </c>
      <c r="EB4" s="30">
        <f t="shared" si="78"/>
        <v>136</v>
      </c>
      <c r="ED4" s="29">
        <f t="shared" si="79"/>
        <v>4.512205669</v>
      </c>
      <c r="EE4" s="30">
        <f t="shared" si="80"/>
        <v>144</v>
      </c>
    </row>
    <row r="5">
      <c r="A5" s="22" t="s">
        <v>134</v>
      </c>
      <c r="B5" s="23">
        <v>2.0</v>
      </c>
      <c r="C5" s="23">
        <v>4.0</v>
      </c>
      <c r="D5" s="23">
        <v>8.2</v>
      </c>
      <c r="E5" s="23">
        <v>1.0</v>
      </c>
      <c r="F5" s="23">
        <v>1.0</v>
      </c>
      <c r="G5" s="23">
        <v>0.0</v>
      </c>
      <c r="H5" s="23">
        <v>1.0</v>
      </c>
      <c r="I5" s="23">
        <v>1.0</v>
      </c>
      <c r="J5" s="23">
        <v>3.0</v>
      </c>
      <c r="K5" s="23">
        <v>1.0</v>
      </c>
      <c r="L5" s="23">
        <v>2600.0</v>
      </c>
      <c r="M5" s="22" t="s">
        <v>21</v>
      </c>
      <c r="R5" s="29">
        <f t="shared" si="1"/>
        <v>2</v>
      </c>
      <c r="S5" s="30">
        <f t="shared" si="2"/>
        <v>6</v>
      </c>
      <c r="U5" s="29">
        <f t="shared" si="3"/>
        <v>2.009975124</v>
      </c>
      <c r="V5" s="30">
        <f t="shared" si="4"/>
        <v>19</v>
      </c>
      <c r="X5" s="29">
        <f t="shared" si="5"/>
        <v>1.802775638</v>
      </c>
      <c r="Y5" s="30">
        <f t="shared" si="6"/>
        <v>9</v>
      </c>
      <c r="AA5" s="29">
        <f t="shared" si="7"/>
        <v>4.605431576</v>
      </c>
      <c r="AB5" s="30">
        <f t="shared" si="8"/>
        <v>125</v>
      </c>
      <c r="AD5" s="29">
        <f t="shared" si="9"/>
        <v>3.9</v>
      </c>
      <c r="AE5" s="30">
        <f t="shared" si="10"/>
        <v>121</v>
      </c>
      <c r="AG5" s="29">
        <f t="shared" si="11"/>
        <v>3.132091953</v>
      </c>
      <c r="AH5" s="30">
        <f t="shared" si="12"/>
        <v>90</v>
      </c>
      <c r="AJ5" s="29">
        <f t="shared" si="13"/>
        <v>4.586937976</v>
      </c>
      <c r="AK5" s="30">
        <f t="shared" si="14"/>
        <v>129</v>
      </c>
      <c r="AM5" s="29">
        <f t="shared" si="15"/>
        <v>5.292447449</v>
      </c>
      <c r="AN5" s="30">
        <f t="shared" si="16"/>
        <v>125</v>
      </c>
      <c r="AP5" s="29">
        <f t="shared" si="17"/>
        <v>3.806573262</v>
      </c>
      <c r="AQ5" s="30">
        <f t="shared" si="18"/>
        <v>124</v>
      </c>
      <c r="AS5" s="29">
        <f t="shared" si="19"/>
        <v>1.417744688</v>
      </c>
      <c r="AT5" s="30">
        <f t="shared" si="20"/>
        <v>5</v>
      </c>
      <c r="AV5" s="29">
        <f t="shared" si="21"/>
        <v>2.291287847</v>
      </c>
      <c r="AW5" s="30">
        <f t="shared" si="22"/>
        <v>9</v>
      </c>
      <c r="AY5" s="29">
        <f t="shared" si="23"/>
        <v>1.777638883</v>
      </c>
      <c r="AZ5" s="30">
        <f t="shared" si="24"/>
        <v>26</v>
      </c>
      <c r="BB5" s="29">
        <f t="shared" si="25"/>
        <v>3.31662479</v>
      </c>
      <c r="BC5" s="30">
        <f t="shared" si="26"/>
        <v>120</v>
      </c>
      <c r="BE5" s="29">
        <f t="shared" si="27"/>
        <v>3.746998799</v>
      </c>
      <c r="BF5" s="30">
        <f t="shared" si="28"/>
        <v>124</v>
      </c>
      <c r="BH5" s="29">
        <f t="shared" si="29"/>
        <v>2.794637722</v>
      </c>
      <c r="BI5" s="30">
        <f t="shared" si="30"/>
        <v>59</v>
      </c>
      <c r="BK5" s="29">
        <f t="shared" si="31"/>
        <v>3.878143886</v>
      </c>
      <c r="BL5" s="30">
        <f t="shared" si="32"/>
        <v>127</v>
      </c>
      <c r="BN5" s="29">
        <f t="shared" si="33"/>
        <v>4.011234224</v>
      </c>
      <c r="BO5" s="30">
        <f t="shared" si="34"/>
        <v>118</v>
      </c>
      <c r="BQ5" s="29">
        <f t="shared" si="35"/>
        <v>4.317406629</v>
      </c>
      <c r="BR5" s="30">
        <f t="shared" si="36"/>
        <v>119</v>
      </c>
      <c r="BT5" s="29">
        <f t="shared" si="37"/>
        <v>2.238302929</v>
      </c>
      <c r="BU5" s="30">
        <f t="shared" si="38"/>
        <v>22</v>
      </c>
      <c r="BW5" s="29">
        <f t="shared" si="39"/>
        <v>3.515679166</v>
      </c>
      <c r="BX5" s="30">
        <f t="shared" si="40"/>
        <v>106</v>
      </c>
      <c r="BY5" s="29">
        <f t="shared" si="41"/>
        <v>3.878143886</v>
      </c>
      <c r="BZ5" s="30">
        <f t="shared" si="42"/>
        <v>119</v>
      </c>
      <c r="CB5" s="29">
        <f t="shared" si="43"/>
        <v>3.742993454</v>
      </c>
      <c r="CC5" s="30">
        <f t="shared" si="44"/>
        <v>124</v>
      </c>
      <c r="CE5" s="31">
        <f t="shared" si="45"/>
        <v>2.009975124</v>
      </c>
      <c r="CF5" s="30">
        <f t="shared" si="46"/>
        <v>33</v>
      </c>
      <c r="CH5" s="29">
        <f t="shared" si="47"/>
        <v>1.833030278</v>
      </c>
      <c r="CI5" s="30">
        <f t="shared" si="48"/>
        <v>31</v>
      </c>
      <c r="CK5" s="29">
        <f t="shared" si="49"/>
        <v>3.806573262</v>
      </c>
      <c r="CL5" s="30">
        <f t="shared" si="50"/>
        <v>127</v>
      </c>
      <c r="CN5" s="29">
        <f t="shared" si="51"/>
        <v>1.5</v>
      </c>
      <c r="CO5" s="30">
        <f t="shared" si="52"/>
        <v>12</v>
      </c>
      <c r="CQ5" s="29">
        <f t="shared" si="53"/>
        <v>4.908156477</v>
      </c>
      <c r="CR5" s="30">
        <f t="shared" si="54"/>
        <v>101</v>
      </c>
      <c r="CT5" s="29">
        <f t="shared" si="55"/>
        <v>2.856571371</v>
      </c>
      <c r="CU5" s="30">
        <f t="shared" si="56"/>
        <v>43</v>
      </c>
      <c r="CW5" s="29">
        <f t="shared" si="57"/>
        <v>2.022374842</v>
      </c>
      <c r="CX5" s="30">
        <f t="shared" si="58"/>
        <v>42</v>
      </c>
      <c r="CZ5" s="29">
        <f t="shared" si="59"/>
        <v>2.19317122</v>
      </c>
      <c r="DA5" s="30">
        <f t="shared" si="60"/>
        <v>39</v>
      </c>
      <c r="DC5" s="29">
        <f t="shared" si="61"/>
        <v>4.261455151</v>
      </c>
      <c r="DD5" s="30">
        <f t="shared" si="62"/>
        <v>118</v>
      </c>
      <c r="DF5" s="29">
        <f t="shared" si="63"/>
        <v>2.236067977</v>
      </c>
      <c r="DG5" s="30">
        <f t="shared" si="64"/>
        <v>10</v>
      </c>
      <c r="DI5" s="29">
        <f t="shared" si="65"/>
        <v>2.712931993</v>
      </c>
      <c r="DJ5" s="30">
        <f t="shared" si="66"/>
        <v>45</v>
      </c>
      <c r="DL5" s="29">
        <f t="shared" si="67"/>
        <v>3.618010503</v>
      </c>
      <c r="DM5" s="30">
        <f t="shared" si="68"/>
        <v>116</v>
      </c>
      <c r="DO5" s="29">
        <f t="shared" si="69"/>
        <v>2.291287847</v>
      </c>
      <c r="DP5" s="30">
        <f t="shared" si="70"/>
        <v>43</v>
      </c>
      <c r="DR5" s="29">
        <f t="shared" si="71"/>
        <v>2.11896201</v>
      </c>
      <c r="DS5" s="30">
        <f t="shared" si="72"/>
        <v>39</v>
      </c>
      <c r="DU5" s="29">
        <f t="shared" si="73"/>
        <v>2</v>
      </c>
      <c r="DV5" s="30">
        <f t="shared" si="74"/>
        <v>32</v>
      </c>
      <c r="DX5" s="29">
        <f t="shared" si="75"/>
        <v>1.5</v>
      </c>
      <c r="DY5" s="30">
        <f t="shared" si="76"/>
        <v>5</v>
      </c>
      <c r="EA5" s="29">
        <f t="shared" si="77"/>
        <v>4.482186966</v>
      </c>
      <c r="EB5" s="30">
        <f t="shared" si="78"/>
        <v>126</v>
      </c>
      <c r="ED5" s="29">
        <f t="shared" si="79"/>
        <v>3.606937759</v>
      </c>
      <c r="EE5" s="30">
        <f t="shared" si="80"/>
        <v>116</v>
      </c>
    </row>
    <row r="6">
      <c r="A6" s="22" t="s">
        <v>135</v>
      </c>
      <c r="B6" s="23">
        <v>3.0</v>
      </c>
      <c r="C6" s="23">
        <v>4.0</v>
      </c>
      <c r="D6" s="23">
        <v>7.8</v>
      </c>
      <c r="E6" s="23">
        <v>1.0</v>
      </c>
      <c r="F6" s="23">
        <v>1.0</v>
      </c>
      <c r="G6" s="23">
        <v>0.0</v>
      </c>
      <c r="H6" s="23">
        <v>1.0</v>
      </c>
      <c r="I6" s="23">
        <v>0.0</v>
      </c>
      <c r="J6" s="23">
        <v>4.0</v>
      </c>
      <c r="K6" s="23">
        <v>3.0</v>
      </c>
      <c r="L6" s="23">
        <v>1305.0</v>
      </c>
      <c r="M6" s="22" t="s">
        <v>21</v>
      </c>
      <c r="R6" s="29">
        <f t="shared" si="1"/>
        <v>3.02654919</v>
      </c>
      <c r="S6" s="30">
        <f t="shared" si="2"/>
        <v>60</v>
      </c>
      <c r="U6" s="29">
        <f t="shared" si="3"/>
        <v>3.322649545</v>
      </c>
      <c r="V6" s="30">
        <f t="shared" si="4"/>
        <v>64</v>
      </c>
      <c r="X6" s="29">
        <f t="shared" si="5"/>
        <v>3.287856445</v>
      </c>
      <c r="Y6" s="30">
        <f t="shared" si="6"/>
        <v>73</v>
      </c>
      <c r="AA6" s="29">
        <f t="shared" si="7"/>
        <v>2.736786437</v>
      </c>
      <c r="AB6" s="30">
        <f t="shared" si="8"/>
        <v>39</v>
      </c>
      <c r="AD6" s="29">
        <f t="shared" si="9"/>
        <v>1.868154169</v>
      </c>
      <c r="AE6" s="30">
        <f t="shared" si="10"/>
        <v>5</v>
      </c>
      <c r="AG6" s="29">
        <f t="shared" si="11"/>
        <v>3.419064199</v>
      </c>
      <c r="AH6" s="30">
        <f t="shared" si="12"/>
        <v>113</v>
      </c>
      <c r="AJ6" s="29">
        <f t="shared" si="13"/>
        <v>3.168595904</v>
      </c>
      <c r="AK6" s="30">
        <f t="shared" si="14"/>
        <v>68</v>
      </c>
      <c r="AM6" s="29">
        <f t="shared" si="15"/>
        <v>4.609772229</v>
      </c>
      <c r="AN6" s="30">
        <f t="shared" si="16"/>
        <v>90</v>
      </c>
      <c r="AP6" s="29">
        <f t="shared" si="17"/>
        <v>2.865309756</v>
      </c>
      <c r="AQ6" s="30">
        <f t="shared" si="18"/>
        <v>72</v>
      </c>
      <c r="AS6" s="29">
        <f t="shared" si="19"/>
        <v>3.014962686</v>
      </c>
      <c r="AT6" s="30">
        <f t="shared" si="20"/>
        <v>66</v>
      </c>
      <c r="AV6" s="29">
        <f t="shared" si="21"/>
        <v>2.83019434</v>
      </c>
      <c r="AW6" s="30">
        <f t="shared" si="22"/>
        <v>39</v>
      </c>
      <c r="AY6" s="29">
        <f t="shared" si="23"/>
        <v>2.154065923</v>
      </c>
      <c r="AZ6" s="30">
        <f t="shared" si="24"/>
        <v>41</v>
      </c>
      <c r="BB6" s="29">
        <f t="shared" si="25"/>
        <v>2.481934729</v>
      </c>
      <c r="BC6" s="30">
        <f t="shared" si="26"/>
        <v>75</v>
      </c>
      <c r="BE6" s="29">
        <f t="shared" si="27"/>
        <v>2.653299832</v>
      </c>
      <c r="BF6" s="30">
        <f t="shared" si="28"/>
        <v>66</v>
      </c>
      <c r="BH6" s="29">
        <f t="shared" si="29"/>
        <v>1.920937271</v>
      </c>
      <c r="BI6" s="30">
        <f t="shared" si="30"/>
        <v>18</v>
      </c>
      <c r="BK6" s="29">
        <f t="shared" si="31"/>
        <v>2.457641145</v>
      </c>
      <c r="BL6" s="30">
        <f t="shared" si="32"/>
        <v>43</v>
      </c>
      <c r="BN6" s="29">
        <f t="shared" si="33"/>
        <v>2.736786437</v>
      </c>
      <c r="BO6" s="30">
        <f t="shared" si="34"/>
        <v>72</v>
      </c>
      <c r="BQ6" s="29">
        <f t="shared" si="35"/>
        <v>3.627671429</v>
      </c>
      <c r="BR6" s="30">
        <f t="shared" si="36"/>
        <v>81</v>
      </c>
      <c r="BT6" s="29">
        <f t="shared" si="37"/>
        <v>2.061552813</v>
      </c>
      <c r="BU6" s="30">
        <f t="shared" si="38"/>
        <v>18</v>
      </c>
      <c r="BW6" s="29">
        <f t="shared" si="39"/>
        <v>2.449489743</v>
      </c>
      <c r="BX6" s="30">
        <f t="shared" si="40"/>
        <v>36</v>
      </c>
      <c r="BY6" s="29">
        <f t="shared" si="41"/>
        <v>3.218695388</v>
      </c>
      <c r="BZ6" s="30">
        <f t="shared" si="42"/>
        <v>88</v>
      </c>
      <c r="CB6" s="29">
        <f t="shared" si="43"/>
        <v>2.256102835</v>
      </c>
      <c r="CC6" s="30">
        <f t="shared" si="44"/>
        <v>37</v>
      </c>
      <c r="CE6" s="31">
        <f t="shared" si="45"/>
        <v>2.315167381</v>
      </c>
      <c r="CF6" s="30">
        <f t="shared" si="46"/>
        <v>44</v>
      </c>
      <c r="CH6" s="29">
        <f t="shared" si="47"/>
        <v>2.236067977</v>
      </c>
      <c r="CI6" s="30">
        <f t="shared" si="48"/>
        <v>43</v>
      </c>
      <c r="CK6" s="29">
        <f t="shared" si="49"/>
        <v>2.662705391</v>
      </c>
      <c r="CL6" s="30">
        <f t="shared" si="50"/>
        <v>42</v>
      </c>
      <c r="CN6" s="29">
        <f t="shared" si="51"/>
        <v>2.410394159</v>
      </c>
      <c r="CO6" s="30">
        <f t="shared" si="52"/>
        <v>61</v>
      </c>
      <c r="CQ6" s="29">
        <f t="shared" si="53"/>
        <v>4.796873982</v>
      </c>
      <c r="CR6" s="30">
        <f t="shared" si="54"/>
        <v>90</v>
      </c>
      <c r="CT6" s="29">
        <f t="shared" si="55"/>
        <v>3</v>
      </c>
      <c r="CU6" s="30">
        <f t="shared" si="56"/>
        <v>54</v>
      </c>
      <c r="CW6" s="29">
        <f t="shared" si="57"/>
        <v>1.734935157</v>
      </c>
      <c r="CX6" s="30">
        <f t="shared" si="58"/>
        <v>21</v>
      </c>
      <c r="CZ6" s="29">
        <f t="shared" si="59"/>
        <v>2.586503431</v>
      </c>
      <c r="DA6" s="30">
        <f t="shared" si="60"/>
        <v>51</v>
      </c>
      <c r="DC6" s="29">
        <f t="shared" si="61"/>
        <v>2.374868417</v>
      </c>
      <c r="DD6" s="30">
        <f t="shared" si="62"/>
        <v>45</v>
      </c>
      <c r="DF6" s="29">
        <f t="shared" si="63"/>
        <v>3.487119155</v>
      </c>
      <c r="DG6" s="30">
        <f t="shared" si="64"/>
        <v>79</v>
      </c>
      <c r="DI6" s="29">
        <f t="shared" si="65"/>
        <v>2.645751311</v>
      </c>
      <c r="DJ6" s="30">
        <f t="shared" si="66"/>
        <v>35</v>
      </c>
      <c r="DL6" s="29">
        <f t="shared" si="67"/>
        <v>3.163858404</v>
      </c>
      <c r="DM6" s="30">
        <f t="shared" si="68"/>
        <v>93</v>
      </c>
      <c r="DO6" s="29">
        <f t="shared" si="69"/>
        <v>2.60959767</v>
      </c>
      <c r="DP6" s="30">
        <f t="shared" si="70"/>
        <v>69</v>
      </c>
      <c r="DR6" s="29">
        <f t="shared" si="71"/>
        <v>2.491987159</v>
      </c>
      <c r="DS6" s="30">
        <f t="shared" si="72"/>
        <v>49</v>
      </c>
      <c r="DU6" s="29">
        <f t="shared" si="73"/>
        <v>2.675817632</v>
      </c>
      <c r="DV6" s="30">
        <f t="shared" si="74"/>
        <v>63</v>
      </c>
      <c r="DX6" s="29">
        <f t="shared" si="75"/>
        <v>3.436568055</v>
      </c>
      <c r="DY6" s="30">
        <f t="shared" si="76"/>
        <v>86</v>
      </c>
      <c r="EA6" s="29">
        <f t="shared" si="77"/>
        <v>2.736786437</v>
      </c>
      <c r="EB6" s="30">
        <f t="shared" si="78"/>
        <v>50</v>
      </c>
      <c r="ED6" s="29">
        <f t="shared" si="79"/>
        <v>2.872281323</v>
      </c>
      <c r="EE6" s="30">
        <f t="shared" si="80"/>
        <v>69</v>
      </c>
    </row>
    <row r="7">
      <c r="A7" s="22" t="s">
        <v>113</v>
      </c>
      <c r="B7" s="23">
        <v>3.0</v>
      </c>
      <c r="C7" s="23">
        <v>3.0</v>
      </c>
      <c r="D7" s="23">
        <v>7.7</v>
      </c>
      <c r="E7" s="23">
        <v>0.0</v>
      </c>
      <c r="F7" s="23">
        <v>0.0</v>
      </c>
      <c r="G7" s="23">
        <v>0.0</v>
      </c>
      <c r="H7" s="23">
        <v>1.0</v>
      </c>
      <c r="I7" s="23">
        <v>1.0</v>
      </c>
      <c r="J7" s="23">
        <v>2.0</v>
      </c>
      <c r="K7" s="23">
        <v>1.0</v>
      </c>
      <c r="L7" s="23">
        <v>750.0</v>
      </c>
      <c r="M7" s="22" t="s">
        <v>18</v>
      </c>
      <c r="R7" s="29">
        <f t="shared" si="1"/>
        <v>1.118033989</v>
      </c>
      <c r="S7" s="30">
        <f t="shared" si="2"/>
        <v>1</v>
      </c>
      <c r="U7" s="29">
        <f t="shared" si="3"/>
        <v>3.88458492</v>
      </c>
      <c r="V7" s="30">
        <f t="shared" si="4"/>
        <v>85</v>
      </c>
      <c r="X7" s="29">
        <f t="shared" si="5"/>
        <v>3.31662479</v>
      </c>
      <c r="Y7" s="30">
        <f t="shared" si="6"/>
        <v>74</v>
      </c>
      <c r="AA7" s="29">
        <f t="shared" si="7"/>
        <v>4.4</v>
      </c>
      <c r="AB7" s="30">
        <f t="shared" si="8"/>
        <v>119</v>
      </c>
      <c r="AD7" s="29">
        <f t="shared" si="9"/>
        <v>3.919183588</v>
      </c>
      <c r="AE7" s="30">
        <f t="shared" si="10"/>
        <v>122</v>
      </c>
      <c r="AG7" s="29">
        <f t="shared" si="11"/>
        <v>2.821347196</v>
      </c>
      <c r="AH7" s="30">
        <f t="shared" si="12"/>
        <v>61</v>
      </c>
      <c r="AJ7" s="29">
        <f t="shared" si="13"/>
        <v>4.253234064</v>
      </c>
      <c r="AK7" s="30">
        <f t="shared" si="14"/>
        <v>119</v>
      </c>
      <c r="AM7" s="29">
        <f t="shared" si="15"/>
        <v>4.4</v>
      </c>
      <c r="AN7" s="30">
        <f t="shared" si="16"/>
        <v>71</v>
      </c>
      <c r="AP7" s="29">
        <f t="shared" si="17"/>
        <v>3.527038418</v>
      </c>
      <c r="AQ7" s="30">
        <f t="shared" si="18"/>
        <v>115</v>
      </c>
      <c r="AS7" s="29">
        <f t="shared" si="19"/>
        <v>3.340658618</v>
      </c>
      <c r="AT7" s="30">
        <f t="shared" si="20"/>
        <v>76</v>
      </c>
      <c r="AV7" s="29">
        <f t="shared" si="21"/>
        <v>2</v>
      </c>
      <c r="AW7" s="30">
        <f t="shared" si="22"/>
        <v>4</v>
      </c>
      <c r="AY7" s="29">
        <f t="shared" si="23"/>
        <v>3.287856445</v>
      </c>
      <c r="AZ7" s="30">
        <f t="shared" si="24"/>
        <v>103</v>
      </c>
      <c r="BB7" s="29">
        <f t="shared" si="25"/>
        <v>3.774917218</v>
      </c>
      <c r="BC7" s="30">
        <f t="shared" si="26"/>
        <v>134</v>
      </c>
      <c r="BE7" s="29">
        <f t="shared" si="27"/>
        <v>3.618010503</v>
      </c>
      <c r="BF7" s="30">
        <f t="shared" si="28"/>
        <v>120</v>
      </c>
      <c r="BH7" s="29">
        <f t="shared" si="29"/>
        <v>3.994996871</v>
      </c>
      <c r="BI7" s="30">
        <f t="shared" si="30"/>
        <v>135</v>
      </c>
      <c r="BK7" s="29">
        <f t="shared" si="31"/>
        <v>3.753664876</v>
      </c>
      <c r="BL7" s="30">
        <f t="shared" si="32"/>
        <v>120</v>
      </c>
      <c r="BN7" s="29">
        <f t="shared" si="33"/>
        <v>4.65188134</v>
      </c>
      <c r="BO7" s="30">
        <f t="shared" si="34"/>
        <v>140</v>
      </c>
      <c r="BQ7" s="29">
        <f t="shared" si="35"/>
        <v>3.330165161</v>
      </c>
      <c r="BR7" s="30">
        <f t="shared" si="36"/>
        <v>64</v>
      </c>
      <c r="BT7" s="29">
        <f t="shared" si="37"/>
        <v>2.521904043</v>
      </c>
      <c r="BU7" s="30">
        <f t="shared" si="38"/>
        <v>42</v>
      </c>
      <c r="BW7" s="29">
        <f t="shared" si="39"/>
        <v>4.712748667</v>
      </c>
      <c r="BX7" s="30">
        <f t="shared" si="40"/>
        <v>148</v>
      </c>
      <c r="BY7" s="29">
        <f t="shared" si="41"/>
        <v>3.238826948</v>
      </c>
      <c r="BZ7" s="30">
        <f t="shared" si="42"/>
        <v>90</v>
      </c>
      <c r="CB7" s="29">
        <f t="shared" si="43"/>
        <v>3.627671429</v>
      </c>
      <c r="CC7" s="30">
        <f t="shared" si="44"/>
        <v>117</v>
      </c>
      <c r="CE7" s="31">
        <f t="shared" si="45"/>
        <v>3.672873534</v>
      </c>
      <c r="CF7" s="30">
        <f t="shared" si="46"/>
        <v>112</v>
      </c>
      <c r="CH7" s="29">
        <f t="shared" si="47"/>
        <v>3.348133809</v>
      </c>
      <c r="CI7" s="30">
        <f t="shared" si="48"/>
        <v>106</v>
      </c>
      <c r="CK7" s="29">
        <f t="shared" si="49"/>
        <v>3.611094017</v>
      </c>
      <c r="CL7" s="30">
        <f t="shared" si="50"/>
        <v>116</v>
      </c>
      <c r="CN7" s="29">
        <f t="shared" si="51"/>
        <v>2.828427125</v>
      </c>
      <c r="CO7" s="30">
        <f t="shared" si="52"/>
        <v>86</v>
      </c>
      <c r="CQ7" s="29">
        <f t="shared" si="53"/>
        <v>3.611094017</v>
      </c>
      <c r="CR7" s="30">
        <f t="shared" si="54"/>
        <v>27</v>
      </c>
      <c r="CT7" s="29">
        <f t="shared" si="55"/>
        <v>3.318132005</v>
      </c>
      <c r="CU7" s="30">
        <f t="shared" si="56"/>
        <v>74</v>
      </c>
      <c r="CW7" s="29">
        <f t="shared" si="57"/>
        <v>3.006659276</v>
      </c>
      <c r="CX7" s="30">
        <f t="shared" si="58"/>
        <v>120</v>
      </c>
      <c r="CZ7" s="29">
        <f t="shared" si="59"/>
        <v>3.867815921</v>
      </c>
      <c r="DA7" s="30">
        <f t="shared" si="60"/>
        <v>117</v>
      </c>
      <c r="DC7" s="29">
        <f t="shared" si="61"/>
        <v>4.87954916</v>
      </c>
      <c r="DD7" s="30">
        <f t="shared" si="62"/>
        <v>142</v>
      </c>
      <c r="DF7" s="29">
        <f t="shared" si="63"/>
        <v>0.5</v>
      </c>
      <c r="DG7" s="30">
        <f t="shared" si="64"/>
        <v>1</v>
      </c>
      <c r="DI7" s="29">
        <f t="shared" si="65"/>
        <v>2.685144316</v>
      </c>
      <c r="DJ7" s="30">
        <f t="shared" si="66"/>
        <v>43</v>
      </c>
      <c r="DL7" s="29">
        <f t="shared" si="67"/>
        <v>3.168595904</v>
      </c>
      <c r="DM7" s="30">
        <f t="shared" si="68"/>
        <v>94</v>
      </c>
      <c r="DO7" s="29">
        <f t="shared" si="69"/>
        <v>3.605551275</v>
      </c>
      <c r="DP7" s="30">
        <f t="shared" si="70"/>
        <v>139</v>
      </c>
      <c r="DR7" s="29">
        <f t="shared" si="71"/>
        <v>3.8</v>
      </c>
      <c r="DS7" s="30">
        <f t="shared" si="72"/>
        <v>118</v>
      </c>
      <c r="DU7" s="29">
        <f t="shared" si="73"/>
        <v>3.640054945</v>
      </c>
      <c r="DV7" s="30">
        <f t="shared" si="74"/>
        <v>110</v>
      </c>
      <c r="DX7" s="29">
        <f t="shared" si="75"/>
        <v>2.828427125</v>
      </c>
      <c r="DY7" s="30">
        <f t="shared" si="76"/>
        <v>63</v>
      </c>
      <c r="EA7" s="29">
        <f t="shared" si="77"/>
        <v>4.65188134</v>
      </c>
      <c r="EB7" s="30">
        <f t="shared" si="78"/>
        <v>132</v>
      </c>
      <c r="ED7" s="29">
        <f t="shared" si="79"/>
        <v>3.218695388</v>
      </c>
      <c r="EE7" s="30">
        <f t="shared" si="80"/>
        <v>87</v>
      </c>
    </row>
    <row r="8">
      <c r="A8" s="22" t="s">
        <v>136</v>
      </c>
      <c r="B8" s="23">
        <v>3.0</v>
      </c>
      <c r="C8" s="23">
        <v>4.0</v>
      </c>
      <c r="D8" s="23">
        <v>8.0</v>
      </c>
      <c r="E8" s="23">
        <v>1.0</v>
      </c>
      <c r="F8" s="23">
        <v>1.0</v>
      </c>
      <c r="G8" s="23">
        <v>0.0</v>
      </c>
      <c r="H8" s="23">
        <v>1.0</v>
      </c>
      <c r="I8" s="23">
        <v>1.0</v>
      </c>
      <c r="J8" s="23">
        <v>3.0</v>
      </c>
      <c r="K8" s="23">
        <v>5.0</v>
      </c>
      <c r="L8" s="23">
        <v>1591.0</v>
      </c>
      <c r="M8" s="22" t="s">
        <v>21</v>
      </c>
      <c r="R8" s="29">
        <f t="shared" si="1"/>
        <v>4.363484846</v>
      </c>
      <c r="S8" s="30">
        <f t="shared" si="2"/>
        <v>136</v>
      </c>
      <c r="U8" s="29">
        <f t="shared" si="3"/>
        <v>4.795831523</v>
      </c>
      <c r="V8" s="30">
        <f t="shared" si="4"/>
        <v>126</v>
      </c>
      <c r="X8" s="29">
        <f t="shared" si="5"/>
        <v>4.742362281</v>
      </c>
      <c r="Y8" s="30">
        <f t="shared" si="6"/>
        <v>137</v>
      </c>
      <c r="AA8" s="29">
        <f t="shared" si="7"/>
        <v>1.95192213</v>
      </c>
      <c r="AB8" s="30">
        <f t="shared" si="8"/>
        <v>5</v>
      </c>
      <c r="AD8" s="29">
        <f t="shared" si="9"/>
        <v>2.410394159</v>
      </c>
      <c r="AE8" s="30">
        <f t="shared" si="10"/>
        <v>18</v>
      </c>
      <c r="AG8" s="29">
        <f t="shared" si="11"/>
        <v>3.348133809</v>
      </c>
      <c r="AH8" s="30">
        <f t="shared" si="12"/>
        <v>111</v>
      </c>
      <c r="AJ8" s="29">
        <f t="shared" si="13"/>
        <v>2</v>
      </c>
      <c r="AK8" s="30">
        <f t="shared" si="14"/>
        <v>18</v>
      </c>
      <c r="AM8" s="29">
        <f t="shared" si="15"/>
        <v>4.369210455</v>
      </c>
      <c r="AN8" s="30">
        <f t="shared" si="16"/>
        <v>64</v>
      </c>
      <c r="AP8" s="29">
        <f t="shared" si="17"/>
        <v>2.410394159</v>
      </c>
      <c r="AQ8" s="30">
        <f t="shared" si="18"/>
        <v>46</v>
      </c>
      <c r="AS8" s="29">
        <f t="shared" si="19"/>
        <v>4.583666655</v>
      </c>
      <c r="AT8" s="30">
        <f t="shared" si="20"/>
        <v>131</v>
      </c>
      <c r="AV8" s="29">
        <f t="shared" si="21"/>
        <v>4.482186966</v>
      </c>
      <c r="AW8" s="30">
        <f t="shared" si="22"/>
        <v>139</v>
      </c>
      <c r="AY8" s="29">
        <f t="shared" si="23"/>
        <v>3.515679166</v>
      </c>
      <c r="AZ8" s="30">
        <f t="shared" si="24"/>
        <v>116</v>
      </c>
      <c r="BB8" s="29">
        <f t="shared" si="25"/>
        <v>2.009975124</v>
      </c>
      <c r="BC8" s="30">
        <f t="shared" si="26"/>
        <v>21</v>
      </c>
      <c r="BE8" s="29">
        <f t="shared" si="27"/>
        <v>2.236067977</v>
      </c>
      <c r="BF8" s="30">
        <f t="shared" si="28"/>
        <v>20</v>
      </c>
      <c r="BH8" s="29">
        <f t="shared" si="29"/>
        <v>2.685144316</v>
      </c>
      <c r="BI8" s="30">
        <f t="shared" si="30"/>
        <v>50</v>
      </c>
      <c r="BK8" s="29">
        <f t="shared" si="31"/>
        <v>2.449489743</v>
      </c>
      <c r="BL8" s="30">
        <f t="shared" si="32"/>
        <v>34</v>
      </c>
      <c r="BN8" s="29">
        <f t="shared" si="33"/>
        <v>1.118033989</v>
      </c>
      <c r="BO8" s="30">
        <f t="shared" si="34"/>
        <v>4</v>
      </c>
      <c r="BQ8" s="29">
        <f t="shared" si="35"/>
        <v>3.059411708</v>
      </c>
      <c r="BR8" s="30">
        <f t="shared" si="36"/>
        <v>48</v>
      </c>
      <c r="BT8" s="29">
        <f t="shared" si="37"/>
        <v>3.47706773</v>
      </c>
      <c r="BU8" s="30">
        <f t="shared" si="38"/>
        <v>117</v>
      </c>
      <c r="BW8" s="29">
        <f t="shared" si="39"/>
        <v>2.374868417</v>
      </c>
      <c r="BX8" s="30">
        <f t="shared" si="40"/>
        <v>35</v>
      </c>
      <c r="BY8" s="29">
        <f t="shared" si="41"/>
        <v>2.481934729</v>
      </c>
      <c r="BZ8" s="30">
        <f t="shared" si="42"/>
        <v>47</v>
      </c>
      <c r="CB8" s="29">
        <f t="shared" si="43"/>
        <v>2.238302929</v>
      </c>
      <c r="CC8" s="30">
        <f t="shared" si="44"/>
        <v>33</v>
      </c>
      <c r="CE8" s="31">
        <f t="shared" si="45"/>
        <v>3.627671429</v>
      </c>
      <c r="CF8" s="30">
        <f t="shared" si="46"/>
        <v>105</v>
      </c>
      <c r="CH8" s="29">
        <f t="shared" si="47"/>
        <v>3.555277767</v>
      </c>
      <c r="CI8" s="30">
        <f t="shared" si="48"/>
        <v>116</v>
      </c>
      <c r="CK8" s="29">
        <f t="shared" si="49"/>
        <v>2.692582404</v>
      </c>
      <c r="CL8" s="30">
        <f t="shared" si="50"/>
        <v>47</v>
      </c>
      <c r="CN8" s="29">
        <f t="shared" si="51"/>
        <v>3.389690251</v>
      </c>
      <c r="CO8" s="30">
        <f t="shared" si="52"/>
        <v>120</v>
      </c>
      <c r="CQ8" s="29">
        <f t="shared" si="53"/>
        <v>4.796873982</v>
      </c>
      <c r="CR8" s="30">
        <f t="shared" si="54"/>
        <v>90</v>
      </c>
      <c r="CT8" s="29">
        <f t="shared" si="55"/>
        <v>4.363484846</v>
      </c>
      <c r="CU8" s="30">
        <f t="shared" si="56"/>
        <v>149</v>
      </c>
      <c r="CW8" s="29">
        <f t="shared" si="57"/>
        <v>2.238302929</v>
      </c>
      <c r="CX8" s="30">
        <f t="shared" si="58"/>
        <v>55</v>
      </c>
      <c r="CZ8" s="29">
        <f t="shared" si="59"/>
        <v>3.769615365</v>
      </c>
      <c r="DA8" s="30">
        <f t="shared" si="60"/>
        <v>113</v>
      </c>
      <c r="DC8" s="29">
        <f t="shared" si="61"/>
        <v>1.166190379</v>
      </c>
      <c r="DD8" s="30">
        <f t="shared" si="62"/>
        <v>3</v>
      </c>
      <c r="DF8" s="29">
        <f t="shared" si="63"/>
        <v>4.476605857</v>
      </c>
      <c r="DG8" s="30">
        <f t="shared" si="64"/>
        <v>133</v>
      </c>
      <c r="DI8" s="29">
        <f t="shared" si="65"/>
        <v>3.826225294</v>
      </c>
      <c r="DJ8" s="30">
        <f t="shared" si="66"/>
        <v>141</v>
      </c>
      <c r="DL8" s="29">
        <f t="shared" si="67"/>
        <v>2.451530134</v>
      </c>
      <c r="DM8" s="30">
        <f t="shared" si="68"/>
        <v>44</v>
      </c>
      <c r="DO8" s="29">
        <f t="shared" si="69"/>
        <v>2.913760457</v>
      </c>
      <c r="DP8" s="30">
        <f t="shared" si="70"/>
        <v>94</v>
      </c>
      <c r="DR8" s="29">
        <f t="shared" si="71"/>
        <v>3.716180835</v>
      </c>
      <c r="DS8" s="30">
        <f t="shared" si="72"/>
        <v>107</v>
      </c>
      <c r="DU8" s="29">
        <f t="shared" si="73"/>
        <v>3.878143886</v>
      </c>
      <c r="DV8" s="30">
        <f t="shared" si="74"/>
        <v>125</v>
      </c>
      <c r="DX8" s="29">
        <f t="shared" si="75"/>
        <v>4.635730795</v>
      </c>
      <c r="DY8" s="30">
        <f t="shared" si="76"/>
        <v>138</v>
      </c>
      <c r="EA8" s="29">
        <f t="shared" si="77"/>
        <v>1.802775638</v>
      </c>
      <c r="EB8" s="30">
        <f t="shared" si="78"/>
        <v>12</v>
      </c>
      <c r="ED8" s="29">
        <f t="shared" si="79"/>
        <v>2.022374842</v>
      </c>
      <c r="EE8" s="30">
        <f t="shared" si="80"/>
        <v>22</v>
      </c>
    </row>
    <row r="9">
      <c r="A9" s="22" t="s">
        <v>137</v>
      </c>
      <c r="B9" s="23">
        <v>2.0</v>
      </c>
      <c r="C9" s="23">
        <v>4.0</v>
      </c>
      <c r="D9" s="23">
        <v>8.5</v>
      </c>
      <c r="E9" s="23">
        <v>1.0</v>
      </c>
      <c r="F9" s="23">
        <v>1.0</v>
      </c>
      <c r="G9" s="23">
        <v>1.0</v>
      </c>
      <c r="H9" s="23">
        <v>1.0</v>
      </c>
      <c r="I9" s="23">
        <v>1.0</v>
      </c>
      <c r="J9" s="23">
        <v>4.0</v>
      </c>
      <c r="K9" s="23">
        <v>1.0</v>
      </c>
      <c r="L9" s="23">
        <v>3800.0</v>
      </c>
      <c r="M9" s="22" t="s">
        <v>15</v>
      </c>
      <c r="R9" s="29">
        <f t="shared" si="1"/>
        <v>2.467792536</v>
      </c>
      <c r="S9" s="30">
        <f t="shared" si="2"/>
        <v>32</v>
      </c>
      <c r="U9" s="29">
        <f t="shared" si="3"/>
        <v>1.5</v>
      </c>
      <c r="V9" s="30">
        <f t="shared" si="4"/>
        <v>11</v>
      </c>
      <c r="X9" s="29">
        <f t="shared" si="5"/>
        <v>1.743559577</v>
      </c>
      <c r="Y9" s="30">
        <f t="shared" si="6"/>
        <v>5</v>
      </c>
      <c r="AA9" s="29">
        <f t="shared" si="7"/>
        <v>4.8948953</v>
      </c>
      <c r="AB9" s="30">
        <f t="shared" si="8"/>
        <v>133</v>
      </c>
      <c r="AD9" s="29">
        <f t="shared" si="9"/>
        <v>3.994996871</v>
      </c>
      <c r="AE9" s="30">
        <f t="shared" si="10"/>
        <v>125</v>
      </c>
      <c r="AG9" s="29">
        <f t="shared" si="11"/>
        <v>3.655133376</v>
      </c>
      <c r="AH9" s="30">
        <f t="shared" si="12"/>
        <v>124</v>
      </c>
      <c r="AJ9" s="29">
        <f t="shared" si="13"/>
        <v>4.82182538</v>
      </c>
      <c r="AK9" s="30">
        <f t="shared" si="14"/>
        <v>134</v>
      </c>
      <c r="AM9" s="29">
        <f t="shared" si="15"/>
        <v>5.480875842</v>
      </c>
      <c r="AN9" s="30">
        <f t="shared" si="16"/>
        <v>131</v>
      </c>
      <c r="AP9" s="29">
        <f t="shared" si="17"/>
        <v>4.019950248</v>
      </c>
      <c r="AQ9" s="30">
        <f t="shared" si="18"/>
        <v>129</v>
      </c>
      <c r="AS9" s="29">
        <f t="shared" si="19"/>
        <v>1.469693846</v>
      </c>
      <c r="AT9" s="30">
        <f t="shared" si="20"/>
        <v>8</v>
      </c>
      <c r="AV9" s="29">
        <f t="shared" si="21"/>
        <v>2.374868417</v>
      </c>
      <c r="AW9" s="30">
        <f t="shared" si="22"/>
        <v>15</v>
      </c>
      <c r="AY9" s="29">
        <f t="shared" si="23"/>
        <v>1.004987562</v>
      </c>
      <c r="AZ9" s="30">
        <f t="shared" si="24"/>
        <v>3</v>
      </c>
      <c r="BB9" s="29">
        <f t="shared" si="25"/>
        <v>3.618010503</v>
      </c>
      <c r="BC9" s="30">
        <f t="shared" si="26"/>
        <v>128</v>
      </c>
      <c r="BE9" s="29">
        <f t="shared" si="27"/>
        <v>3.774917218</v>
      </c>
      <c r="BF9" s="30">
        <f t="shared" si="28"/>
        <v>127</v>
      </c>
      <c r="BH9" s="29">
        <f t="shared" si="29"/>
        <v>2.712931993</v>
      </c>
      <c r="BI9" s="30">
        <f t="shared" si="30"/>
        <v>51</v>
      </c>
      <c r="BK9" s="29">
        <f t="shared" si="31"/>
        <v>3.905124838</v>
      </c>
      <c r="BL9" s="30">
        <f t="shared" si="32"/>
        <v>129</v>
      </c>
      <c r="BN9" s="29">
        <f t="shared" si="33"/>
        <v>4.242640687</v>
      </c>
      <c r="BO9" s="30">
        <f t="shared" si="34"/>
        <v>123</v>
      </c>
      <c r="BQ9" s="29">
        <f t="shared" si="35"/>
        <v>4.817675788</v>
      </c>
      <c r="BR9" s="30">
        <f t="shared" si="36"/>
        <v>139</v>
      </c>
      <c r="BT9" s="29">
        <f t="shared" si="37"/>
        <v>2.244994432</v>
      </c>
      <c r="BU9" s="30">
        <f t="shared" si="38"/>
        <v>26</v>
      </c>
      <c r="BW9" s="29">
        <f t="shared" si="39"/>
        <v>3.176476035</v>
      </c>
      <c r="BX9" s="30">
        <f t="shared" si="40"/>
        <v>85</v>
      </c>
      <c r="BY9" s="29">
        <f t="shared" si="41"/>
        <v>4.360045871</v>
      </c>
      <c r="BZ9" s="30">
        <f t="shared" si="42"/>
        <v>134</v>
      </c>
      <c r="CB9" s="29">
        <f t="shared" si="43"/>
        <v>3.762977544</v>
      </c>
      <c r="CC9" s="30">
        <f t="shared" si="44"/>
        <v>127</v>
      </c>
      <c r="CE9" s="31">
        <f t="shared" si="45"/>
        <v>1.417744688</v>
      </c>
      <c r="CF9" s="30">
        <f t="shared" si="46"/>
        <v>8</v>
      </c>
      <c r="CH9" s="29">
        <f t="shared" si="47"/>
        <v>1.044030651</v>
      </c>
      <c r="CI9" s="30">
        <f t="shared" si="48"/>
        <v>3</v>
      </c>
      <c r="CK9" s="29">
        <f t="shared" si="49"/>
        <v>3.872983346</v>
      </c>
      <c r="CL9" s="30">
        <f t="shared" si="50"/>
        <v>129</v>
      </c>
      <c r="CN9" s="29">
        <f t="shared" si="51"/>
        <v>1.428285686</v>
      </c>
      <c r="CO9" s="30">
        <f t="shared" si="52"/>
        <v>8</v>
      </c>
      <c r="CQ9" s="29">
        <f t="shared" si="53"/>
        <v>5.325410782</v>
      </c>
      <c r="CR9" s="30">
        <f t="shared" si="54"/>
        <v>125</v>
      </c>
      <c r="CT9" s="29">
        <f t="shared" si="55"/>
        <v>2.913760457</v>
      </c>
      <c r="CU9" s="30">
        <f t="shared" si="56"/>
        <v>51</v>
      </c>
      <c r="CW9" s="29">
        <f t="shared" si="57"/>
        <v>2.521904043</v>
      </c>
      <c r="CX9" s="30">
        <f t="shared" si="58"/>
        <v>77</v>
      </c>
      <c r="CZ9" s="29">
        <f t="shared" si="59"/>
        <v>1.53622915</v>
      </c>
      <c r="DA9" s="30">
        <f t="shared" si="60"/>
        <v>12</v>
      </c>
      <c r="DC9" s="29">
        <f t="shared" si="61"/>
        <v>4.243819035</v>
      </c>
      <c r="DD9" s="30">
        <f t="shared" si="62"/>
        <v>115</v>
      </c>
      <c r="DF9" s="29">
        <f t="shared" si="63"/>
        <v>3.014962686</v>
      </c>
      <c r="DG9" s="30">
        <f t="shared" si="64"/>
        <v>49</v>
      </c>
      <c r="DI9" s="29">
        <f t="shared" si="65"/>
        <v>2.662705391</v>
      </c>
      <c r="DJ9" s="30">
        <f t="shared" si="66"/>
        <v>40</v>
      </c>
      <c r="DL9" s="29">
        <f t="shared" si="67"/>
        <v>4.166533331</v>
      </c>
      <c r="DM9" s="30">
        <f t="shared" si="68"/>
        <v>138</v>
      </c>
      <c r="DO9" s="29">
        <f t="shared" si="69"/>
        <v>2.653299832</v>
      </c>
      <c r="DP9" s="30">
        <f t="shared" si="70"/>
        <v>72</v>
      </c>
      <c r="DR9" s="29">
        <f t="shared" si="71"/>
        <v>1.469693846</v>
      </c>
      <c r="DS9" s="30">
        <f t="shared" si="72"/>
        <v>9</v>
      </c>
      <c r="DU9" s="29">
        <f t="shared" si="73"/>
        <v>1.445683229</v>
      </c>
      <c r="DV9" s="30">
        <f t="shared" si="74"/>
        <v>7</v>
      </c>
      <c r="DX9" s="29">
        <f t="shared" si="75"/>
        <v>2.009975124</v>
      </c>
      <c r="DY9" s="30">
        <f t="shared" si="76"/>
        <v>18</v>
      </c>
      <c r="EA9" s="29">
        <f t="shared" si="77"/>
        <v>4.472135955</v>
      </c>
      <c r="EB9" s="30">
        <f t="shared" si="78"/>
        <v>120</v>
      </c>
      <c r="ED9" s="29">
        <f t="shared" si="79"/>
        <v>4.127953488</v>
      </c>
      <c r="EE9" s="30">
        <f t="shared" si="80"/>
        <v>130</v>
      </c>
    </row>
    <row r="10">
      <c r="A10" s="22" t="s">
        <v>99</v>
      </c>
      <c r="B10" s="23">
        <v>2.0</v>
      </c>
      <c r="C10" s="23">
        <v>4.0</v>
      </c>
      <c r="D10" s="23">
        <v>8.9</v>
      </c>
      <c r="E10" s="23">
        <v>0.0</v>
      </c>
      <c r="F10" s="23">
        <v>0.0</v>
      </c>
      <c r="G10" s="23">
        <v>0.0</v>
      </c>
      <c r="H10" s="23">
        <v>0.0</v>
      </c>
      <c r="I10" s="23">
        <v>0.0</v>
      </c>
      <c r="J10" s="23">
        <v>2.0</v>
      </c>
      <c r="K10" s="23">
        <v>4.0</v>
      </c>
      <c r="L10" s="23">
        <v>1709.0</v>
      </c>
      <c r="M10" s="22" t="s">
        <v>21</v>
      </c>
      <c r="R10" s="29">
        <f t="shared" si="1"/>
        <v>3.806573262</v>
      </c>
      <c r="S10" s="30">
        <f t="shared" si="2"/>
        <v>116</v>
      </c>
      <c r="U10" s="29">
        <f t="shared" si="3"/>
        <v>4.561797891</v>
      </c>
      <c r="V10" s="30">
        <f t="shared" si="4"/>
        <v>114</v>
      </c>
      <c r="X10" s="29">
        <f t="shared" si="5"/>
        <v>4.127953488</v>
      </c>
      <c r="Y10" s="30">
        <f t="shared" si="6"/>
        <v>113</v>
      </c>
      <c r="AA10" s="29">
        <f t="shared" si="7"/>
        <v>3.039736831</v>
      </c>
      <c r="AB10" s="30">
        <f t="shared" si="8"/>
        <v>57</v>
      </c>
      <c r="AD10" s="29">
        <f t="shared" si="9"/>
        <v>3.352610923</v>
      </c>
      <c r="AE10" s="30">
        <f t="shared" si="10"/>
        <v>92</v>
      </c>
      <c r="AG10" s="29">
        <f t="shared" si="11"/>
        <v>1.743559577</v>
      </c>
      <c r="AH10" s="30">
        <f t="shared" si="12"/>
        <v>6</v>
      </c>
      <c r="AJ10" s="29">
        <f t="shared" si="13"/>
        <v>2.410394159</v>
      </c>
      <c r="AK10" s="30">
        <f t="shared" si="14"/>
        <v>37</v>
      </c>
      <c r="AM10" s="29">
        <f t="shared" si="15"/>
        <v>4.512205669</v>
      </c>
      <c r="AN10" s="30">
        <f t="shared" si="16"/>
        <v>81</v>
      </c>
      <c r="AP10" s="29">
        <f t="shared" si="17"/>
        <v>2</v>
      </c>
      <c r="AQ10" s="30">
        <f t="shared" si="18"/>
        <v>21</v>
      </c>
      <c r="AS10" s="29">
        <f t="shared" si="19"/>
        <v>4.317406629</v>
      </c>
      <c r="AT10" s="30">
        <f t="shared" si="20"/>
        <v>120</v>
      </c>
      <c r="AV10" s="29">
        <f t="shared" si="21"/>
        <v>4.294182111</v>
      </c>
      <c r="AW10" s="30">
        <f t="shared" si="22"/>
        <v>124</v>
      </c>
      <c r="AY10" s="29">
        <f t="shared" si="23"/>
        <v>3.618010503</v>
      </c>
      <c r="AZ10" s="30">
        <f t="shared" si="24"/>
        <v>121</v>
      </c>
      <c r="BB10" s="29">
        <f t="shared" si="25"/>
        <v>1.868154169</v>
      </c>
      <c r="BC10" s="30">
        <f t="shared" si="26"/>
        <v>14</v>
      </c>
      <c r="BE10" s="29">
        <f t="shared" si="27"/>
        <v>2.60959767</v>
      </c>
      <c r="BF10" s="30">
        <f t="shared" si="28"/>
        <v>55</v>
      </c>
      <c r="BH10" s="29">
        <f t="shared" si="29"/>
        <v>3.322649545</v>
      </c>
      <c r="BI10" s="30">
        <f t="shared" si="30"/>
        <v>98</v>
      </c>
      <c r="BK10" s="29">
        <f t="shared" si="31"/>
        <v>2.794637722</v>
      </c>
      <c r="BL10" s="30">
        <f t="shared" si="32"/>
        <v>61</v>
      </c>
      <c r="BN10" s="29">
        <f t="shared" si="33"/>
        <v>2.481934729</v>
      </c>
      <c r="BO10" s="30">
        <f t="shared" si="34"/>
        <v>59</v>
      </c>
      <c r="BQ10" s="29">
        <f t="shared" si="35"/>
        <v>2.872281323</v>
      </c>
      <c r="BR10" s="30">
        <f t="shared" si="36"/>
        <v>40</v>
      </c>
      <c r="BT10" s="29">
        <f t="shared" si="37"/>
        <v>3.655133376</v>
      </c>
      <c r="BU10" s="30">
        <f t="shared" si="38"/>
        <v>135</v>
      </c>
      <c r="BW10" s="29">
        <f t="shared" si="39"/>
        <v>3.163858404</v>
      </c>
      <c r="BX10" s="30">
        <f t="shared" si="40"/>
        <v>82</v>
      </c>
      <c r="BY10" s="29">
        <f t="shared" si="41"/>
        <v>1.802775638</v>
      </c>
      <c r="BZ10" s="30">
        <f t="shared" si="42"/>
        <v>17</v>
      </c>
      <c r="CB10" s="29">
        <f t="shared" si="43"/>
        <v>2.939387691</v>
      </c>
      <c r="CC10" s="30">
        <f t="shared" si="44"/>
        <v>78</v>
      </c>
      <c r="CE10" s="31">
        <f t="shared" si="45"/>
        <v>3.774917218</v>
      </c>
      <c r="CF10" s="30">
        <f t="shared" si="46"/>
        <v>118</v>
      </c>
      <c r="CH10" s="29">
        <f t="shared" si="47"/>
        <v>3.606937759</v>
      </c>
      <c r="CI10" s="30">
        <f t="shared" si="48"/>
        <v>118</v>
      </c>
      <c r="CK10" s="29">
        <f t="shared" si="49"/>
        <v>2.441311123</v>
      </c>
      <c r="CL10" s="30">
        <f t="shared" si="50"/>
        <v>24</v>
      </c>
      <c r="CN10" s="29">
        <f t="shared" si="51"/>
        <v>3.168595904</v>
      </c>
      <c r="CO10" s="30">
        <f t="shared" si="52"/>
        <v>107</v>
      </c>
      <c r="CQ10" s="29">
        <f t="shared" si="53"/>
        <v>4.582575695</v>
      </c>
      <c r="CR10" s="30">
        <f t="shared" si="54"/>
        <v>71</v>
      </c>
      <c r="CT10" s="29">
        <f t="shared" si="55"/>
        <v>3.348133809</v>
      </c>
      <c r="CU10" s="30">
        <f t="shared" si="56"/>
        <v>80</v>
      </c>
      <c r="CW10" s="29">
        <f t="shared" si="57"/>
        <v>2.645751311</v>
      </c>
      <c r="CX10" s="30">
        <f t="shared" si="58"/>
        <v>87</v>
      </c>
      <c r="CZ10" s="29">
        <f t="shared" si="59"/>
        <v>3.746998799</v>
      </c>
      <c r="DA10" s="30">
        <f t="shared" si="60"/>
        <v>108</v>
      </c>
      <c r="DC10" s="29">
        <f t="shared" si="61"/>
        <v>3.176476035</v>
      </c>
      <c r="DD10" s="30">
        <f t="shared" si="62"/>
        <v>80</v>
      </c>
      <c r="DF10" s="29">
        <f t="shared" si="63"/>
        <v>3.672873534</v>
      </c>
      <c r="DG10" s="30">
        <f t="shared" si="64"/>
        <v>93</v>
      </c>
      <c r="DI10" s="29">
        <f t="shared" si="65"/>
        <v>3.318132005</v>
      </c>
      <c r="DJ10" s="30">
        <f t="shared" si="66"/>
        <v>92</v>
      </c>
      <c r="DL10" s="29">
        <f t="shared" si="67"/>
        <v>2</v>
      </c>
      <c r="DM10" s="30">
        <f t="shared" si="68"/>
        <v>17</v>
      </c>
      <c r="DO10" s="29">
        <f t="shared" si="69"/>
        <v>2.653299832</v>
      </c>
      <c r="DP10" s="30">
        <f t="shared" si="70"/>
        <v>75</v>
      </c>
      <c r="DR10" s="29">
        <f t="shared" si="71"/>
        <v>3.741657387</v>
      </c>
      <c r="DS10" s="30">
        <f t="shared" si="72"/>
        <v>109</v>
      </c>
      <c r="DU10" s="29">
        <f t="shared" si="73"/>
        <v>3.806573262</v>
      </c>
      <c r="DV10" s="30">
        <f t="shared" si="74"/>
        <v>119</v>
      </c>
      <c r="DX10" s="29">
        <f t="shared" si="75"/>
        <v>3.746998799</v>
      </c>
      <c r="DY10" s="30">
        <f t="shared" si="76"/>
        <v>98</v>
      </c>
      <c r="EA10" s="29">
        <f t="shared" si="77"/>
        <v>3.18747549</v>
      </c>
      <c r="EB10" s="30">
        <f t="shared" si="78"/>
        <v>75</v>
      </c>
      <c r="ED10" s="29">
        <f t="shared" si="79"/>
        <v>2.315167381</v>
      </c>
      <c r="EE10" s="30">
        <f t="shared" si="80"/>
        <v>42</v>
      </c>
    </row>
    <row r="11">
      <c r="A11" s="22" t="s">
        <v>78</v>
      </c>
      <c r="B11" s="23">
        <v>3.0</v>
      </c>
      <c r="C11" s="23">
        <v>0.0</v>
      </c>
      <c r="D11" s="23">
        <v>8.6</v>
      </c>
      <c r="E11" s="23">
        <v>0.0</v>
      </c>
      <c r="F11" s="23">
        <v>0.0</v>
      </c>
      <c r="G11" s="23">
        <v>0.0</v>
      </c>
      <c r="H11" s="23">
        <v>0.0</v>
      </c>
      <c r="I11" s="23">
        <v>1.0</v>
      </c>
      <c r="J11" s="23">
        <v>4.0</v>
      </c>
      <c r="K11" s="23">
        <v>4.0</v>
      </c>
      <c r="L11" s="23">
        <v>682.0</v>
      </c>
      <c r="M11" s="22" t="s">
        <v>18</v>
      </c>
      <c r="R11" s="29">
        <f t="shared" si="1"/>
        <v>4.489988864</v>
      </c>
      <c r="S11" s="30">
        <f t="shared" si="2"/>
        <v>147</v>
      </c>
      <c r="U11" s="29">
        <f t="shared" si="3"/>
        <v>6.508456038</v>
      </c>
      <c r="V11" s="30">
        <f t="shared" si="4"/>
        <v>159</v>
      </c>
      <c r="X11" s="29">
        <f t="shared" si="5"/>
        <v>5.568662317</v>
      </c>
      <c r="Y11" s="30">
        <f t="shared" si="6"/>
        <v>157</v>
      </c>
      <c r="AA11" s="29">
        <f t="shared" si="7"/>
        <v>4.031128874</v>
      </c>
      <c r="AB11" s="30">
        <f t="shared" si="8"/>
        <v>107</v>
      </c>
      <c r="AD11" s="29">
        <f t="shared" si="9"/>
        <v>3.774917218</v>
      </c>
      <c r="AE11" s="30">
        <f t="shared" si="10"/>
        <v>115</v>
      </c>
      <c r="AG11" s="29">
        <f t="shared" si="11"/>
        <v>3.905124838</v>
      </c>
      <c r="AH11" s="30">
        <f t="shared" si="12"/>
        <v>135</v>
      </c>
      <c r="AJ11" s="29">
        <f t="shared" si="13"/>
        <v>3.370459909</v>
      </c>
      <c r="AK11" s="30">
        <f t="shared" si="14"/>
        <v>74</v>
      </c>
      <c r="AM11" s="29">
        <f t="shared" si="15"/>
        <v>1.445683229</v>
      </c>
      <c r="AN11" s="30">
        <f t="shared" si="16"/>
        <v>1</v>
      </c>
      <c r="AP11" s="29">
        <f t="shared" si="17"/>
        <v>3.176476035</v>
      </c>
      <c r="AQ11" s="30">
        <f t="shared" si="18"/>
        <v>93</v>
      </c>
      <c r="AS11" s="29">
        <f t="shared" si="19"/>
        <v>5.678908346</v>
      </c>
      <c r="AT11" s="30">
        <f t="shared" si="20"/>
        <v>158</v>
      </c>
      <c r="AV11" s="29">
        <f t="shared" si="21"/>
        <v>4.450842617</v>
      </c>
      <c r="AW11" s="30">
        <f t="shared" si="22"/>
        <v>137</v>
      </c>
      <c r="AY11" s="29">
        <f t="shared" si="23"/>
        <v>5</v>
      </c>
      <c r="AZ11" s="30">
        <f t="shared" si="24"/>
        <v>155</v>
      </c>
      <c r="BB11" s="29">
        <f t="shared" si="25"/>
        <v>4.377213726</v>
      </c>
      <c r="BC11" s="30">
        <f t="shared" si="26"/>
        <v>148</v>
      </c>
      <c r="BE11" s="29">
        <f t="shared" si="27"/>
        <v>3.515679166</v>
      </c>
      <c r="BF11" s="30">
        <f t="shared" si="28"/>
        <v>115</v>
      </c>
      <c r="BH11" s="29">
        <f t="shared" si="29"/>
        <v>5.408326913</v>
      </c>
      <c r="BI11" s="30">
        <f t="shared" si="30"/>
        <v>154</v>
      </c>
      <c r="BK11" s="29">
        <f t="shared" si="31"/>
        <v>3.059411708</v>
      </c>
      <c r="BL11" s="30">
        <f t="shared" si="32"/>
        <v>76</v>
      </c>
      <c r="BN11" s="29">
        <f t="shared" si="33"/>
        <v>4.691481642</v>
      </c>
      <c r="BO11" s="30">
        <f t="shared" si="34"/>
        <v>141</v>
      </c>
      <c r="BQ11" s="29">
        <f t="shared" si="35"/>
        <v>3.072458299</v>
      </c>
      <c r="BR11" s="30">
        <f t="shared" si="36"/>
        <v>50</v>
      </c>
      <c r="BT11" s="29">
        <f t="shared" si="37"/>
        <v>3.88458492</v>
      </c>
      <c r="BU11" s="30">
        <f t="shared" si="38"/>
        <v>143</v>
      </c>
      <c r="BW11" s="29">
        <f t="shared" si="39"/>
        <v>5.480875842</v>
      </c>
      <c r="BX11" s="30">
        <f t="shared" si="40"/>
        <v>154</v>
      </c>
      <c r="BY11" s="29">
        <f t="shared" si="41"/>
        <v>3.611094017</v>
      </c>
      <c r="BZ11" s="30">
        <f t="shared" si="42"/>
        <v>104</v>
      </c>
      <c r="CB11" s="29">
        <f t="shared" si="43"/>
        <v>3.201562119</v>
      </c>
      <c r="CC11" s="30">
        <f t="shared" si="44"/>
        <v>100</v>
      </c>
      <c r="CE11" s="31">
        <f t="shared" si="45"/>
        <v>5.834380858</v>
      </c>
      <c r="CF11" s="30">
        <f t="shared" si="46"/>
        <v>155</v>
      </c>
      <c r="CH11" s="29">
        <f t="shared" si="47"/>
        <v>5.003998401</v>
      </c>
      <c r="CI11" s="30">
        <f t="shared" si="48"/>
        <v>156</v>
      </c>
      <c r="CK11" s="29">
        <f t="shared" si="49"/>
        <v>3.9</v>
      </c>
      <c r="CL11" s="30">
        <f t="shared" si="50"/>
        <v>130</v>
      </c>
      <c r="CN11" s="29">
        <f t="shared" si="51"/>
        <v>5.1</v>
      </c>
      <c r="CO11" s="30">
        <f t="shared" si="52"/>
        <v>158</v>
      </c>
      <c r="CQ11" s="29">
        <f t="shared" si="53"/>
        <v>2.547547841</v>
      </c>
      <c r="CR11" s="30">
        <f t="shared" si="54"/>
        <v>7</v>
      </c>
      <c r="CT11" s="29">
        <f t="shared" si="55"/>
        <v>4.317406629</v>
      </c>
      <c r="CU11" s="30">
        <f t="shared" si="56"/>
        <v>148</v>
      </c>
      <c r="CW11" s="29">
        <f t="shared" si="57"/>
        <v>4.742362281</v>
      </c>
      <c r="CX11" s="30">
        <f t="shared" si="58"/>
        <v>155</v>
      </c>
      <c r="CZ11" s="29">
        <f t="shared" si="59"/>
        <v>5.852349955</v>
      </c>
      <c r="DA11" s="30">
        <f t="shared" si="60"/>
        <v>156</v>
      </c>
      <c r="DC11" s="29">
        <f t="shared" si="61"/>
        <v>4.472135955</v>
      </c>
      <c r="DD11" s="30">
        <f t="shared" si="62"/>
        <v>126</v>
      </c>
      <c r="DF11" s="29">
        <f t="shared" si="63"/>
        <v>4.812483766</v>
      </c>
      <c r="DG11" s="30">
        <f t="shared" si="64"/>
        <v>151</v>
      </c>
      <c r="DI11" s="29">
        <f t="shared" si="65"/>
        <v>3.611094017</v>
      </c>
      <c r="DJ11" s="30">
        <f t="shared" si="66"/>
        <v>116</v>
      </c>
      <c r="DL11" s="29">
        <f t="shared" si="67"/>
        <v>3.935733731</v>
      </c>
      <c r="DM11" s="30">
        <f t="shared" si="68"/>
        <v>133</v>
      </c>
      <c r="DO11" s="29">
        <f t="shared" si="69"/>
        <v>5.0009999</v>
      </c>
      <c r="DP11" s="30">
        <f t="shared" si="70"/>
        <v>155</v>
      </c>
      <c r="DR11" s="29">
        <f t="shared" si="71"/>
        <v>5.838664231</v>
      </c>
      <c r="DS11" s="30">
        <f t="shared" si="72"/>
        <v>156</v>
      </c>
      <c r="DU11" s="29">
        <f t="shared" si="73"/>
        <v>5.306599665</v>
      </c>
      <c r="DV11" s="30">
        <f t="shared" si="74"/>
        <v>155</v>
      </c>
      <c r="DX11" s="29">
        <f t="shared" si="75"/>
        <v>5.657738064</v>
      </c>
      <c r="DY11" s="30">
        <f t="shared" si="76"/>
        <v>159</v>
      </c>
      <c r="EA11" s="29">
        <f t="shared" si="77"/>
        <v>3.46554469</v>
      </c>
      <c r="EB11" s="30">
        <f t="shared" si="78"/>
        <v>87</v>
      </c>
      <c r="ED11" s="29">
        <f t="shared" si="79"/>
        <v>3.88458492</v>
      </c>
      <c r="EE11" s="30">
        <f t="shared" si="80"/>
        <v>125</v>
      </c>
    </row>
    <row r="12">
      <c r="A12" s="22" t="s">
        <v>93</v>
      </c>
      <c r="B12" s="23">
        <v>3.0</v>
      </c>
      <c r="C12" s="23">
        <v>3.0</v>
      </c>
      <c r="D12" s="23">
        <v>9.0</v>
      </c>
      <c r="E12" s="23">
        <v>1.0</v>
      </c>
      <c r="F12" s="23">
        <v>1.0</v>
      </c>
      <c r="G12" s="23">
        <v>0.0</v>
      </c>
      <c r="H12" s="23">
        <v>1.0</v>
      </c>
      <c r="I12" s="23">
        <v>0.0</v>
      </c>
      <c r="J12" s="23">
        <v>3.0</v>
      </c>
      <c r="K12" s="23">
        <v>5.0</v>
      </c>
      <c r="L12" s="23">
        <v>866.0</v>
      </c>
      <c r="M12" s="22" t="s">
        <v>18</v>
      </c>
      <c r="R12" s="29">
        <f t="shared" si="1"/>
        <v>4.431703961</v>
      </c>
      <c r="S12" s="30">
        <f t="shared" si="2"/>
        <v>145</v>
      </c>
      <c r="U12" s="29">
        <f t="shared" si="3"/>
        <v>5.291502622</v>
      </c>
      <c r="V12" s="30">
        <f t="shared" si="4"/>
        <v>142</v>
      </c>
      <c r="X12" s="29">
        <f t="shared" si="5"/>
        <v>4.908156477</v>
      </c>
      <c r="Y12" s="30">
        <f t="shared" si="6"/>
        <v>147</v>
      </c>
      <c r="AA12" s="29">
        <f t="shared" si="7"/>
        <v>2.147091055</v>
      </c>
      <c r="AB12" s="30">
        <f t="shared" si="8"/>
        <v>8</v>
      </c>
      <c r="AD12" s="29">
        <f t="shared" si="9"/>
        <v>2.570992026</v>
      </c>
      <c r="AE12" s="30">
        <f t="shared" si="10"/>
        <v>29</v>
      </c>
      <c r="AG12" s="29">
        <f t="shared" si="11"/>
        <v>3.163858404</v>
      </c>
      <c r="AH12" s="30">
        <f t="shared" si="12"/>
        <v>94</v>
      </c>
      <c r="AJ12" s="29">
        <f t="shared" si="13"/>
        <v>2.236067977</v>
      </c>
      <c r="AK12" s="30">
        <f t="shared" si="14"/>
        <v>28</v>
      </c>
      <c r="AM12" s="29">
        <f t="shared" si="15"/>
        <v>3.672873534</v>
      </c>
      <c r="AN12" s="30">
        <f t="shared" si="16"/>
        <v>31</v>
      </c>
      <c r="AP12" s="29">
        <f t="shared" si="17"/>
        <v>2.238302929</v>
      </c>
      <c r="AQ12" s="30">
        <f t="shared" si="18"/>
        <v>32</v>
      </c>
      <c r="AS12" s="29">
        <f t="shared" si="19"/>
        <v>4.87954916</v>
      </c>
      <c r="AT12" s="30">
        <f t="shared" si="20"/>
        <v>142</v>
      </c>
      <c r="AV12" s="29">
        <f t="shared" si="21"/>
        <v>4.657252409</v>
      </c>
      <c r="AW12" s="30">
        <f t="shared" si="22"/>
        <v>148</v>
      </c>
      <c r="AY12" s="29">
        <f t="shared" si="23"/>
        <v>3.762977544</v>
      </c>
      <c r="AZ12" s="30">
        <f t="shared" si="24"/>
        <v>132</v>
      </c>
      <c r="BB12" s="29">
        <f t="shared" si="25"/>
        <v>2.576819745</v>
      </c>
      <c r="BC12" s="30">
        <f t="shared" si="26"/>
        <v>80</v>
      </c>
      <c r="BE12" s="29">
        <f t="shared" si="27"/>
        <v>2.449489743</v>
      </c>
      <c r="BF12" s="30">
        <f t="shared" si="28"/>
        <v>40</v>
      </c>
      <c r="BH12" s="29">
        <f t="shared" si="29"/>
        <v>3.163858404</v>
      </c>
      <c r="BI12" s="30">
        <f t="shared" si="30"/>
        <v>88</v>
      </c>
      <c r="BK12" s="29">
        <f t="shared" si="31"/>
        <v>2.645751311</v>
      </c>
      <c r="BL12" s="30">
        <f t="shared" si="32"/>
        <v>51</v>
      </c>
      <c r="BN12" s="29">
        <f t="shared" si="33"/>
        <v>1.802775638</v>
      </c>
      <c r="BO12" s="30">
        <f t="shared" si="34"/>
        <v>17</v>
      </c>
      <c r="BQ12" s="29">
        <f t="shared" si="35"/>
        <v>3.091924967</v>
      </c>
      <c r="BR12" s="30">
        <f t="shared" si="36"/>
        <v>53</v>
      </c>
      <c r="BT12" s="29">
        <f t="shared" si="37"/>
        <v>3.534119409</v>
      </c>
      <c r="BU12" s="30">
        <f t="shared" si="38"/>
        <v>130</v>
      </c>
      <c r="BW12" s="29">
        <f t="shared" si="39"/>
        <v>3.006659276</v>
      </c>
      <c r="BX12" s="30">
        <f t="shared" si="40"/>
        <v>71</v>
      </c>
      <c r="BY12" s="29">
        <f t="shared" si="41"/>
        <v>2.521904043</v>
      </c>
      <c r="BZ12" s="30">
        <f t="shared" si="42"/>
        <v>50</v>
      </c>
      <c r="CB12" s="29">
        <f t="shared" si="43"/>
        <v>2.410394159</v>
      </c>
      <c r="CC12" s="30">
        <f t="shared" si="44"/>
        <v>44</v>
      </c>
      <c r="CE12" s="31">
        <f t="shared" si="45"/>
        <v>4.166533331</v>
      </c>
      <c r="CF12" s="30">
        <f t="shared" si="46"/>
        <v>135</v>
      </c>
      <c r="CH12" s="29">
        <f t="shared" si="47"/>
        <v>3.746998799</v>
      </c>
      <c r="CI12" s="30">
        <f t="shared" si="48"/>
        <v>129</v>
      </c>
      <c r="CK12" s="29">
        <f t="shared" si="49"/>
        <v>2.692582404</v>
      </c>
      <c r="CL12" s="30">
        <f t="shared" si="50"/>
        <v>47</v>
      </c>
      <c r="CN12" s="29">
        <f t="shared" si="51"/>
        <v>3.618010503</v>
      </c>
      <c r="CO12" s="30">
        <f t="shared" si="52"/>
        <v>129</v>
      </c>
      <c r="CQ12" s="29">
        <f t="shared" si="53"/>
        <v>4.267317659</v>
      </c>
      <c r="CR12" s="30">
        <f t="shared" si="54"/>
        <v>57</v>
      </c>
      <c r="CT12" s="29">
        <f t="shared" si="55"/>
        <v>4.294182111</v>
      </c>
      <c r="CU12" s="30">
        <f t="shared" si="56"/>
        <v>147</v>
      </c>
      <c r="CW12" s="29">
        <f t="shared" si="57"/>
        <v>2.865309756</v>
      </c>
      <c r="CX12" s="30">
        <f t="shared" si="58"/>
        <v>108</v>
      </c>
      <c r="CZ12" s="29">
        <f t="shared" si="59"/>
        <v>4.124318125</v>
      </c>
      <c r="DA12" s="30">
        <f t="shared" si="60"/>
        <v>126</v>
      </c>
      <c r="DC12" s="29">
        <f t="shared" si="61"/>
        <v>1.777638883</v>
      </c>
      <c r="DD12" s="30">
        <f t="shared" si="62"/>
        <v>13</v>
      </c>
      <c r="DF12" s="29">
        <f t="shared" si="63"/>
        <v>4.543126677</v>
      </c>
      <c r="DG12" s="30">
        <f t="shared" si="64"/>
        <v>137</v>
      </c>
      <c r="DI12" s="29">
        <f t="shared" si="65"/>
        <v>3.746998799</v>
      </c>
      <c r="DJ12" s="30">
        <f t="shared" si="66"/>
        <v>130</v>
      </c>
      <c r="DL12" s="29">
        <f t="shared" si="67"/>
        <v>2.685144316</v>
      </c>
      <c r="DM12" s="30">
        <f t="shared" si="68"/>
        <v>64</v>
      </c>
      <c r="DO12" s="29">
        <f t="shared" si="69"/>
        <v>3.176476035</v>
      </c>
      <c r="DP12" s="30">
        <f t="shared" si="70"/>
        <v>117</v>
      </c>
      <c r="DR12" s="29">
        <f t="shared" si="71"/>
        <v>4.124318125</v>
      </c>
      <c r="DS12" s="30">
        <f t="shared" si="72"/>
        <v>129</v>
      </c>
      <c r="DU12" s="29">
        <f t="shared" si="73"/>
        <v>4.2</v>
      </c>
      <c r="DV12" s="30">
        <f t="shared" si="74"/>
        <v>138</v>
      </c>
      <c r="DX12" s="29">
        <f t="shared" si="75"/>
        <v>4.805205511</v>
      </c>
      <c r="DY12" s="30">
        <f t="shared" si="76"/>
        <v>148</v>
      </c>
      <c r="EA12" s="29">
        <f t="shared" si="77"/>
        <v>1.802775638</v>
      </c>
      <c r="EB12" s="30">
        <f t="shared" si="78"/>
        <v>12</v>
      </c>
      <c r="ED12" s="29">
        <f t="shared" si="79"/>
        <v>2.11896201</v>
      </c>
      <c r="EE12" s="30">
        <f t="shared" si="80"/>
        <v>33</v>
      </c>
    </row>
    <row r="13">
      <c r="A13" s="22" t="s">
        <v>35</v>
      </c>
      <c r="B13" s="23">
        <v>1.0</v>
      </c>
      <c r="C13" s="23">
        <v>4.0</v>
      </c>
      <c r="D13" s="23">
        <v>8.7</v>
      </c>
      <c r="E13" s="23">
        <v>1.0</v>
      </c>
      <c r="F13" s="23">
        <v>0.0</v>
      </c>
      <c r="G13" s="23">
        <v>0.0</v>
      </c>
      <c r="H13" s="23">
        <v>1.0</v>
      </c>
      <c r="I13" s="23">
        <v>1.0</v>
      </c>
      <c r="J13" s="23">
        <v>4.0</v>
      </c>
      <c r="K13" s="23">
        <v>1.0</v>
      </c>
      <c r="L13" s="23">
        <v>2672.0</v>
      </c>
      <c r="M13" s="22" t="s">
        <v>21</v>
      </c>
      <c r="R13" s="29">
        <f t="shared" si="1"/>
        <v>2.692582404</v>
      </c>
      <c r="S13" s="30">
        <f t="shared" si="2"/>
        <v>42</v>
      </c>
      <c r="U13" s="29">
        <f t="shared" si="3"/>
        <v>1.868154169</v>
      </c>
      <c r="V13" s="30">
        <f t="shared" si="4"/>
        <v>18</v>
      </c>
      <c r="X13" s="29">
        <f t="shared" si="5"/>
        <v>0</v>
      </c>
      <c r="Y13" s="30">
        <f t="shared" si="6"/>
        <v>1</v>
      </c>
      <c r="AA13" s="29">
        <f t="shared" si="7"/>
        <v>5.055689864</v>
      </c>
      <c r="AB13" s="30">
        <f t="shared" si="8"/>
        <v>136</v>
      </c>
      <c r="AD13" s="29">
        <f t="shared" si="9"/>
        <v>4.190465368</v>
      </c>
      <c r="AE13" s="30">
        <f t="shared" si="10"/>
        <v>131</v>
      </c>
      <c r="AG13" s="29">
        <f t="shared" si="11"/>
        <v>3.487119155</v>
      </c>
      <c r="AH13" s="30">
        <f t="shared" si="12"/>
        <v>117</v>
      </c>
      <c r="AJ13" s="29">
        <f t="shared" si="13"/>
        <v>4.948737213</v>
      </c>
      <c r="AK13" s="30">
        <f t="shared" si="14"/>
        <v>138</v>
      </c>
      <c r="AM13" s="29">
        <f t="shared" si="15"/>
        <v>5.582114295</v>
      </c>
      <c r="AN13" s="30">
        <f t="shared" si="16"/>
        <v>138</v>
      </c>
      <c r="AP13" s="29">
        <f t="shared" si="17"/>
        <v>4.127953488</v>
      </c>
      <c r="AQ13" s="30">
        <f t="shared" si="18"/>
        <v>133</v>
      </c>
      <c r="AS13" s="29">
        <f t="shared" si="19"/>
        <v>1.166190379</v>
      </c>
      <c r="AT13" s="30">
        <f t="shared" si="20"/>
        <v>2</v>
      </c>
      <c r="AV13" s="29">
        <f t="shared" si="21"/>
        <v>2.645751311</v>
      </c>
      <c r="AW13" s="30">
        <f t="shared" si="22"/>
        <v>30</v>
      </c>
      <c r="AY13" s="29">
        <f t="shared" si="23"/>
        <v>2.002498439</v>
      </c>
      <c r="AZ13" s="30">
        <f t="shared" si="24"/>
        <v>36</v>
      </c>
      <c r="BB13" s="29">
        <f t="shared" si="25"/>
        <v>3.5</v>
      </c>
      <c r="BC13" s="30">
        <f t="shared" si="26"/>
        <v>125</v>
      </c>
      <c r="BE13" s="29">
        <f t="shared" si="27"/>
        <v>4.182104733</v>
      </c>
      <c r="BF13" s="30">
        <f t="shared" si="28"/>
        <v>137</v>
      </c>
      <c r="BH13" s="29">
        <f t="shared" si="29"/>
        <v>3.18747549</v>
      </c>
      <c r="BI13" s="30">
        <f t="shared" si="30"/>
        <v>90</v>
      </c>
      <c r="BK13" s="29">
        <f t="shared" si="31"/>
        <v>4.060788101</v>
      </c>
      <c r="BL13" s="30">
        <f t="shared" si="32"/>
        <v>134</v>
      </c>
      <c r="BN13" s="29">
        <f t="shared" si="33"/>
        <v>4.363484846</v>
      </c>
      <c r="BO13" s="30">
        <f t="shared" si="34"/>
        <v>128</v>
      </c>
      <c r="BQ13" s="29">
        <f t="shared" si="35"/>
        <v>4.9689033</v>
      </c>
      <c r="BR13" s="30">
        <f t="shared" si="36"/>
        <v>142</v>
      </c>
      <c r="BT13" s="29">
        <f t="shared" si="37"/>
        <v>2.856571371</v>
      </c>
      <c r="BU13" s="30">
        <f t="shared" si="38"/>
        <v>62</v>
      </c>
      <c r="BW13" s="29">
        <f t="shared" si="39"/>
        <v>3.606937759</v>
      </c>
      <c r="BX13" s="30">
        <f t="shared" si="40"/>
        <v>111</v>
      </c>
      <c r="BY13" s="29">
        <f t="shared" si="41"/>
        <v>4.482186966</v>
      </c>
      <c r="BZ13" s="30">
        <f t="shared" si="42"/>
        <v>141</v>
      </c>
      <c r="CB13" s="29">
        <f t="shared" si="43"/>
        <v>3.919183588</v>
      </c>
      <c r="CC13" s="30">
        <f t="shared" si="44"/>
        <v>132</v>
      </c>
      <c r="CE13" s="31">
        <f t="shared" si="45"/>
        <v>2.256102835</v>
      </c>
      <c r="CF13" s="30">
        <f t="shared" si="46"/>
        <v>43</v>
      </c>
      <c r="CH13" s="29">
        <f t="shared" si="47"/>
        <v>2.002498439</v>
      </c>
      <c r="CI13" s="30">
        <f t="shared" si="48"/>
        <v>36</v>
      </c>
      <c r="CK13" s="29">
        <f t="shared" si="49"/>
        <v>4.054626987</v>
      </c>
      <c r="CL13" s="30">
        <f t="shared" si="50"/>
        <v>134</v>
      </c>
      <c r="CN13" s="29">
        <f t="shared" si="51"/>
        <v>2.236067977</v>
      </c>
      <c r="CO13" s="30">
        <f t="shared" si="52"/>
        <v>48</v>
      </c>
      <c r="CQ13" s="29">
        <f t="shared" si="53"/>
        <v>5.444263036</v>
      </c>
      <c r="CR13" s="30">
        <f t="shared" si="54"/>
        <v>131</v>
      </c>
      <c r="CT13" s="29">
        <f t="shared" si="55"/>
        <v>2.410394159</v>
      </c>
      <c r="CU13" s="30">
        <f t="shared" si="56"/>
        <v>10</v>
      </c>
      <c r="CW13" s="29">
        <f t="shared" si="57"/>
        <v>2.764054992</v>
      </c>
      <c r="CX13" s="30">
        <f t="shared" si="58"/>
        <v>100</v>
      </c>
      <c r="CZ13" s="29">
        <f t="shared" si="59"/>
        <v>2.271563338</v>
      </c>
      <c r="DA13" s="30">
        <f t="shared" si="60"/>
        <v>43</v>
      </c>
      <c r="DC13" s="29">
        <f t="shared" si="61"/>
        <v>4.583666655</v>
      </c>
      <c r="DD13" s="30">
        <f t="shared" si="62"/>
        <v>129</v>
      </c>
      <c r="DF13" s="29">
        <f t="shared" si="63"/>
        <v>3.201562119</v>
      </c>
      <c r="DG13" s="30">
        <f t="shared" si="64"/>
        <v>57</v>
      </c>
      <c r="DI13" s="29">
        <f t="shared" si="65"/>
        <v>2.83019434</v>
      </c>
      <c r="DJ13" s="30">
        <f t="shared" si="66"/>
        <v>50</v>
      </c>
      <c r="DL13" s="29">
        <f t="shared" si="67"/>
        <v>4.079215611</v>
      </c>
      <c r="DM13" s="30">
        <f t="shared" si="68"/>
        <v>134</v>
      </c>
      <c r="DO13" s="29">
        <f t="shared" si="69"/>
        <v>2.449489743</v>
      </c>
      <c r="DP13" s="30">
        <f t="shared" si="70"/>
        <v>48</v>
      </c>
      <c r="DR13" s="29">
        <f t="shared" si="71"/>
        <v>2.244994432</v>
      </c>
      <c r="DS13" s="30">
        <f t="shared" si="72"/>
        <v>41</v>
      </c>
      <c r="DU13" s="29">
        <f t="shared" si="73"/>
        <v>1.802775638</v>
      </c>
      <c r="DV13" s="30">
        <f t="shared" si="74"/>
        <v>27</v>
      </c>
      <c r="DX13" s="29">
        <f t="shared" si="75"/>
        <v>1</v>
      </c>
      <c r="DY13" s="30">
        <f t="shared" si="76"/>
        <v>2</v>
      </c>
      <c r="EA13" s="29">
        <f t="shared" si="77"/>
        <v>4.8</v>
      </c>
      <c r="EB13" s="30">
        <f t="shared" si="78"/>
        <v>135</v>
      </c>
      <c r="ED13" s="29">
        <f t="shared" si="79"/>
        <v>4.489988864</v>
      </c>
      <c r="EE13" s="30">
        <f t="shared" si="80"/>
        <v>143</v>
      </c>
    </row>
    <row r="14">
      <c r="A14" s="22" t="s">
        <v>14</v>
      </c>
      <c r="B14" s="23">
        <v>2.0</v>
      </c>
      <c r="C14" s="23">
        <v>4.0</v>
      </c>
      <c r="D14" s="23">
        <v>8.7</v>
      </c>
      <c r="E14" s="23">
        <v>2.0</v>
      </c>
      <c r="F14" s="23">
        <v>1.0</v>
      </c>
      <c r="G14" s="23">
        <v>0.0</v>
      </c>
      <c r="H14" s="23">
        <v>2.0</v>
      </c>
      <c r="I14" s="23">
        <v>0.0</v>
      </c>
      <c r="J14" s="23">
        <v>4.0</v>
      </c>
      <c r="K14" s="23">
        <v>4.0</v>
      </c>
      <c r="L14" s="23">
        <v>4508.0</v>
      </c>
      <c r="M14" s="22" t="s">
        <v>15</v>
      </c>
      <c r="R14" s="29">
        <f t="shared" si="1"/>
        <v>4.387482194</v>
      </c>
      <c r="S14" s="30">
        <f t="shared" si="2"/>
        <v>140</v>
      </c>
      <c r="U14" s="29">
        <f t="shared" si="3"/>
        <v>3.935733731</v>
      </c>
      <c r="V14" s="30">
        <f t="shared" si="4"/>
        <v>87</v>
      </c>
      <c r="X14" s="29">
        <f t="shared" si="5"/>
        <v>3.741657387</v>
      </c>
      <c r="Y14" s="30">
        <f t="shared" si="6"/>
        <v>90</v>
      </c>
      <c r="AA14" s="29">
        <f t="shared" si="7"/>
        <v>3.091924967</v>
      </c>
      <c r="AB14" s="30">
        <f t="shared" si="8"/>
        <v>62</v>
      </c>
      <c r="AD14" s="29">
        <f t="shared" si="9"/>
        <v>2.749545417</v>
      </c>
      <c r="AE14" s="30">
        <f t="shared" si="10"/>
        <v>41</v>
      </c>
      <c r="AG14" s="29">
        <f t="shared" si="11"/>
        <v>4.019950248</v>
      </c>
      <c r="AH14" s="30">
        <f t="shared" si="12"/>
        <v>142</v>
      </c>
      <c r="AJ14" s="29">
        <f t="shared" si="13"/>
        <v>3.806573262</v>
      </c>
      <c r="AK14" s="30">
        <f t="shared" si="14"/>
        <v>102</v>
      </c>
      <c r="AM14" s="29">
        <f t="shared" si="15"/>
        <v>5.015974482</v>
      </c>
      <c r="AN14" s="30">
        <f t="shared" si="16"/>
        <v>114</v>
      </c>
      <c r="AP14" s="29">
        <f t="shared" si="17"/>
        <v>3.611094017</v>
      </c>
      <c r="AQ14" s="30">
        <f t="shared" si="18"/>
        <v>117</v>
      </c>
      <c r="AS14" s="29">
        <f t="shared" si="19"/>
        <v>3.655133376</v>
      </c>
      <c r="AT14" s="30">
        <f t="shared" si="20"/>
        <v>90</v>
      </c>
      <c r="AV14" s="29">
        <f t="shared" si="21"/>
        <v>4.358898944</v>
      </c>
      <c r="AW14" s="30">
        <f t="shared" si="22"/>
        <v>128</v>
      </c>
      <c r="AY14" s="29">
        <f t="shared" si="23"/>
        <v>2.83019434</v>
      </c>
      <c r="AZ14" s="30">
        <f t="shared" si="24"/>
        <v>77</v>
      </c>
      <c r="BB14" s="29">
        <f t="shared" si="25"/>
        <v>2.872281323</v>
      </c>
      <c r="BC14" s="30">
        <f t="shared" si="26"/>
        <v>102</v>
      </c>
      <c r="BE14" s="29">
        <f t="shared" si="27"/>
        <v>3.389690251</v>
      </c>
      <c r="BF14" s="30">
        <f t="shared" si="28"/>
        <v>107</v>
      </c>
      <c r="BH14" s="29">
        <f t="shared" si="29"/>
        <v>2.481934729</v>
      </c>
      <c r="BI14" s="30">
        <f t="shared" si="30"/>
        <v>39</v>
      </c>
      <c r="BK14" s="29">
        <f t="shared" si="31"/>
        <v>3.534119409</v>
      </c>
      <c r="BL14" s="30">
        <f t="shared" si="32"/>
        <v>109</v>
      </c>
      <c r="BN14" s="29">
        <f t="shared" si="33"/>
        <v>2.244994432</v>
      </c>
      <c r="BO14" s="30">
        <f t="shared" si="34"/>
        <v>41</v>
      </c>
      <c r="BQ14" s="29">
        <f t="shared" si="35"/>
        <v>4.548626166</v>
      </c>
      <c r="BR14" s="30">
        <f t="shared" si="36"/>
        <v>129</v>
      </c>
      <c r="BT14" s="29">
        <f t="shared" si="37"/>
        <v>3.487119155</v>
      </c>
      <c r="BU14" s="30">
        <f t="shared" si="38"/>
        <v>121</v>
      </c>
      <c r="BW14" s="29">
        <f t="shared" si="39"/>
        <v>2.238302929</v>
      </c>
      <c r="BX14" s="30">
        <f t="shared" si="40"/>
        <v>23</v>
      </c>
      <c r="BY14" s="29">
        <f t="shared" si="41"/>
        <v>4.011234224</v>
      </c>
      <c r="BZ14" s="30">
        <f t="shared" si="42"/>
        <v>122</v>
      </c>
      <c r="CB14" s="29">
        <f t="shared" si="43"/>
        <v>3.059411708</v>
      </c>
      <c r="CC14" s="30">
        <f t="shared" si="44"/>
        <v>89</v>
      </c>
      <c r="CE14" s="31">
        <f t="shared" si="45"/>
        <v>3.014962686</v>
      </c>
      <c r="CF14" s="30">
        <f t="shared" si="46"/>
        <v>71</v>
      </c>
      <c r="CH14" s="29">
        <f t="shared" si="47"/>
        <v>2.83019434</v>
      </c>
      <c r="CI14" s="30">
        <f t="shared" si="48"/>
        <v>76</v>
      </c>
      <c r="CK14" s="29">
        <f t="shared" si="49"/>
        <v>3.231098884</v>
      </c>
      <c r="CL14" s="30">
        <f t="shared" si="50"/>
        <v>99</v>
      </c>
      <c r="CN14" s="29">
        <f t="shared" si="51"/>
        <v>3</v>
      </c>
      <c r="CO14" s="30">
        <f t="shared" si="52"/>
        <v>95</v>
      </c>
      <c r="CQ14" s="29">
        <f t="shared" si="53"/>
        <v>5.444263036</v>
      </c>
      <c r="CR14" s="30">
        <f t="shared" si="54"/>
        <v>131</v>
      </c>
      <c r="CT14" s="29">
        <f t="shared" si="55"/>
        <v>3.97617907</v>
      </c>
      <c r="CU14" s="30">
        <f t="shared" si="56"/>
        <v>128</v>
      </c>
      <c r="CW14" s="29">
        <f t="shared" si="57"/>
        <v>2.374868417</v>
      </c>
      <c r="CX14" s="30">
        <f t="shared" si="58"/>
        <v>67</v>
      </c>
      <c r="CZ14" s="29">
        <f t="shared" si="59"/>
        <v>3.02654919</v>
      </c>
      <c r="DA14" s="30">
        <f t="shared" si="60"/>
        <v>67</v>
      </c>
      <c r="DC14" s="29">
        <f t="shared" si="61"/>
        <v>2.238302929</v>
      </c>
      <c r="DD14" s="30">
        <f t="shared" si="62"/>
        <v>32</v>
      </c>
      <c r="DF14" s="29">
        <f t="shared" si="63"/>
        <v>4.716990566</v>
      </c>
      <c r="DG14" s="30">
        <f t="shared" si="64"/>
        <v>146</v>
      </c>
      <c r="DI14" s="29">
        <f t="shared" si="65"/>
        <v>4.001249805</v>
      </c>
      <c r="DJ14" s="30">
        <f t="shared" si="66"/>
        <v>147</v>
      </c>
      <c r="DL14" s="29">
        <f t="shared" si="67"/>
        <v>3.555277767</v>
      </c>
      <c r="DM14" s="30">
        <f t="shared" si="68"/>
        <v>112</v>
      </c>
      <c r="DO14" s="29">
        <f t="shared" si="69"/>
        <v>2.449489743</v>
      </c>
      <c r="DP14" s="30">
        <f t="shared" si="70"/>
        <v>48</v>
      </c>
      <c r="DR14" s="29">
        <f t="shared" si="71"/>
        <v>3.006659276</v>
      </c>
      <c r="DS14" s="30">
        <f t="shared" si="72"/>
        <v>69</v>
      </c>
      <c r="DU14" s="29">
        <f t="shared" si="73"/>
        <v>3.041381265</v>
      </c>
      <c r="DV14" s="30">
        <f t="shared" si="74"/>
        <v>78</v>
      </c>
      <c r="DX14" s="29">
        <f t="shared" si="75"/>
        <v>3.872983346</v>
      </c>
      <c r="DY14" s="30">
        <f t="shared" si="76"/>
        <v>102</v>
      </c>
      <c r="EA14" s="29">
        <f t="shared" si="77"/>
        <v>3.006659276</v>
      </c>
      <c r="EB14" s="30">
        <f t="shared" si="78"/>
        <v>65</v>
      </c>
      <c r="ED14" s="29">
        <f t="shared" si="79"/>
        <v>3.487119155</v>
      </c>
      <c r="EE14" s="30">
        <f t="shared" si="80"/>
        <v>109</v>
      </c>
    </row>
    <row r="15">
      <c r="A15" s="22" t="s">
        <v>118</v>
      </c>
      <c r="B15" s="23">
        <v>2.0</v>
      </c>
      <c r="C15" s="23">
        <v>4.0</v>
      </c>
      <c r="D15" s="23">
        <v>8.5</v>
      </c>
      <c r="E15" s="23">
        <v>1.0</v>
      </c>
      <c r="F15" s="23">
        <v>1.0</v>
      </c>
      <c r="G15" s="23">
        <v>0.0</v>
      </c>
      <c r="H15" s="23">
        <v>1.0</v>
      </c>
      <c r="I15" s="23">
        <v>1.0</v>
      </c>
      <c r="J15" s="23">
        <v>3.0</v>
      </c>
      <c r="K15" s="23">
        <v>4.0</v>
      </c>
      <c r="L15" s="23">
        <v>2500.0</v>
      </c>
      <c r="M15" s="22" t="s">
        <v>21</v>
      </c>
      <c r="R15" s="29">
        <f t="shared" si="1"/>
        <v>3.618010503</v>
      </c>
      <c r="S15" s="30">
        <f t="shared" si="2"/>
        <v>100</v>
      </c>
      <c r="U15" s="29">
        <f t="shared" si="3"/>
        <v>3.640054945</v>
      </c>
      <c r="V15" s="30">
        <f t="shared" si="4"/>
        <v>78</v>
      </c>
      <c r="X15" s="29">
        <f t="shared" si="5"/>
        <v>3.469870315</v>
      </c>
      <c r="Y15" s="30">
        <f t="shared" si="6"/>
        <v>79</v>
      </c>
      <c r="AA15" s="29">
        <f t="shared" si="7"/>
        <v>2.638181192</v>
      </c>
      <c r="AB15" s="30">
        <f t="shared" si="8"/>
        <v>35</v>
      </c>
      <c r="AD15" s="29">
        <f t="shared" si="9"/>
        <v>2.638181192</v>
      </c>
      <c r="AE15" s="30">
        <f t="shared" si="10"/>
        <v>32</v>
      </c>
      <c r="AG15" s="29">
        <f t="shared" si="11"/>
        <v>2.521904043</v>
      </c>
      <c r="AH15" s="30">
        <f t="shared" si="12"/>
        <v>37</v>
      </c>
      <c r="AJ15" s="29">
        <f t="shared" si="13"/>
        <v>2.5</v>
      </c>
      <c r="AK15" s="30">
        <f t="shared" si="14"/>
        <v>49</v>
      </c>
      <c r="AM15" s="29">
        <f t="shared" si="15"/>
        <v>4.363484846</v>
      </c>
      <c r="AN15" s="30">
        <f t="shared" si="16"/>
        <v>62</v>
      </c>
      <c r="AP15" s="29">
        <f t="shared" si="17"/>
        <v>2.271563338</v>
      </c>
      <c r="AQ15" s="30">
        <f t="shared" si="18"/>
        <v>39</v>
      </c>
      <c r="AS15" s="29">
        <f t="shared" si="19"/>
        <v>3.340658618</v>
      </c>
      <c r="AT15" s="30">
        <f t="shared" si="20"/>
        <v>76</v>
      </c>
      <c r="AV15" s="29">
        <f t="shared" si="21"/>
        <v>3.826225294</v>
      </c>
      <c r="AW15" s="30">
        <f t="shared" si="22"/>
        <v>103</v>
      </c>
      <c r="AY15" s="29">
        <f t="shared" si="23"/>
        <v>2.451530134</v>
      </c>
      <c r="AZ15" s="30">
        <f t="shared" si="24"/>
        <v>58</v>
      </c>
      <c r="BB15" s="29">
        <f t="shared" si="25"/>
        <v>1.445683229</v>
      </c>
      <c r="BC15" s="30">
        <f t="shared" si="26"/>
        <v>3</v>
      </c>
      <c r="BE15" s="29">
        <f t="shared" si="27"/>
        <v>2.291287847</v>
      </c>
      <c r="BF15" s="30">
        <f t="shared" si="28"/>
        <v>33</v>
      </c>
      <c r="BH15" s="29">
        <f t="shared" si="29"/>
        <v>2.088061302</v>
      </c>
      <c r="BI15" s="30">
        <f t="shared" si="30"/>
        <v>23</v>
      </c>
      <c r="BK15" s="29">
        <f t="shared" si="31"/>
        <v>2.5</v>
      </c>
      <c r="BL15" s="30">
        <f t="shared" si="32"/>
        <v>45</v>
      </c>
      <c r="BN15" s="29">
        <f t="shared" si="33"/>
        <v>1</v>
      </c>
      <c r="BO15" s="30">
        <f t="shared" si="34"/>
        <v>1</v>
      </c>
      <c r="BQ15" s="29">
        <f t="shared" si="35"/>
        <v>3.195309062</v>
      </c>
      <c r="BR15" s="30">
        <f t="shared" si="36"/>
        <v>55</v>
      </c>
      <c r="BT15" s="29">
        <f t="shared" si="37"/>
        <v>2.835489376</v>
      </c>
      <c r="BU15" s="30">
        <f t="shared" si="38"/>
        <v>58</v>
      </c>
      <c r="BW15" s="29">
        <f t="shared" si="39"/>
        <v>1.757839583</v>
      </c>
      <c r="BX15" s="30">
        <f t="shared" si="40"/>
        <v>10</v>
      </c>
      <c r="BY15" s="29">
        <f t="shared" si="41"/>
        <v>2.451530134</v>
      </c>
      <c r="BZ15" s="30">
        <f t="shared" si="42"/>
        <v>42</v>
      </c>
      <c r="CB15" s="29">
        <f t="shared" si="43"/>
        <v>2.271563338</v>
      </c>
      <c r="CC15" s="30">
        <f t="shared" si="44"/>
        <v>38</v>
      </c>
      <c r="CE15" s="31">
        <f t="shared" si="45"/>
        <v>2.647640459</v>
      </c>
      <c r="CF15" s="30">
        <f t="shared" si="46"/>
        <v>55</v>
      </c>
      <c r="CH15" s="29">
        <f t="shared" si="47"/>
        <v>2.467792536</v>
      </c>
      <c r="CI15" s="30">
        <f t="shared" si="48"/>
        <v>61</v>
      </c>
      <c r="CK15" s="29">
        <f t="shared" si="49"/>
        <v>2.449489743</v>
      </c>
      <c r="CL15" s="30">
        <f t="shared" si="50"/>
        <v>26</v>
      </c>
      <c r="CN15" s="29">
        <f t="shared" si="51"/>
        <v>2.244994432</v>
      </c>
      <c r="CO15" s="30">
        <f t="shared" si="52"/>
        <v>51</v>
      </c>
      <c r="CQ15" s="29">
        <f t="shared" si="53"/>
        <v>4.621688003</v>
      </c>
      <c r="CR15" s="30">
        <f t="shared" si="54"/>
        <v>80</v>
      </c>
      <c r="CT15" s="29">
        <f t="shared" si="55"/>
        <v>3.389690251</v>
      </c>
      <c r="CU15" s="30">
        <f t="shared" si="56"/>
        <v>86</v>
      </c>
      <c r="CW15" s="29">
        <f t="shared" si="57"/>
        <v>1.166190379</v>
      </c>
      <c r="CX15" s="30">
        <f t="shared" si="58"/>
        <v>9</v>
      </c>
      <c r="CZ15" s="29">
        <f t="shared" si="59"/>
        <v>2.712931993</v>
      </c>
      <c r="DA15" s="30">
        <f t="shared" si="60"/>
        <v>56</v>
      </c>
      <c r="DC15" s="29">
        <f t="shared" si="61"/>
        <v>1.734935157</v>
      </c>
      <c r="DD15" s="30">
        <f t="shared" si="62"/>
        <v>9</v>
      </c>
      <c r="DF15" s="29">
        <f t="shared" si="63"/>
        <v>3.753664876</v>
      </c>
      <c r="DG15" s="30">
        <f t="shared" si="64"/>
        <v>96</v>
      </c>
      <c r="DI15" s="29">
        <f t="shared" si="65"/>
        <v>3.176476035</v>
      </c>
      <c r="DJ15" s="30">
        <f t="shared" si="66"/>
        <v>80</v>
      </c>
      <c r="DL15" s="29">
        <f t="shared" si="67"/>
        <v>2.088061302</v>
      </c>
      <c r="DM15" s="30">
        <f t="shared" si="68"/>
        <v>27</v>
      </c>
      <c r="DO15" s="29">
        <f t="shared" si="69"/>
        <v>1.428285686</v>
      </c>
      <c r="DP15" s="30">
        <f t="shared" si="70"/>
        <v>11</v>
      </c>
      <c r="DR15" s="29">
        <f t="shared" si="71"/>
        <v>2.675817632</v>
      </c>
      <c r="DS15" s="30">
        <f t="shared" si="72"/>
        <v>56</v>
      </c>
      <c r="DU15" s="29">
        <f t="shared" si="73"/>
        <v>2.662705391</v>
      </c>
      <c r="DV15" s="30">
        <f t="shared" si="74"/>
        <v>62</v>
      </c>
      <c r="DX15" s="29">
        <f t="shared" si="75"/>
        <v>3.322649545</v>
      </c>
      <c r="DY15" s="30">
        <f t="shared" si="76"/>
        <v>82</v>
      </c>
      <c r="EA15" s="29">
        <f t="shared" si="77"/>
        <v>2.236067977</v>
      </c>
      <c r="EB15" s="30">
        <f t="shared" si="78"/>
        <v>26</v>
      </c>
      <c r="ED15" s="29">
        <f t="shared" si="79"/>
        <v>2.009975124</v>
      </c>
      <c r="EE15" s="30">
        <f t="shared" si="80"/>
        <v>18</v>
      </c>
    </row>
    <row r="16">
      <c r="A16" s="22" t="s">
        <v>138</v>
      </c>
      <c r="B16" s="23">
        <v>1.0</v>
      </c>
      <c r="C16" s="23">
        <v>3.0</v>
      </c>
      <c r="D16" s="23">
        <v>8.5</v>
      </c>
      <c r="E16" s="23">
        <v>0.0</v>
      </c>
      <c r="F16" s="23">
        <v>0.0</v>
      </c>
      <c r="G16" s="23">
        <v>0.0</v>
      </c>
      <c r="H16" s="23">
        <v>1.0</v>
      </c>
      <c r="I16" s="23">
        <v>1.0</v>
      </c>
      <c r="J16" s="23">
        <v>4.0</v>
      </c>
      <c r="K16" s="23">
        <v>1.0</v>
      </c>
      <c r="L16" s="23">
        <v>1800.0</v>
      </c>
      <c r="M16" s="22" t="s">
        <v>21</v>
      </c>
      <c r="R16" s="29">
        <f t="shared" si="1"/>
        <v>2.256102835</v>
      </c>
      <c r="S16" s="30">
        <f t="shared" si="2"/>
        <v>19</v>
      </c>
      <c r="U16" s="29">
        <f t="shared" si="3"/>
        <v>2.692582404</v>
      </c>
      <c r="V16" s="30">
        <f t="shared" si="4"/>
        <v>43</v>
      </c>
      <c r="X16" s="29">
        <f t="shared" si="5"/>
        <v>1.428285686</v>
      </c>
      <c r="Y16" s="30">
        <f t="shared" si="6"/>
        <v>3</v>
      </c>
      <c r="AA16" s="29">
        <f t="shared" si="7"/>
        <v>4.995998399</v>
      </c>
      <c r="AB16" s="30">
        <f t="shared" si="8"/>
        <v>135</v>
      </c>
      <c r="AD16" s="29">
        <f t="shared" si="9"/>
        <v>4.118252056</v>
      </c>
      <c r="AE16" s="30">
        <f t="shared" si="10"/>
        <v>128</v>
      </c>
      <c r="AG16" s="29">
        <f t="shared" si="11"/>
        <v>3.218695388</v>
      </c>
      <c r="AH16" s="30">
        <f t="shared" si="12"/>
        <v>101</v>
      </c>
      <c r="AJ16" s="29">
        <f t="shared" si="13"/>
        <v>4.716990566</v>
      </c>
      <c r="AK16" s="30">
        <f t="shared" si="14"/>
        <v>131</v>
      </c>
      <c r="AM16" s="29">
        <f t="shared" si="15"/>
        <v>4.8</v>
      </c>
      <c r="AN16" s="30">
        <f t="shared" si="16"/>
        <v>100</v>
      </c>
      <c r="AP16" s="29">
        <f t="shared" si="17"/>
        <v>3.893584467</v>
      </c>
      <c r="AQ16" s="30">
        <f t="shared" si="18"/>
        <v>126</v>
      </c>
      <c r="AS16" s="29">
        <f t="shared" si="19"/>
        <v>1.777638883</v>
      </c>
      <c r="AT16" s="30">
        <f t="shared" si="20"/>
        <v>17</v>
      </c>
      <c r="AV16" s="29">
        <f t="shared" si="21"/>
        <v>2.154065923</v>
      </c>
      <c r="AW16" s="30">
        <f t="shared" si="22"/>
        <v>6</v>
      </c>
      <c r="AY16" s="29">
        <f t="shared" si="23"/>
        <v>2.451530134</v>
      </c>
      <c r="AZ16" s="30">
        <f t="shared" si="24"/>
        <v>58</v>
      </c>
      <c r="BB16" s="29">
        <f t="shared" si="25"/>
        <v>3.753664876</v>
      </c>
      <c r="BC16" s="30">
        <f t="shared" si="26"/>
        <v>133</v>
      </c>
      <c r="BE16" s="29">
        <f t="shared" si="27"/>
        <v>4.153311931</v>
      </c>
      <c r="BF16" s="30">
        <f t="shared" si="28"/>
        <v>136</v>
      </c>
      <c r="BH16" s="29">
        <f t="shared" si="29"/>
        <v>3.789459064</v>
      </c>
      <c r="BI16" s="30">
        <f t="shared" si="30"/>
        <v>129</v>
      </c>
      <c r="BK16" s="29">
        <f t="shared" si="31"/>
        <v>3.774917218</v>
      </c>
      <c r="BL16" s="30">
        <f t="shared" si="32"/>
        <v>122</v>
      </c>
      <c r="BN16" s="29">
        <f t="shared" si="33"/>
        <v>4.582575695</v>
      </c>
      <c r="BO16" s="30">
        <f t="shared" si="34"/>
        <v>137</v>
      </c>
      <c r="BQ16" s="29">
        <f t="shared" si="35"/>
        <v>4.495553359</v>
      </c>
      <c r="BR16" s="30">
        <f t="shared" si="36"/>
        <v>124</v>
      </c>
      <c r="BT16" s="29">
        <f t="shared" si="37"/>
        <v>2.457641145</v>
      </c>
      <c r="BU16" s="30">
        <f t="shared" si="38"/>
        <v>35</v>
      </c>
      <c r="BW16" s="29">
        <f t="shared" si="39"/>
        <v>4.134005322</v>
      </c>
      <c r="BX16" s="30">
        <f t="shared" si="40"/>
        <v>130</v>
      </c>
      <c r="BY16" s="29">
        <f t="shared" si="41"/>
        <v>4.243819035</v>
      </c>
      <c r="BZ16" s="30">
        <f t="shared" si="42"/>
        <v>131</v>
      </c>
      <c r="CB16" s="29">
        <f t="shared" si="43"/>
        <v>3.627671429</v>
      </c>
      <c r="CC16" s="30">
        <f t="shared" si="44"/>
        <v>117</v>
      </c>
      <c r="CE16" s="31">
        <f t="shared" si="45"/>
        <v>3.001666204</v>
      </c>
      <c r="CF16" s="30">
        <f t="shared" si="46"/>
        <v>70</v>
      </c>
      <c r="CH16" s="29">
        <f t="shared" si="47"/>
        <v>2.467792536</v>
      </c>
      <c r="CI16" s="30">
        <f t="shared" si="48"/>
        <v>59</v>
      </c>
      <c r="CK16" s="29">
        <f t="shared" si="49"/>
        <v>3.741657387</v>
      </c>
      <c r="CL16" s="30">
        <f t="shared" si="50"/>
        <v>119</v>
      </c>
      <c r="CN16" s="29">
        <f t="shared" si="51"/>
        <v>2.653299832</v>
      </c>
      <c r="CO16" s="30">
        <f t="shared" si="52"/>
        <v>78</v>
      </c>
      <c r="CQ16" s="29">
        <f t="shared" si="53"/>
        <v>4.621688003</v>
      </c>
      <c r="CR16" s="30">
        <f t="shared" si="54"/>
        <v>80</v>
      </c>
      <c r="CT16" s="29">
        <f t="shared" si="55"/>
        <v>1.868154169</v>
      </c>
      <c r="CU16" s="30">
        <f t="shared" si="56"/>
        <v>2</v>
      </c>
      <c r="CW16" s="29">
        <f t="shared" si="57"/>
        <v>3.059411708</v>
      </c>
      <c r="CX16" s="30">
        <f t="shared" si="58"/>
        <v>128</v>
      </c>
      <c r="CZ16" s="29">
        <f t="shared" si="59"/>
        <v>3.059411708</v>
      </c>
      <c r="DA16" s="30">
        <f t="shared" si="60"/>
        <v>74</v>
      </c>
      <c r="DC16" s="29">
        <f t="shared" si="61"/>
        <v>4.796873982</v>
      </c>
      <c r="DD16" s="30">
        <f t="shared" si="62"/>
        <v>140</v>
      </c>
      <c r="DF16" s="29">
        <f t="shared" si="63"/>
        <v>2.844292531</v>
      </c>
      <c r="DG16" s="30">
        <f t="shared" si="64"/>
        <v>38</v>
      </c>
      <c r="DI16" s="29">
        <f t="shared" si="65"/>
        <v>2.467792536</v>
      </c>
      <c r="DJ16" s="30">
        <f t="shared" si="66"/>
        <v>24</v>
      </c>
      <c r="DL16" s="29">
        <f t="shared" si="67"/>
        <v>3.789459064</v>
      </c>
      <c r="DM16" s="30">
        <f t="shared" si="68"/>
        <v>126</v>
      </c>
      <c r="DO16" s="29">
        <f t="shared" si="69"/>
        <v>2.835489376</v>
      </c>
      <c r="DP16" s="30">
        <f t="shared" si="70"/>
        <v>87</v>
      </c>
      <c r="DR16" s="29">
        <f t="shared" si="71"/>
        <v>3.02654919</v>
      </c>
      <c r="DS16" s="30">
        <f t="shared" si="72"/>
        <v>74</v>
      </c>
      <c r="DU16" s="29">
        <f t="shared" si="73"/>
        <v>2.256102835</v>
      </c>
      <c r="DV16" s="30">
        <f t="shared" si="74"/>
        <v>44</v>
      </c>
      <c r="DX16" s="29">
        <f t="shared" si="75"/>
        <v>1.743559577</v>
      </c>
      <c r="DY16" s="30">
        <f t="shared" si="76"/>
        <v>6</v>
      </c>
      <c r="EA16" s="29">
        <f t="shared" si="77"/>
        <v>4.582575695</v>
      </c>
      <c r="EB16" s="30">
        <f t="shared" si="78"/>
        <v>129</v>
      </c>
      <c r="ED16" s="29">
        <f t="shared" si="79"/>
        <v>4.247352116</v>
      </c>
      <c r="EE16" s="30">
        <f t="shared" si="80"/>
        <v>136</v>
      </c>
    </row>
    <row r="17">
      <c r="A17" s="22" t="s">
        <v>139</v>
      </c>
      <c r="B17" s="23">
        <v>2.0</v>
      </c>
      <c r="C17" s="23">
        <v>4.0</v>
      </c>
      <c r="D17" s="23">
        <v>8.5</v>
      </c>
      <c r="E17" s="23">
        <v>1.0</v>
      </c>
      <c r="F17" s="23">
        <v>1.0</v>
      </c>
      <c r="G17" s="23">
        <v>0.0</v>
      </c>
      <c r="H17" s="23">
        <v>1.0</v>
      </c>
      <c r="I17" s="23">
        <v>1.0</v>
      </c>
      <c r="J17" s="23">
        <v>3.0</v>
      </c>
      <c r="K17" s="23">
        <v>2.0</v>
      </c>
      <c r="L17" s="23">
        <v>2500.0</v>
      </c>
      <c r="M17" s="22" t="s">
        <v>21</v>
      </c>
      <c r="R17" s="29">
        <f t="shared" si="1"/>
        <v>2.256102835</v>
      </c>
      <c r="S17" s="30">
        <f t="shared" si="2"/>
        <v>19</v>
      </c>
      <c r="U17" s="29">
        <f t="shared" si="3"/>
        <v>2.291287847</v>
      </c>
      <c r="V17" s="30">
        <f t="shared" si="4"/>
        <v>29</v>
      </c>
      <c r="X17" s="29">
        <f t="shared" si="5"/>
        <v>2.009975124</v>
      </c>
      <c r="Y17" s="30">
        <f t="shared" si="6"/>
        <v>17</v>
      </c>
      <c r="AA17" s="29">
        <f t="shared" si="7"/>
        <v>3.867815921</v>
      </c>
      <c r="AB17" s="30">
        <f t="shared" si="8"/>
        <v>99</v>
      </c>
      <c r="AD17" s="29">
        <f t="shared" si="9"/>
        <v>3.310589071</v>
      </c>
      <c r="AE17" s="30">
        <f t="shared" si="10"/>
        <v>88</v>
      </c>
      <c r="AG17" s="29">
        <f t="shared" si="11"/>
        <v>2.521904043</v>
      </c>
      <c r="AH17" s="30">
        <f t="shared" si="12"/>
        <v>37</v>
      </c>
      <c r="AJ17" s="29">
        <f t="shared" si="13"/>
        <v>3.774917218</v>
      </c>
      <c r="AK17" s="30">
        <f t="shared" si="14"/>
        <v>99</v>
      </c>
      <c r="AM17" s="29">
        <f t="shared" si="15"/>
        <v>4.8</v>
      </c>
      <c r="AN17" s="30">
        <f t="shared" si="16"/>
        <v>100</v>
      </c>
      <c r="AP17" s="29">
        <f t="shared" si="17"/>
        <v>3.02654919</v>
      </c>
      <c r="AQ17" s="30">
        <f t="shared" si="18"/>
        <v>78</v>
      </c>
      <c r="AS17" s="29">
        <f t="shared" si="19"/>
        <v>1.777638883</v>
      </c>
      <c r="AT17" s="30">
        <f t="shared" si="20"/>
        <v>17</v>
      </c>
      <c r="AV17" s="29">
        <f t="shared" si="21"/>
        <v>2.576819745</v>
      </c>
      <c r="AW17" s="30">
        <f t="shared" si="22"/>
        <v>28</v>
      </c>
      <c r="AY17" s="29">
        <f t="shared" si="23"/>
        <v>1.417744688</v>
      </c>
      <c r="AZ17" s="30">
        <f t="shared" si="24"/>
        <v>7</v>
      </c>
      <c r="BB17" s="29">
        <f t="shared" si="25"/>
        <v>2.467792536</v>
      </c>
      <c r="BC17" s="30">
        <f t="shared" si="26"/>
        <v>74</v>
      </c>
      <c r="BE17" s="29">
        <f t="shared" si="27"/>
        <v>3.041381265</v>
      </c>
      <c r="BF17" s="30">
        <f t="shared" si="28"/>
        <v>90</v>
      </c>
      <c r="BH17" s="29">
        <f t="shared" si="29"/>
        <v>2.088061302</v>
      </c>
      <c r="BI17" s="30">
        <f t="shared" si="30"/>
        <v>23</v>
      </c>
      <c r="BK17" s="29">
        <f t="shared" si="31"/>
        <v>3.201562119</v>
      </c>
      <c r="BL17" s="30">
        <f t="shared" si="32"/>
        <v>92</v>
      </c>
      <c r="BN17" s="29">
        <f t="shared" si="33"/>
        <v>3</v>
      </c>
      <c r="BO17" s="30">
        <f t="shared" si="34"/>
        <v>81</v>
      </c>
      <c r="BQ17" s="29">
        <f t="shared" si="35"/>
        <v>3.769615365</v>
      </c>
      <c r="BR17" s="30">
        <f t="shared" si="36"/>
        <v>92</v>
      </c>
      <c r="BT17" s="29">
        <f t="shared" si="37"/>
        <v>2.009975124</v>
      </c>
      <c r="BU17" s="30">
        <f t="shared" si="38"/>
        <v>9</v>
      </c>
      <c r="BW17" s="29">
        <f t="shared" si="39"/>
        <v>2.662705391</v>
      </c>
      <c r="BX17" s="30">
        <f t="shared" si="40"/>
        <v>53</v>
      </c>
      <c r="BY17" s="29">
        <f t="shared" si="41"/>
        <v>3.163858404</v>
      </c>
      <c r="BZ17" s="30">
        <f t="shared" si="42"/>
        <v>78</v>
      </c>
      <c r="CB17" s="29">
        <f t="shared" si="43"/>
        <v>3.02654919</v>
      </c>
      <c r="CC17" s="30">
        <f t="shared" si="44"/>
        <v>87</v>
      </c>
      <c r="CE17" s="31">
        <f t="shared" si="45"/>
        <v>1.734935157</v>
      </c>
      <c r="CF17" s="30">
        <f t="shared" si="46"/>
        <v>18</v>
      </c>
      <c r="CH17" s="29">
        <f t="shared" si="47"/>
        <v>1.445683229</v>
      </c>
      <c r="CI17" s="30">
        <f t="shared" si="48"/>
        <v>11</v>
      </c>
      <c r="CK17" s="29">
        <f t="shared" si="49"/>
        <v>3.16227766</v>
      </c>
      <c r="CL17" s="30">
        <f t="shared" si="50"/>
        <v>96</v>
      </c>
      <c r="CN17" s="29">
        <f t="shared" si="51"/>
        <v>1.019803903</v>
      </c>
      <c r="CO17" s="30">
        <f t="shared" si="52"/>
        <v>2</v>
      </c>
      <c r="CQ17" s="29">
        <f t="shared" si="53"/>
        <v>4.621688003</v>
      </c>
      <c r="CR17" s="30">
        <f t="shared" si="54"/>
        <v>80</v>
      </c>
      <c r="CT17" s="29">
        <f t="shared" si="55"/>
        <v>2.736786437</v>
      </c>
      <c r="CU17" s="30">
        <f t="shared" si="56"/>
        <v>34</v>
      </c>
      <c r="CW17" s="29">
        <f t="shared" si="57"/>
        <v>1.166190379</v>
      </c>
      <c r="CX17" s="30">
        <f t="shared" si="58"/>
        <v>9</v>
      </c>
      <c r="CZ17" s="29">
        <f t="shared" si="59"/>
        <v>1.833030278</v>
      </c>
      <c r="DA17" s="30">
        <f t="shared" si="60"/>
        <v>19</v>
      </c>
      <c r="DC17" s="29">
        <f t="shared" si="61"/>
        <v>3.318132005</v>
      </c>
      <c r="DD17" s="30">
        <f t="shared" si="62"/>
        <v>84</v>
      </c>
      <c r="DF17" s="29">
        <f t="shared" si="63"/>
        <v>2.467792536</v>
      </c>
      <c r="DG17" s="30">
        <f t="shared" si="64"/>
        <v>24</v>
      </c>
      <c r="DI17" s="29">
        <f t="shared" si="65"/>
        <v>2.467792536</v>
      </c>
      <c r="DJ17" s="30">
        <f t="shared" si="66"/>
        <v>22</v>
      </c>
      <c r="DL17" s="29">
        <f t="shared" si="67"/>
        <v>2.891366459</v>
      </c>
      <c r="DM17" s="30">
        <f t="shared" si="68"/>
        <v>79</v>
      </c>
      <c r="DO17" s="29">
        <f t="shared" si="69"/>
        <v>1.428285686</v>
      </c>
      <c r="DP17" s="30">
        <f t="shared" si="70"/>
        <v>11</v>
      </c>
      <c r="DR17" s="29">
        <f t="shared" si="71"/>
        <v>1.777638883</v>
      </c>
      <c r="DS17" s="30">
        <f t="shared" si="72"/>
        <v>19</v>
      </c>
      <c r="DU17" s="29">
        <f t="shared" si="73"/>
        <v>1.757839583</v>
      </c>
      <c r="DV17" s="30">
        <f t="shared" si="74"/>
        <v>20</v>
      </c>
      <c r="DX17" s="29">
        <f t="shared" si="75"/>
        <v>1.743559577</v>
      </c>
      <c r="DY17" s="30">
        <f t="shared" si="76"/>
        <v>6</v>
      </c>
      <c r="EA17" s="29">
        <f t="shared" si="77"/>
        <v>3.605551275</v>
      </c>
      <c r="EB17" s="30">
        <f t="shared" si="78"/>
        <v>92</v>
      </c>
      <c r="ED17" s="29">
        <f t="shared" si="79"/>
        <v>2.835489376</v>
      </c>
      <c r="EE17" s="30">
        <f t="shared" si="80"/>
        <v>62</v>
      </c>
    </row>
    <row r="18">
      <c r="A18" s="22" t="s">
        <v>87</v>
      </c>
      <c r="B18" s="23">
        <v>3.0</v>
      </c>
      <c r="C18" s="23">
        <v>3.0</v>
      </c>
      <c r="D18" s="23">
        <v>8.4</v>
      </c>
      <c r="E18" s="23">
        <v>0.0</v>
      </c>
      <c r="F18" s="23">
        <v>0.0</v>
      </c>
      <c r="G18" s="23">
        <v>0.0</v>
      </c>
      <c r="H18" s="23">
        <v>0.0</v>
      </c>
      <c r="I18" s="23">
        <v>1.0</v>
      </c>
      <c r="J18" s="23">
        <v>1.0</v>
      </c>
      <c r="K18" s="23">
        <v>3.0</v>
      </c>
      <c r="L18" s="23">
        <v>549.0</v>
      </c>
      <c r="M18" s="22" t="s">
        <v>18</v>
      </c>
      <c r="R18" s="29">
        <f t="shared" si="1"/>
        <v>3.006659276</v>
      </c>
      <c r="S18" s="30">
        <f t="shared" si="2"/>
        <v>57</v>
      </c>
      <c r="U18" s="29">
        <f t="shared" si="3"/>
        <v>5.015974482</v>
      </c>
      <c r="V18" s="30">
        <f t="shared" si="4"/>
        <v>135</v>
      </c>
      <c r="X18" s="29">
        <f t="shared" si="5"/>
        <v>4.482186966</v>
      </c>
      <c r="Y18" s="30">
        <f t="shared" si="6"/>
        <v>130</v>
      </c>
      <c r="AA18" s="29">
        <f t="shared" si="7"/>
        <v>3.562302626</v>
      </c>
      <c r="AB18" s="30">
        <f t="shared" si="8"/>
        <v>84</v>
      </c>
      <c r="AD18" s="29">
        <f t="shared" si="9"/>
        <v>3.832753579</v>
      </c>
      <c r="AE18" s="30">
        <f t="shared" si="10"/>
        <v>116</v>
      </c>
      <c r="AG18" s="29">
        <f t="shared" si="11"/>
        <v>1.577973384</v>
      </c>
      <c r="AH18" s="30">
        <f t="shared" si="12"/>
        <v>4</v>
      </c>
      <c r="AJ18" s="29">
        <f t="shared" si="13"/>
        <v>2.856571371</v>
      </c>
      <c r="AK18" s="30">
        <f t="shared" si="14"/>
        <v>60</v>
      </c>
      <c r="AM18" s="29">
        <f t="shared" si="15"/>
        <v>3.874274126</v>
      </c>
      <c r="AN18" s="30">
        <f t="shared" si="16"/>
        <v>42</v>
      </c>
      <c r="AP18" s="29">
        <f t="shared" si="17"/>
        <v>2.291287847</v>
      </c>
      <c r="AQ18" s="30">
        <f t="shared" si="18"/>
        <v>41</v>
      </c>
      <c r="AS18" s="29">
        <f t="shared" si="19"/>
        <v>4.592385001</v>
      </c>
      <c r="AT18" s="30">
        <f t="shared" si="20"/>
        <v>132</v>
      </c>
      <c r="AV18" s="29">
        <f t="shared" si="21"/>
        <v>3.806573262</v>
      </c>
      <c r="AW18" s="30">
        <f t="shared" si="22"/>
        <v>100</v>
      </c>
      <c r="AY18" s="29">
        <f t="shared" si="23"/>
        <v>4.004996879</v>
      </c>
      <c r="AZ18" s="30">
        <f t="shared" si="24"/>
        <v>142</v>
      </c>
      <c r="BB18" s="29">
        <f t="shared" si="25"/>
        <v>2.835489376</v>
      </c>
      <c r="BC18" s="30">
        <f t="shared" si="26"/>
        <v>98</v>
      </c>
      <c r="BE18" s="29">
        <f t="shared" si="27"/>
        <v>2.675817632</v>
      </c>
      <c r="BF18" s="30">
        <f t="shared" si="28"/>
        <v>68</v>
      </c>
      <c r="BH18" s="29">
        <f t="shared" si="29"/>
        <v>4.060788101</v>
      </c>
      <c r="BI18" s="30">
        <f t="shared" si="30"/>
        <v>139</v>
      </c>
      <c r="BK18" s="29">
        <f t="shared" si="31"/>
        <v>3.18747549</v>
      </c>
      <c r="BL18" s="30">
        <f t="shared" si="32"/>
        <v>89</v>
      </c>
      <c r="BN18" s="29">
        <f t="shared" si="33"/>
        <v>3.606937759</v>
      </c>
      <c r="BO18" s="30">
        <f t="shared" si="34"/>
        <v>106</v>
      </c>
      <c r="BQ18" s="29">
        <f t="shared" si="35"/>
        <v>2</v>
      </c>
      <c r="BR18" s="30">
        <f t="shared" si="36"/>
        <v>12</v>
      </c>
      <c r="BT18" s="29">
        <f t="shared" si="37"/>
        <v>3.46554469</v>
      </c>
      <c r="BU18" s="30">
        <f t="shared" si="38"/>
        <v>112</v>
      </c>
      <c r="BW18" s="29">
        <f t="shared" si="39"/>
        <v>4.377213726</v>
      </c>
      <c r="BX18" s="30">
        <f t="shared" si="40"/>
        <v>139</v>
      </c>
      <c r="BY18" s="29">
        <f t="shared" si="41"/>
        <v>1.414213562</v>
      </c>
      <c r="BZ18" s="30">
        <f t="shared" si="42"/>
        <v>6</v>
      </c>
      <c r="CB18" s="29">
        <f t="shared" si="43"/>
        <v>3.330165161</v>
      </c>
      <c r="CC18" s="30">
        <f t="shared" si="44"/>
        <v>105</v>
      </c>
      <c r="CE18" s="31">
        <f t="shared" si="45"/>
        <v>4.358898944</v>
      </c>
      <c r="CF18" s="30">
        <f t="shared" si="46"/>
        <v>139</v>
      </c>
      <c r="CH18" s="29">
        <f t="shared" si="47"/>
        <v>4.019950248</v>
      </c>
      <c r="CI18" s="30">
        <f t="shared" si="48"/>
        <v>143</v>
      </c>
      <c r="CK18" s="29">
        <f t="shared" si="49"/>
        <v>3.132091953</v>
      </c>
      <c r="CL18" s="30">
        <f t="shared" si="50"/>
        <v>94</v>
      </c>
      <c r="CN18" s="29">
        <f t="shared" si="51"/>
        <v>3.330165161</v>
      </c>
      <c r="CO18" s="30">
        <f t="shared" si="52"/>
        <v>118</v>
      </c>
      <c r="CQ18" s="29">
        <f t="shared" si="53"/>
        <v>3.354101966</v>
      </c>
      <c r="CR18" s="30">
        <f t="shared" si="54"/>
        <v>16</v>
      </c>
      <c r="CT18" s="29">
        <f t="shared" si="55"/>
        <v>3.919183588</v>
      </c>
      <c r="CU18" s="30">
        <f t="shared" si="56"/>
        <v>119</v>
      </c>
      <c r="CW18" s="29">
        <f t="shared" si="57"/>
        <v>3.041381265</v>
      </c>
      <c r="CX18" s="30">
        <f t="shared" si="58"/>
        <v>124</v>
      </c>
      <c r="CZ18" s="29">
        <f t="shared" si="59"/>
        <v>4.414748011</v>
      </c>
      <c r="DA18" s="30">
        <f t="shared" si="60"/>
        <v>141</v>
      </c>
      <c r="DC18" s="29">
        <f t="shared" si="61"/>
        <v>4.127953488</v>
      </c>
      <c r="DD18" s="30">
        <f t="shared" si="62"/>
        <v>111</v>
      </c>
      <c r="DF18" s="29">
        <f t="shared" si="63"/>
        <v>2.457641145</v>
      </c>
      <c r="DG18" s="30">
        <f t="shared" si="64"/>
        <v>18</v>
      </c>
      <c r="DI18" s="29">
        <f t="shared" si="65"/>
        <v>3.18747549</v>
      </c>
      <c r="DJ18" s="30">
        <f t="shared" si="66"/>
        <v>84</v>
      </c>
      <c r="DL18" s="29">
        <f t="shared" si="67"/>
        <v>2.061552813</v>
      </c>
      <c r="DM18" s="30">
        <f t="shared" si="68"/>
        <v>25</v>
      </c>
      <c r="DO18" s="29">
        <f t="shared" si="69"/>
        <v>3.47706773</v>
      </c>
      <c r="DP18" s="30">
        <f t="shared" si="70"/>
        <v>131</v>
      </c>
      <c r="DR18" s="29">
        <f t="shared" si="71"/>
        <v>4.387482194</v>
      </c>
      <c r="DS18" s="30">
        <f t="shared" si="72"/>
        <v>141</v>
      </c>
      <c r="DU18" s="29">
        <f t="shared" si="73"/>
        <v>4.363484846</v>
      </c>
      <c r="DV18" s="30">
        <f t="shared" si="74"/>
        <v>145</v>
      </c>
      <c r="DX18" s="29">
        <f t="shared" si="75"/>
        <v>3.88458492</v>
      </c>
      <c r="DY18" s="30">
        <f t="shared" si="76"/>
        <v>107</v>
      </c>
      <c r="EA18" s="29">
        <f t="shared" si="77"/>
        <v>3.874274126</v>
      </c>
      <c r="EB18" s="30">
        <f t="shared" si="78"/>
        <v>104</v>
      </c>
      <c r="ED18" s="29">
        <f t="shared" si="79"/>
        <v>2.002498439</v>
      </c>
      <c r="EE18" s="30">
        <f t="shared" si="80"/>
        <v>16</v>
      </c>
    </row>
    <row r="19">
      <c r="A19" s="22" t="s">
        <v>73</v>
      </c>
      <c r="B19" s="23">
        <v>2.0</v>
      </c>
      <c r="C19" s="23">
        <v>3.0</v>
      </c>
      <c r="D19" s="23">
        <v>8.1</v>
      </c>
      <c r="E19" s="23">
        <v>1.0</v>
      </c>
      <c r="F19" s="23">
        <v>0.0</v>
      </c>
      <c r="G19" s="23">
        <v>0.0</v>
      </c>
      <c r="H19" s="23">
        <v>1.0</v>
      </c>
      <c r="I19" s="23">
        <v>0.0</v>
      </c>
      <c r="J19" s="23">
        <v>4.0</v>
      </c>
      <c r="K19" s="23">
        <v>3.0</v>
      </c>
      <c r="L19" s="23">
        <v>2371.0</v>
      </c>
      <c r="M19" s="22" t="s">
        <v>21</v>
      </c>
      <c r="R19" s="29">
        <f t="shared" si="1"/>
        <v>2.83019434</v>
      </c>
      <c r="S19" s="30">
        <f t="shared" si="2"/>
        <v>45</v>
      </c>
      <c r="U19" s="29">
        <f t="shared" si="3"/>
        <v>3.46554469</v>
      </c>
      <c r="V19" s="30">
        <f t="shared" si="4"/>
        <v>70</v>
      </c>
      <c r="X19" s="29">
        <f t="shared" si="5"/>
        <v>2.712931993</v>
      </c>
      <c r="Y19" s="30">
        <f t="shared" si="6"/>
        <v>57</v>
      </c>
      <c r="AA19" s="29">
        <f t="shared" si="7"/>
        <v>2.645751311</v>
      </c>
      <c r="AB19" s="30">
        <f t="shared" si="8"/>
        <v>36</v>
      </c>
      <c r="AD19" s="29">
        <f t="shared" si="9"/>
        <v>1.732050808</v>
      </c>
      <c r="AE19" s="30">
        <f t="shared" si="10"/>
        <v>1</v>
      </c>
      <c r="AG19" s="29">
        <f t="shared" si="11"/>
        <v>2.828427125</v>
      </c>
      <c r="AH19" s="30">
        <f t="shared" si="12"/>
        <v>63</v>
      </c>
      <c r="AJ19" s="29">
        <f t="shared" si="13"/>
        <v>3.001666204</v>
      </c>
      <c r="AK19" s="30">
        <f t="shared" si="14"/>
        <v>61</v>
      </c>
      <c r="AM19" s="29">
        <f t="shared" si="15"/>
        <v>3.746998799</v>
      </c>
      <c r="AN19" s="30">
        <f t="shared" si="16"/>
        <v>35</v>
      </c>
      <c r="AP19" s="29">
        <f t="shared" si="17"/>
        <v>2.576819745</v>
      </c>
      <c r="AQ19" s="30">
        <f t="shared" si="18"/>
        <v>58</v>
      </c>
      <c r="AS19" s="29">
        <f t="shared" si="19"/>
        <v>2.828427125</v>
      </c>
      <c r="AT19" s="30">
        <f t="shared" si="20"/>
        <v>60</v>
      </c>
      <c r="AV19" s="29">
        <f t="shared" si="21"/>
        <v>2.675817632</v>
      </c>
      <c r="AW19" s="30">
        <f t="shared" si="22"/>
        <v>33</v>
      </c>
      <c r="AY19" s="29">
        <f t="shared" si="23"/>
        <v>2.291287847</v>
      </c>
      <c r="AZ19" s="30">
        <f t="shared" si="24"/>
        <v>54</v>
      </c>
      <c r="BB19" s="29">
        <f t="shared" si="25"/>
        <v>2.238302929</v>
      </c>
      <c r="BC19" s="30">
        <f t="shared" si="26"/>
        <v>45</v>
      </c>
      <c r="BE19" s="29">
        <f t="shared" si="27"/>
        <v>2.451530134</v>
      </c>
      <c r="BF19" s="30">
        <f t="shared" si="28"/>
        <v>41</v>
      </c>
      <c r="BH19" s="29">
        <f t="shared" si="29"/>
        <v>2.828427125</v>
      </c>
      <c r="BI19" s="30">
        <f t="shared" si="30"/>
        <v>60</v>
      </c>
      <c r="BK19" s="29">
        <f t="shared" si="31"/>
        <v>2.238302929</v>
      </c>
      <c r="BL19" s="30">
        <f t="shared" si="32"/>
        <v>27</v>
      </c>
      <c r="BN19" s="29">
        <f t="shared" si="33"/>
        <v>2.856571371</v>
      </c>
      <c r="BO19" s="30">
        <f t="shared" si="34"/>
        <v>78</v>
      </c>
      <c r="BQ19" s="29">
        <f t="shared" si="35"/>
        <v>3.238826948</v>
      </c>
      <c r="BR19" s="30">
        <f t="shared" si="36"/>
        <v>57</v>
      </c>
      <c r="BT19" s="29">
        <f t="shared" si="37"/>
        <v>2.244994432</v>
      </c>
      <c r="BU19" s="30">
        <f t="shared" si="38"/>
        <v>27</v>
      </c>
      <c r="BW19" s="29">
        <f t="shared" si="39"/>
        <v>2.913760457</v>
      </c>
      <c r="BX19" s="30">
        <f t="shared" si="40"/>
        <v>67</v>
      </c>
      <c r="BY19" s="29">
        <f t="shared" si="41"/>
        <v>3.014962686</v>
      </c>
      <c r="BZ19" s="30">
        <f t="shared" si="42"/>
        <v>71</v>
      </c>
      <c r="CB19" s="29">
        <f t="shared" si="43"/>
        <v>2</v>
      </c>
      <c r="CC19" s="30">
        <f t="shared" si="44"/>
        <v>20</v>
      </c>
      <c r="CE19" s="31">
        <f t="shared" si="45"/>
        <v>2.844292531</v>
      </c>
      <c r="CF19" s="30">
        <f t="shared" si="46"/>
        <v>65</v>
      </c>
      <c r="CH19" s="29">
        <f t="shared" si="47"/>
        <v>2.343074903</v>
      </c>
      <c r="CI19" s="30">
        <f t="shared" si="48"/>
        <v>54</v>
      </c>
      <c r="CK19" s="29">
        <f t="shared" si="49"/>
        <v>2.088061302</v>
      </c>
      <c r="CL19" s="30">
        <f t="shared" si="50"/>
        <v>8</v>
      </c>
      <c r="CN19" s="29">
        <f t="shared" si="51"/>
        <v>2.521904043</v>
      </c>
      <c r="CO19" s="30">
        <f t="shared" si="52"/>
        <v>69</v>
      </c>
      <c r="CQ19" s="29">
        <f t="shared" si="53"/>
        <v>4.004996879</v>
      </c>
      <c r="CR19" s="30">
        <f t="shared" si="54"/>
        <v>41</v>
      </c>
      <c r="CT19" s="29">
        <f t="shared" si="55"/>
        <v>2.022374842</v>
      </c>
      <c r="CU19" s="30">
        <f t="shared" si="56"/>
        <v>5</v>
      </c>
      <c r="CW19" s="29">
        <f t="shared" si="57"/>
        <v>2.009975124</v>
      </c>
      <c r="CX19" s="30">
        <f t="shared" si="58"/>
        <v>38</v>
      </c>
      <c r="CZ19" s="29">
        <f t="shared" si="59"/>
        <v>3</v>
      </c>
      <c r="DA19" s="30">
        <f t="shared" si="60"/>
        <v>64</v>
      </c>
      <c r="DC19" s="29">
        <f t="shared" si="61"/>
        <v>2.872281323</v>
      </c>
      <c r="DD19" s="30">
        <f t="shared" si="62"/>
        <v>65</v>
      </c>
      <c r="DF19" s="29">
        <f t="shared" si="63"/>
        <v>3.318132005</v>
      </c>
      <c r="DG19" s="30">
        <f t="shared" si="64"/>
        <v>60</v>
      </c>
      <c r="DI19" s="29">
        <f t="shared" si="65"/>
        <v>2.343074903</v>
      </c>
      <c r="DJ19" s="30">
        <f t="shared" si="66"/>
        <v>20</v>
      </c>
      <c r="DL19" s="29">
        <f t="shared" si="67"/>
        <v>2.653299832</v>
      </c>
      <c r="DM19" s="30">
        <f t="shared" si="68"/>
        <v>62</v>
      </c>
      <c r="DO19" s="29">
        <f t="shared" si="69"/>
        <v>2.315167381</v>
      </c>
      <c r="DP19" s="30">
        <f t="shared" si="70"/>
        <v>45</v>
      </c>
      <c r="DR19" s="29">
        <f t="shared" si="71"/>
        <v>2.939387691</v>
      </c>
      <c r="DS19" s="30">
        <f t="shared" si="72"/>
        <v>64</v>
      </c>
      <c r="DU19" s="29">
        <f t="shared" si="73"/>
        <v>2.451530134</v>
      </c>
      <c r="DV19" s="30">
        <f t="shared" si="74"/>
        <v>49</v>
      </c>
      <c r="DX19" s="29">
        <f t="shared" si="75"/>
        <v>2.891366459</v>
      </c>
      <c r="DY19" s="30">
        <f t="shared" si="76"/>
        <v>69</v>
      </c>
      <c r="EA19" s="29">
        <f t="shared" si="77"/>
        <v>2.856571371</v>
      </c>
      <c r="EB19" s="30">
        <f t="shared" si="78"/>
        <v>59</v>
      </c>
      <c r="ED19" s="29">
        <f t="shared" si="79"/>
        <v>3.006659276</v>
      </c>
      <c r="EE19" s="30">
        <f t="shared" si="80"/>
        <v>75</v>
      </c>
    </row>
    <row r="20">
      <c r="A20" s="22" t="s">
        <v>70</v>
      </c>
      <c r="B20" s="23">
        <v>1.0</v>
      </c>
      <c r="C20" s="23">
        <v>5.0</v>
      </c>
      <c r="D20" s="23">
        <v>8.1</v>
      </c>
      <c r="E20" s="23">
        <v>1.0</v>
      </c>
      <c r="F20" s="23">
        <v>1.0</v>
      </c>
      <c r="G20" s="23">
        <v>0.0</v>
      </c>
      <c r="H20" s="23">
        <v>1.0</v>
      </c>
      <c r="I20" s="23">
        <v>1.0</v>
      </c>
      <c r="J20" s="23">
        <v>4.0</v>
      </c>
      <c r="K20" s="23">
        <v>2.0</v>
      </c>
      <c r="L20" s="23">
        <v>2885.0</v>
      </c>
      <c r="M20" s="22" t="s">
        <v>21</v>
      </c>
      <c r="R20" s="29">
        <f t="shared" si="1"/>
        <v>3.46554469</v>
      </c>
      <c r="S20" s="30">
        <f t="shared" si="2"/>
        <v>88</v>
      </c>
      <c r="U20" s="29">
        <f t="shared" si="3"/>
        <v>1.417744688</v>
      </c>
      <c r="V20" s="30">
        <f t="shared" si="4"/>
        <v>8</v>
      </c>
      <c r="X20" s="29">
        <f t="shared" si="5"/>
        <v>1.833030278</v>
      </c>
      <c r="Y20" s="30">
        <f t="shared" si="6"/>
        <v>11</v>
      </c>
      <c r="AA20" s="29">
        <f t="shared" si="7"/>
        <v>4.582575695</v>
      </c>
      <c r="AB20" s="30">
        <f t="shared" si="8"/>
        <v>123</v>
      </c>
      <c r="AD20" s="29">
        <f t="shared" si="9"/>
        <v>3.872983346</v>
      </c>
      <c r="AE20" s="30">
        <f t="shared" si="10"/>
        <v>119</v>
      </c>
      <c r="AG20" s="29">
        <f t="shared" si="11"/>
        <v>3.741657387</v>
      </c>
      <c r="AH20" s="30">
        <f t="shared" si="12"/>
        <v>128</v>
      </c>
      <c r="AJ20" s="29">
        <f t="shared" si="13"/>
        <v>4.583666655</v>
      </c>
      <c r="AK20" s="30">
        <f t="shared" si="14"/>
        <v>127</v>
      </c>
      <c r="AM20" s="29">
        <f t="shared" si="15"/>
        <v>6.003332408</v>
      </c>
      <c r="AN20" s="30">
        <f t="shared" si="16"/>
        <v>144</v>
      </c>
      <c r="AP20" s="29">
        <f t="shared" si="17"/>
        <v>4.079215611</v>
      </c>
      <c r="AQ20" s="30">
        <f t="shared" si="18"/>
        <v>131</v>
      </c>
      <c r="AS20" s="29">
        <f t="shared" si="19"/>
        <v>1.414213562</v>
      </c>
      <c r="AT20" s="30">
        <f t="shared" si="20"/>
        <v>3</v>
      </c>
      <c r="AV20" s="29">
        <f t="shared" si="21"/>
        <v>3.340658618</v>
      </c>
      <c r="AW20" s="30">
        <f t="shared" si="22"/>
        <v>71</v>
      </c>
      <c r="AY20" s="29">
        <f t="shared" si="23"/>
        <v>1.802775638</v>
      </c>
      <c r="AZ20" s="30">
        <f t="shared" si="24"/>
        <v>29</v>
      </c>
      <c r="BB20" s="29">
        <f t="shared" si="25"/>
        <v>3.001666204</v>
      </c>
      <c r="BC20" s="30">
        <f t="shared" si="26"/>
        <v>108</v>
      </c>
      <c r="BE20" s="29">
        <f t="shared" si="27"/>
        <v>4.001249805</v>
      </c>
      <c r="BF20" s="30">
        <f t="shared" si="28"/>
        <v>131</v>
      </c>
      <c r="BH20" s="29">
        <f t="shared" si="29"/>
        <v>2.449489743</v>
      </c>
      <c r="BI20" s="30">
        <f t="shared" si="30"/>
        <v>32</v>
      </c>
      <c r="BK20" s="29">
        <f t="shared" si="31"/>
        <v>3.874274126</v>
      </c>
      <c r="BL20" s="30">
        <f t="shared" si="32"/>
        <v>125</v>
      </c>
      <c r="BN20" s="29">
        <f t="shared" si="33"/>
        <v>3.487119155</v>
      </c>
      <c r="BO20" s="30">
        <f t="shared" si="34"/>
        <v>103</v>
      </c>
      <c r="BQ20" s="29">
        <f t="shared" si="35"/>
        <v>4.948737213</v>
      </c>
      <c r="BR20" s="30">
        <f t="shared" si="36"/>
        <v>140</v>
      </c>
      <c r="BT20" s="29">
        <f t="shared" si="37"/>
        <v>3.006659276</v>
      </c>
      <c r="BU20" s="30">
        <f t="shared" si="38"/>
        <v>75</v>
      </c>
      <c r="BW20" s="29">
        <f t="shared" si="39"/>
        <v>2.547547841</v>
      </c>
      <c r="BX20" s="30">
        <f t="shared" si="40"/>
        <v>47</v>
      </c>
      <c r="BY20" s="29">
        <f t="shared" si="41"/>
        <v>4.369210455</v>
      </c>
      <c r="BZ20" s="30">
        <f t="shared" si="42"/>
        <v>136</v>
      </c>
      <c r="CB20" s="29">
        <f t="shared" si="43"/>
        <v>3.741657387</v>
      </c>
      <c r="CC20" s="30">
        <f t="shared" si="44"/>
        <v>121</v>
      </c>
      <c r="CE20" s="31">
        <f t="shared" si="45"/>
        <v>1.445683229</v>
      </c>
      <c r="CF20" s="30">
        <f t="shared" si="46"/>
        <v>11</v>
      </c>
      <c r="CH20" s="29">
        <f t="shared" si="47"/>
        <v>1.868154169</v>
      </c>
      <c r="CI20" s="30">
        <f t="shared" si="48"/>
        <v>33</v>
      </c>
      <c r="CK20" s="29">
        <f t="shared" si="49"/>
        <v>3.789459064</v>
      </c>
      <c r="CL20" s="30">
        <f t="shared" si="50"/>
        <v>124</v>
      </c>
      <c r="CN20" s="29">
        <f t="shared" si="51"/>
        <v>2.088061302</v>
      </c>
      <c r="CO20" s="30">
        <f t="shared" si="52"/>
        <v>41</v>
      </c>
      <c r="CQ20" s="29">
        <f t="shared" si="53"/>
        <v>6.003332408</v>
      </c>
      <c r="CR20" s="30">
        <f t="shared" si="54"/>
        <v>145</v>
      </c>
      <c r="CT20" s="29">
        <f t="shared" si="55"/>
        <v>2.844292531</v>
      </c>
      <c r="CU20" s="30">
        <f t="shared" si="56"/>
        <v>41</v>
      </c>
      <c r="CW20" s="29">
        <f t="shared" si="57"/>
        <v>2.009975124</v>
      </c>
      <c r="CX20" s="30">
        <f t="shared" si="58"/>
        <v>38</v>
      </c>
      <c r="CZ20" s="29">
        <f t="shared" si="59"/>
        <v>1.732050808</v>
      </c>
      <c r="DA20" s="30">
        <f t="shared" si="60"/>
        <v>15</v>
      </c>
      <c r="DC20" s="29">
        <f t="shared" si="61"/>
        <v>3.774917218</v>
      </c>
      <c r="DD20" s="30">
        <f t="shared" si="62"/>
        <v>100</v>
      </c>
      <c r="DF20" s="29">
        <f t="shared" si="63"/>
        <v>3.874274126</v>
      </c>
      <c r="DG20" s="30">
        <f t="shared" si="64"/>
        <v>105</v>
      </c>
      <c r="DI20" s="29">
        <f t="shared" si="65"/>
        <v>3.389690251</v>
      </c>
      <c r="DJ20" s="30">
        <f t="shared" si="66"/>
        <v>99</v>
      </c>
      <c r="DL20" s="29">
        <f t="shared" si="67"/>
        <v>3.878143886</v>
      </c>
      <c r="DM20" s="30">
        <f t="shared" si="68"/>
        <v>130</v>
      </c>
      <c r="DO20" s="29">
        <f t="shared" si="69"/>
        <v>1.833030278</v>
      </c>
      <c r="DP20" s="30">
        <f t="shared" si="70"/>
        <v>24</v>
      </c>
      <c r="DR20" s="29">
        <f t="shared" si="71"/>
        <v>1.624807681</v>
      </c>
      <c r="DS20" s="30">
        <f t="shared" si="72"/>
        <v>15</v>
      </c>
      <c r="DU20" s="29">
        <f t="shared" si="73"/>
        <v>1.417744688</v>
      </c>
      <c r="DV20" s="30">
        <f t="shared" si="74"/>
        <v>3</v>
      </c>
      <c r="DX20" s="29">
        <f t="shared" si="75"/>
        <v>2.088061302</v>
      </c>
      <c r="DY20" s="30">
        <f t="shared" si="76"/>
        <v>22</v>
      </c>
      <c r="EA20" s="29">
        <f t="shared" si="77"/>
        <v>4.261455151</v>
      </c>
      <c r="EB20" s="30">
        <f t="shared" si="78"/>
        <v>114</v>
      </c>
      <c r="ED20" s="29">
        <f t="shared" si="79"/>
        <v>4.127953488</v>
      </c>
      <c r="EE20" s="30">
        <f t="shared" si="80"/>
        <v>130</v>
      </c>
    </row>
    <row r="21">
      <c r="A21" s="22" t="s">
        <v>140</v>
      </c>
      <c r="B21" s="23">
        <v>2.0</v>
      </c>
      <c r="C21" s="23">
        <v>5.0</v>
      </c>
      <c r="D21" s="23">
        <v>9.0</v>
      </c>
      <c r="E21" s="23">
        <v>1.0</v>
      </c>
      <c r="F21" s="23">
        <v>0.0</v>
      </c>
      <c r="G21" s="23">
        <v>1.0</v>
      </c>
      <c r="H21" s="23">
        <v>1.0</v>
      </c>
      <c r="I21" s="23">
        <v>1.0</v>
      </c>
      <c r="J21" s="23">
        <v>4.0</v>
      </c>
      <c r="K21" s="23">
        <v>3.0</v>
      </c>
      <c r="L21" s="23">
        <v>5600.0</v>
      </c>
      <c r="M21" s="22" t="s">
        <v>15</v>
      </c>
      <c r="R21" s="29">
        <f t="shared" si="1"/>
        <v>3.555277767</v>
      </c>
      <c r="S21" s="30">
        <f t="shared" si="2"/>
        <v>97</v>
      </c>
      <c r="U21" s="29">
        <f t="shared" si="3"/>
        <v>2.645751311</v>
      </c>
      <c r="V21" s="30">
        <f t="shared" si="4"/>
        <v>38</v>
      </c>
      <c r="X21" s="29">
        <f t="shared" si="5"/>
        <v>2.662705391</v>
      </c>
      <c r="Y21" s="30">
        <f t="shared" si="6"/>
        <v>50</v>
      </c>
      <c r="AA21" s="29">
        <f t="shared" si="7"/>
        <v>3.950949253</v>
      </c>
      <c r="AB21" s="30">
        <f t="shared" si="8"/>
        <v>104</v>
      </c>
      <c r="AD21" s="29">
        <f t="shared" si="9"/>
        <v>3.407345007</v>
      </c>
      <c r="AE21" s="30">
        <f t="shared" si="10"/>
        <v>95</v>
      </c>
      <c r="AG21" s="29">
        <f t="shared" si="11"/>
        <v>3.318132005</v>
      </c>
      <c r="AH21" s="30">
        <f t="shared" si="12"/>
        <v>109</v>
      </c>
      <c r="AJ21" s="29">
        <f t="shared" si="13"/>
        <v>3.741657387</v>
      </c>
      <c r="AK21" s="30">
        <f t="shared" si="14"/>
        <v>93</v>
      </c>
      <c r="AM21" s="29">
        <f t="shared" si="15"/>
        <v>5.521775077</v>
      </c>
      <c r="AN21" s="30">
        <f t="shared" si="16"/>
        <v>136</v>
      </c>
      <c r="AP21" s="29">
        <f t="shared" si="17"/>
        <v>3.163858404</v>
      </c>
      <c r="AQ21" s="30">
        <f t="shared" si="18"/>
        <v>88</v>
      </c>
      <c r="AS21" s="29">
        <f t="shared" si="19"/>
        <v>2.968164416</v>
      </c>
      <c r="AT21" s="30">
        <f t="shared" si="20"/>
        <v>65</v>
      </c>
      <c r="AV21" s="29">
        <f t="shared" si="21"/>
        <v>3.562302626</v>
      </c>
      <c r="AW21" s="30">
        <f t="shared" si="22"/>
        <v>88</v>
      </c>
      <c r="AY21" s="29">
        <f t="shared" si="23"/>
        <v>1.777638883</v>
      </c>
      <c r="AZ21" s="30">
        <f t="shared" si="24"/>
        <v>26</v>
      </c>
      <c r="BB21" s="29">
        <f t="shared" si="25"/>
        <v>2.374868417</v>
      </c>
      <c r="BC21" s="30">
        <f t="shared" si="26"/>
        <v>61</v>
      </c>
      <c r="BE21" s="29">
        <f t="shared" si="27"/>
        <v>3</v>
      </c>
      <c r="BF21" s="30">
        <f t="shared" si="28"/>
        <v>82</v>
      </c>
      <c r="BH21" s="29">
        <f t="shared" si="29"/>
        <v>1.734935157</v>
      </c>
      <c r="BI21" s="30">
        <f t="shared" si="30"/>
        <v>5</v>
      </c>
      <c r="BK21" s="29">
        <f t="shared" si="31"/>
        <v>3.16227766</v>
      </c>
      <c r="BL21" s="30">
        <f t="shared" si="32"/>
        <v>82</v>
      </c>
      <c r="BN21" s="29">
        <f t="shared" si="33"/>
        <v>2.872281323</v>
      </c>
      <c r="BO21" s="30">
        <f t="shared" si="34"/>
        <v>79</v>
      </c>
      <c r="BQ21" s="29">
        <f t="shared" si="35"/>
        <v>4.53431362</v>
      </c>
      <c r="BR21" s="30">
        <f t="shared" si="36"/>
        <v>127</v>
      </c>
      <c r="BT21" s="29">
        <f t="shared" si="37"/>
        <v>3.08058436</v>
      </c>
      <c r="BU21" s="30">
        <f t="shared" si="38"/>
        <v>84</v>
      </c>
      <c r="BW21" s="29">
        <f t="shared" si="39"/>
        <v>1.428285686</v>
      </c>
      <c r="BX21" s="30">
        <f t="shared" si="40"/>
        <v>7</v>
      </c>
      <c r="BY21" s="29">
        <f t="shared" si="41"/>
        <v>3.655133376</v>
      </c>
      <c r="BZ21" s="30">
        <f t="shared" si="42"/>
        <v>109</v>
      </c>
      <c r="CB21" s="29">
        <f t="shared" si="43"/>
        <v>2.968164416</v>
      </c>
      <c r="CC21" s="30">
        <f t="shared" si="44"/>
        <v>79</v>
      </c>
      <c r="CE21" s="31">
        <f t="shared" si="45"/>
        <v>1.53622915</v>
      </c>
      <c r="CF21" s="30">
        <f t="shared" si="46"/>
        <v>13</v>
      </c>
      <c r="CH21" s="29">
        <f t="shared" si="47"/>
        <v>1.743559577</v>
      </c>
      <c r="CI21" s="30">
        <f t="shared" si="48"/>
        <v>22</v>
      </c>
      <c r="CK21" s="29">
        <f t="shared" si="49"/>
        <v>3.201562119</v>
      </c>
      <c r="CL21" s="30">
        <f t="shared" si="50"/>
        <v>97</v>
      </c>
      <c r="CN21" s="29">
        <f t="shared" si="51"/>
        <v>2.022374842</v>
      </c>
      <c r="CO21" s="30">
        <f t="shared" si="52"/>
        <v>37</v>
      </c>
      <c r="CQ21" s="29">
        <f t="shared" si="53"/>
        <v>5.762811814</v>
      </c>
      <c r="CR21" s="30">
        <f t="shared" si="54"/>
        <v>140</v>
      </c>
      <c r="CT21" s="29">
        <f t="shared" si="55"/>
        <v>3.382306905</v>
      </c>
      <c r="CU21" s="30">
        <f t="shared" si="56"/>
        <v>85</v>
      </c>
      <c r="CW21" s="29">
        <f t="shared" si="57"/>
        <v>2.282542442</v>
      </c>
      <c r="CX21" s="30">
        <f t="shared" si="58"/>
        <v>60</v>
      </c>
      <c r="CZ21" s="29">
        <f t="shared" si="59"/>
        <v>1.417744688</v>
      </c>
      <c r="DA21" s="30">
        <f t="shared" si="60"/>
        <v>7</v>
      </c>
      <c r="DC21" s="29">
        <f t="shared" si="61"/>
        <v>2.856571371</v>
      </c>
      <c r="DD21" s="30">
        <f t="shared" si="62"/>
        <v>62</v>
      </c>
      <c r="DF21" s="29">
        <f t="shared" si="63"/>
        <v>3.954743987</v>
      </c>
      <c r="DG21" s="30">
        <f t="shared" si="64"/>
        <v>111</v>
      </c>
      <c r="DI21" s="29">
        <f t="shared" si="65"/>
        <v>3.006659276</v>
      </c>
      <c r="DJ21" s="30">
        <f t="shared" si="66"/>
        <v>62</v>
      </c>
      <c r="DL21" s="29">
        <f t="shared" si="67"/>
        <v>3.494281042</v>
      </c>
      <c r="DM21" s="30">
        <f t="shared" si="68"/>
        <v>108</v>
      </c>
      <c r="DO21" s="29">
        <f t="shared" si="69"/>
        <v>2.256102835</v>
      </c>
      <c r="DP21" s="30">
        <f t="shared" si="70"/>
        <v>41</v>
      </c>
      <c r="DR21" s="29">
        <f t="shared" si="71"/>
        <v>1.417744688</v>
      </c>
      <c r="DS21" s="30">
        <f t="shared" si="72"/>
        <v>7</v>
      </c>
      <c r="DU21" s="29">
        <f t="shared" si="73"/>
        <v>2.154065923</v>
      </c>
      <c r="DV21" s="30">
        <f t="shared" si="74"/>
        <v>40</v>
      </c>
      <c r="DX21" s="29">
        <f t="shared" si="75"/>
        <v>2.844292531</v>
      </c>
      <c r="DY21" s="30">
        <f t="shared" si="76"/>
        <v>66</v>
      </c>
      <c r="EA21" s="29">
        <f t="shared" si="77"/>
        <v>3.5</v>
      </c>
      <c r="EB21" s="30">
        <f t="shared" si="78"/>
        <v>90</v>
      </c>
      <c r="ED21" s="29">
        <f t="shared" si="79"/>
        <v>3.672873534</v>
      </c>
      <c r="EE21" s="30">
        <f t="shared" si="80"/>
        <v>120</v>
      </c>
    </row>
    <row r="22">
      <c r="A22" s="22" t="s">
        <v>53</v>
      </c>
      <c r="B22" s="23">
        <v>3.0</v>
      </c>
      <c r="C22" s="23">
        <v>4.0</v>
      </c>
      <c r="D22" s="23">
        <v>7.8</v>
      </c>
      <c r="E22" s="23">
        <v>0.0</v>
      </c>
      <c r="F22" s="23">
        <v>0.0</v>
      </c>
      <c r="G22" s="23">
        <v>0.0</v>
      </c>
      <c r="H22" s="23">
        <v>1.0</v>
      </c>
      <c r="I22" s="23">
        <v>1.0</v>
      </c>
      <c r="J22" s="23">
        <v>4.0</v>
      </c>
      <c r="K22" s="23">
        <v>4.0</v>
      </c>
      <c r="L22" s="23">
        <v>902.0</v>
      </c>
      <c r="M22" s="22" t="s">
        <v>18</v>
      </c>
      <c r="R22" s="29">
        <f t="shared" si="1"/>
        <v>3.340658618</v>
      </c>
      <c r="S22" s="30">
        <f t="shared" si="2"/>
        <v>80</v>
      </c>
      <c r="U22" s="29">
        <f t="shared" si="3"/>
        <v>4.127953488</v>
      </c>
      <c r="V22" s="30">
        <f t="shared" si="4"/>
        <v>99</v>
      </c>
      <c r="X22" s="29">
        <f t="shared" si="5"/>
        <v>3.848376281</v>
      </c>
      <c r="Y22" s="30">
        <f t="shared" si="6"/>
        <v>99</v>
      </c>
      <c r="AA22" s="29">
        <f t="shared" si="7"/>
        <v>2.343074903</v>
      </c>
      <c r="AB22" s="30">
        <f t="shared" si="8"/>
        <v>18</v>
      </c>
      <c r="AD22" s="29">
        <f t="shared" si="9"/>
        <v>1.868154169</v>
      </c>
      <c r="AE22" s="30">
        <f t="shared" si="10"/>
        <v>5</v>
      </c>
      <c r="AG22" s="29">
        <f t="shared" si="11"/>
        <v>3.112876483</v>
      </c>
      <c r="AH22" s="30">
        <f t="shared" si="12"/>
        <v>88</v>
      </c>
      <c r="AJ22" s="29">
        <f t="shared" si="13"/>
        <v>2.009975124</v>
      </c>
      <c r="AK22" s="30">
        <f t="shared" si="14"/>
        <v>22</v>
      </c>
      <c r="AM22" s="29">
        <f t="shared" si="15"/>
        <v>4.153311931</v>
      </c>
      <c r="AN22" s="30">
        <f t="shared" si="16"/>
        <v>53</v>
      </c>
      <c r="AP22" s="29">
        <f t="shared" si="17"/>
        <v>2.051828453</v>
      </c>
      <c r="AQ22" s="30">
        <f t="shared" si="18"/>
        <v>27</v>
      </c>
      <c r="AS22" s="29">
        <f t="shared" si="19"/>
        <v>3.88458492</v>
      </c>
      <c r="AT22" s="30">
        <f t="shared" si="20"/>
        <v>103</v>
      </c>
      <c r="AV22" s="29">
        <f t="shared" si="21"/>
        <v>3.163858404</v>
      </c>
      <c r="AW22" s="30">
        <f t="shared" si="22"/>
        <v>58</v>
      </c>
      <c r="AY22" s="29">
        <f t="shared" si="23"/>
        <v>2.939387691</v>
      </c>
      <c r="AZ22" s="30">
        <f t="shared" si="24"/>
        <v>88</v>
      </c>
      <c r="BB22" s="29">
        <f t="shared" si="25"/>
        <v>2.039607805</v>
      </c>
      <c r="BC22" s="30">
        <f t="shared" si="26"/>
        <v>32</v>
      </c>
      <c r="BE22" s="29">
        <f t="shared" si="27"/>
        <v>2.244994432</v>
      </c>
      <c r="BF22" s="30">
        <f t="shared" si="28"/>
        <v>29</v>
      </c>
      <c r="BH22" s="29">
        <f t="shared" si="29"/>
        <v>2.385372088</v>
      </c>
      <c r="BI22" s="30">
        <f t="shared" si="30"/>
        <v>31</v>
      </c>
      <c r="BK22" s="29">
        <f t="shared" si="31"/>
        <v>1.428285686</v>
      </c>
      <c r="BL22" s="30">
        <f t="shared" si="32"/>
        <v>9</v>
      </c>
      <c r="BN22" s="29">
        <f t="shared" si="33"/>
        <v>2.343074903</v>
      </c>
      <c r="BO22" s="30">
        <f t="shared" si="34"/>
        <v>52</v>
      </c>
      <c r="BQ22" s="29">
        <f t="shared" si="35"/>
        <v>3.02654919</v>
      </c>
      <c r="BR22" s="30">
        <f t="shared" si="36"/>
        <v>46</v>
      </c>
      <c r="BT22" s="29">
        <f t="shared" si="37"/>
        <v>2.5</v>
      </c>
      <c r="BU22" s="30">
        <f t="shared" si="38"/>
        <v>40</v>
      </c>
      <c r="BW22" s="29">
        <f t="shared" si="39"/>
        <v>2.449489743</v>
      </c>
      <c r="BX22" s="30">
        <f t="shared" si="40"/>
        <v>36</v>
      </c>
      <c r="BY22" s="29">
        <f t="shared" si="41"/>
        <v>2.521904043</v>
      </c>
      <c r="BZ22" s="30">
        <f t="shared" si="42"/>
        <v>51</v>
      </c>
      <c r="CB22" s="29">
        <f t="shared" si="43"/>
        <v>1.044030651</v>
      </c>
      <c r="CC22" s="30">
        <f t="shared" si="44"/>
        <v>2</v>
      </c>
      <c r="CE22" s="31">
        <f t="shared" si="45"/>
        <v>3.059411708</v>
      </c>
      <c r="CF22" s="30">
        <f t="shared" si="46"/>
        <v>81</v>
      </c>
      <c r="CH22" s="29">
        <f t="shared" si="47"/>
        <v>3</v>
      </c>
      <c r="CI22" s="30">
        <f t="shared" si="48"/>
        <v>89</v>
      </c>
      <c r="CK22" s="29">
        <f t="shared" si="49"/>
        <v>2.256102835</v>
      </c>
      <c r="CL22" s="30">
        <f t="shared" si="50"/>
        <v>12</v>
      </c>
      <c r="CN22" s="29">
        <f t="shared" si="51"/>
        <v>3.132091953</v>
      </c>
      <c r="CO22" s="30">
        <f t="shared" si="52"/>
        <v>103</v>
      </c>
      <c r="CQ22" s="29">
        <f t="shared" si="53"/>
        <v>4.583666655</v>
      </c>
      <c r="CR22" s="30">
        <f t="shared" si="54"/>
        <v>73</v>
      </c>
      <c r="CT22" s="29">
        <f t="shared" si="55"/>
        <v>3.31662479</v>
      </c>
      <c r="CU22" s="30">
        <f t="shared" si="56"/>
        <v>72</v>
      </c>
      <c r="CW22" s="29">
        <f t="shared" si="57"/>
        <v>2.238302929</v>
      </c>
      <c r="CX22" s="30">
        <f t="shared" si="58"/>
        <v>55</v>
      </c>
      <c r="CZ22" s="29">
        <f t="shared" si="59"/>
        <v>3.269556545</v>
      </c>
      <c r="DA22" s="30">
        <f t="shared" si="60"/>
        <v>84</v>
      </c>
      <c r="DC22" s="29">
        <f t="shared" si="61"/>
        <v>1.907878403</v>
      </c>
      <c r="DD22" s="30">
        <f t="shared" si="62"/>
        <v>17</v>
      </c>
      <c r="DF22" s="29">
        <f t="shared" si="63"/>
        <v>3.762977544</v>
      </c>
      <c r="DG22" s="30">
        <f t="shared" si="64"/>
        <v>99</v>
      </c>
      <c r="DI22" s="29">
        <f t="shared" si="65"/>
        <v>2.645751311</v>
      </c>
      <c r="DJ22" s="30">
        <f t="shared" si="66"/>
        <v>35</v>
      </c>
      <c r="DL22" s="29">
        <f t="shared" si="67"/>
        <v>2.451530134</v>
      </c>
      <c r="DM22" s="30">
        <f t="shared" si="68"/>
        <v>44</v>
      </c>
      <c r="DO22" s="29">
        <f t="shared" si="69"/>
        <v>2.968164416</v>
      </c>
      <c r="DP22" s="30">
        <f t="shared" si="70"/>
        <v>98</v>
      </c>
      <c r="DR22" s="29">
        <f t="shared" si="71"/>
        <v>3.195309062</v>
      </c>
      <c r="DS22" s="30">
        <f t="shared" si="72"/>
        <v>85</v>
      </c>
      <c r="DU22" s="29">
        <f t="shared" si="73"/>
        <v>3.340658618</v>
      </c>
      <c r="DV22" s="30">
        <f t="shared" si="74"/>
        <v>98</v>
      </c>
      <c r="DX22" s="29">
        <f t="shared" si="75"/>
        <v>3.97617907</v>
      </c>
      <c r="DY22" s="30">
        <f t="shared" si="76"/>
        <v>111</v>
      </c>
      <c r="EA22" s="29">
        <f t="shared" si="77"/>
        <v>1.868154169</v>
      </c>
      <c r="EB22" s="30">
        <f t="shared" si="78"/>
        <v>16</v>
      </c>
      <c r="ED22" s="29">
        <f t="shared" si="79"/>
        <v>2.5</v>
      </c>
      <c r="EE22" s="30">
        <f t="shared" si="80"/>
        <v>50</v>
      </c>
    </row>
    <row r="23">
      <c r="A23" s="22" t="s">
        <v>141</v>
      </c>
      <c r="B23" s="23">
        <v>3.0</v>
      </c>
      <c r="C23" s="23">
        <v>3.0</v>
      </c>
      <c r="D23" s="23">
        <v>8.7</v>
      </c>
      <c r="E23" s="23">
        <v>0.0</v>
      </c>
      <c r="F23" s="23">
        <v>0.0</v>
      </c>
      <c r="G23" s="23">
        <v>0.0</v>
      </c>
      <c r="H23" s="23">
        <v>0.0</v>
      </c>
      <c r="I23" s="23">
        <v>1.0</v>
      </c>
      <c r="J23" s="23">
        <v>2.0</v>
      </c>
      <c r="K23" s="23">
        <v>4.0</v>
      </c>
      <c r="L23" s="23">
        <v>1115.0</v>
      </c>
      <c r="M23" s="22" t="s">
        <v>18</v>
      </c>
      <c r="R23" s="29">
        <f t="shared" si="1"/>
        <v>3.354101966</v>
      </c>
      <c r="S23" s="30">
        <f t="shared" si="2"/>
        <v>83</v>
      </c>
      <c r="U23" s="29">
        <f t="shared" si="3"/>
        <v>5.048762225</v>
      </c>
      <c r="V23" s="30">
        <f t="shared" si="4"/>
        <v>136</v>
      </c>
      <c r="X23" s="29">
        <f t="shared" si="5"/>
        <v>4.472135955</v>
      </c>
      <c r="Y23" s="30">
        <f t="shared" si="6"/>
        <v>128</v>
      </c>
      <c r="AA23" s="29">
        <f t="shared" si="7"/>
        <v>2.749545417</v>
      </c>
      <c r="AB23" s="30">
        <f t="shared" si="8"/>
        <v>41</v>
      </c>
      <c r="AD23" s="29">
        <f t="shared" si="9"/>
        <v>3.091924967</v>
      </c>
      <c r="AE23" s="30">
        <f t="shared" si="10"/>
        <v>73</v>
      </c>
      <c r="AG23" s="29">
        <f t="shared" si="11"/>
        <v>1.469693846</v>
      </c>
      <c r="AH23" s="30">
        <f t="shared" si="12"/>
        <v>3</v>
      </c>
      <c r="AJ23" s="29">
        <f t="shared" si="13"/>
        <v>1.577973384</v>
      </c>
      <c r="AK23" s="30">
        <f t="shared" si="14"/>
        <v>13</v>
      </c>
      <c r="AM23" s="29">
        <f t="shared" si="15"/>
        <v>3.340658618</v>
      </c>
      <c r="AN23" s="30">
        <f t="shared" si="16"/>
        <v>15</v>
      </c>
      <c r="AP23" s="29">
        <f t="shared" si="17"/>
        <v>1.019803903</v>
      </c>
      <c r="AQ23" s="30">
        <f t="shared" si="18"/>
        <v>4</v>
      </c>
      <c r="AS23" s="29">
        <f t="shared" si="19"/>
        <v>4.621688003</v>
      </c>
      <c r="AT23" s="30">
        <f t="shared" si="20"/>
        <v>134</v>
      </c>
      <c r="AV23" s="29">
        <f t="shared" si="21"/>
        <v>3.872983346</v>
      </c>
      <c r="AW23" s="30">
        <f t="shared" si="22"/>
        <v>107</v>
      </c>
      <c r="AY23" s="29">
        <f t="shared" si="23"/>
        <v>3.742993454</v>
      </c>
      <c r="AZ23" s="30">
        <f t="shared" si="24"/>
        <v>128</v>
      </c>
      <c r="BB23" s="29">
        <f t="shared" si="25"/>
        <v>2.061552813</v>
      </c>
      <c r="BC23" s="30">
        <f t="shared" si="26"/>
        <v>40</v>
      </c>
      <c r="BE23" s="29">
        <f t="shared" si="27"/>
        <v>1.868154169</v>
      </c>
      <c r="BF23" s="30">
        <f t="shared" si="28"/>
        <v>8</v>
      </c>
      <c r="BH23" s="29">
        <f t="shared" si="29"/>
        <v>3.487119155</v>
      </c>
      <c r="BI23" s="30">
        <f t="shared" si="30"/>
        <v>108</v>
      </c>
      <c r="BK23" s="29">
        <f t="shared" si="31"/>
        <v>2.11896201</v>
      </c>
      <c r="BL23" s="30">
        <f t="shared" si="32"/>
        <v>23</v>
      </c>
      <c r="BN23" s="29">
        <f t="shared" si="33"/>
        <v>2.653299832</v>
      </c>
      <c r="BO23" s="30">
        <f t="shared" si="34"/>
        <v>68</v>
      </c>
      <c r="BQ23" s="29">
        <f t="shared" si="35"/>
        <v>1.640121947</v>
      </c>
      <c r="BR23" s="30">
        <f t="shared" si="36"/>
        <v>5</v>
      </c>
      <c r="BT23" s="29">
        <f t="shared" si="37"/>
        <v>3.18747549</v>
      </c>
      <c r="BU23" s="30">
        <f t="shared" si="38"/>
        <v>92</v>
      </c>
      <c r="BW23" s="29">
        <f t="shared" si="39"/>
        <v>3.606937759</v>
      </c>
      <c r="BX23" s="30">
        <f t="shared" si="40"/>
        <v>111</v>
      </c>
      <c r="BY23" s="29">
        <f t="shared" si="41"/>
        <v>0.3</v>
      </c>
      <c r="BZ23" s="30">
        <f t="shared" si="42"/>
        <v>1</v>
      </c>
      <c r="CB23" s="29">
        <f t="shared" si="43"/>
        <v>2.315167381</v>
      </c>
      <c r="CC23" s="30">
        <f t="shared" si="44"/>
        <v>42</v>
      </c>
      <c r="CE23" s="31">
        <f t="shared" si="45"/>
        <v>4.134005322</v>
      </c>
      <c r="CF23" s="30">
        <f t="shared" si="46"/>
        <v>132</v>
      </c>
      <c r="CH23" s="29">
        <f t="shared" si="47"/>
        <v>3.742993454</v>
      </c>
      <c r="CI23" s="30">
        <f t="shared" si="48"/>
        <v>128</v>
      </c>
      <c r="CK23" s="29">
        <f t="shared" si="49"/>
        <v>2.537715508</v>
      </c>
      <c r="CL23" s="30">
        <f t="shared" si="50"/>
        <v>32</v>
      </c>
      <c r="CN23" s="29">
        <f t="shared" si="51"/>
        <v>3.31662479</v>
      </c>
      <c r="CO23" s="30">
        <f t="shared" si="52"/>
        <v>115</v>
      </c>
      <c r="CQ23" s="29">
        <f t="shared" si="53"/>
        <v>3.411744422</v>
      </c>
      <c r="CR23" s="30">
        <f t="shared" si="54"/>
        <v>17</v>
      </c>
      <c r="CT23" s="29">
        <f t="shared" si="55"/>
        <v>3.716180835</v>
      </c>
      <c r="CU23" s="30">
        <f t="shared" si="56"/>
        <v>109</v>
      </c>
      <c r="CW23" s="29">
        <f t="shared" si="57"/>
        <v>2.764054992</v>
      </c>
      <c r="CX23" s="30">
        <f t="shared" si="58"/>
        <v>100</v>
      </c>
      <c r="CZ23" s="29">
        <f t="shared" si="59"/>
        <v>4.142463035</v>
      </c>
      <c r="DA23" s="30">
        <f t="shared" si="60"/>
        <v>127</v>
      </c>
      <c r="DC23" s="29">
        <f t="shared" si="61"/>
        <v>3.001666204</v>
      </c>
      <c r="DD23" s="30">
        <f t="shared" si="62"/>
        <v>71</v>
      </c>
      <c r="DF23" s="29">
        <f t="shared" si="63"/>
        <v>3.201562119</v>
      </c>
      <c r="DG23" s="30">
        <f t="shared" si="64"/>
        <v>57</v>
      </c>
      <c r="DI23" s="29">
        <f t="shared" si="65"/>
        <v>2.83019434</v>
      </c>
      <c r="DJ23" s="30">
        <f t="shared" si="66"/>
        <v>50</v>
      </c>
      <c r="DL23" s="29">
        <f t="shared" si="67"/>
        <v>1.624807681</v>
      </c>
      <c r="DM23" s="30">
        <f t="shared" si="68"/>
        <v>7</v>
      </c>
      <c r="DO23" s="29">
        <f t="shared" si="69"/>
        <v>3.16227766</v>
      </c>
      <c r="DP23" s="30">
        <f t="shared" si="70"/>
        <v>114</v>
      </c>
      <c r="DR23" s="29">
        <f t="shared" si="71"/>
        <v>4.127953488</v>
      </c>
      <c r="DS23" s="30">
        <f t="shared" si="72"/>
        <v>130</v>
      </c>
      <c r="DU23" s="29">
        <f t="shared" si="73"/>
        <v>4.153311931</v>
      </c>
      <c r="DV23" s="30">
        <f t="shared" si="74"/>
        <v>137</v>
      </c>
      <c r="DX23" s="29">
        <f t="shared" si="75"/>
        <v>4.123105626</v>
      </c>
      <c r="DY23" s="30">
        <f t="shared" si="76"/>
        <v>120</v>
      </c>
      <c r="EA23" s="29">
        <f t="shared" si="77"/>
        <v>2.653299832</v>
      </c>
      <c r="EB23" s="30">
        <f t="shared" si="78"/>
        <v>42</v>
      </c>
      <c r="ED23" s="29">
        <f t="shared" si="79"/>
        <v>1.469693846</v>
      </c>
      <c r="EE23" s="30">
        <f t="shared" si="80"/>
        <v>6</v>
      </c>
    </row>
    <row r="24">
      <c r="A24" s="22" t="s">
        <v>142</v>
      </c>
      <c r="B24" s="23">
        <v>3.0</v>
      </c>
      <c r="C24" s="23">
        <v>4.0</v>
      </c>
      <c r="D24" s="23">
        <v>8.8</v>
      </c>
      <c r="E24" s="23">
        <v>1.0</v>
      </c>
      <c r="F24" s="23">
        <v>0.0</v>
      </c>
      <c r="G24" s="23">
        <v>0.0</v>
      </c>
      <c r="H24" s="23">
        <v>1.0</v>
      </c>
      <c r="I24" s="23">
        <v>1.0</v>
      </c>
      <c r="J24" s="23">
        <v>4.0</v>
      </c>
      <c r="K24" s="23">
        <v>5.0</v>
      </c>
      <c r="L24" s="23">
        <v>1982.0</v>
      </c>
      <c r="M24" s="22" t="s">
        <v>21</v>
      </c>
      <c r="R24" s="29">
        <f t="shared" si="1"/>
        <v>4.4</v>
      </c>
      <c r="S24" s="30">
        <f t="shared" si="2"/>
        <v>144</v>
      </c>
      <c r="U24" s="29">
        <f t="shared" si="3"/>
        <v>4.862098312</v>
      </c>
      <c r="V24" s="30">
        <f t="shared" si="4"/>
        <v>130</v>
      </c>
      <c r="X24" s="29">
        <f t="shared" si="5"/>
        <v>4.473253849</v>
      </c>
      <c r="Y24" s="30">
        <f t="shared" si="6"/>
        <v>129</v>
      </c>
      <c r="AA24" s="29">
        <f t="shared" si="7"/>
        <v>2.42693222</v>
      </c>
      <c r="AB24" s="30">
        <f t="shared" si="8"/>
        <v>26</v>
      </c>
      <c r="AD24" s="29">
        <f t="shared" si="9"/>
        <v>2.42693222</v>
      </c>
      <c r="AE24" s="30">
        <f t="shared" si="10"/>
        <v>22</v>
      </c>
      <c r="AG24" s="29">
        <f t="shared" si="11"/>
        <v>3.47706773</v>
      </c>
      <c r="AH24" s="30">
        <f t="shared" si="12"/>
        <v>116</v>
      </c>
      <c r="AJ24" s="29">
        <f t="shared" si="13"/>
        <v>2.154065923</v>
      </c>
      <c r="AK24" s="30">
        <f t="shared" si="14"/>
        <v>26</v>
      </c>
      <c r="AM24" s="29">
        <f t="shared" si="15"/>
        <v>4.387482194</v>
      </c>
      <c r="AN24" s="30">
        <f t="shared" si="16"/>
        <v>70</v>
      </c>
      <c r="AP24" s="29">
        <f t="shared" si="17"/>
        <v>2.238302929</v>
      </c>
      <c r="AQ24" s="30">
        <f t="shared" si="18"/>
        <v>32</v>
      </c>
      <c r="AS24" s="29">
        <f t="shared" si="19"/>
        <v>4.635730795</v>
      </c>
      <c r="AT24" s="30">
        <f t="shared" si="20"/>
        <v>135</v>
      </c>
      <c r="AV24" s="29">
        <f t="shared" si="21"/>
        <v>4.3829214</v>
      </c>
      <c r="AW24" s="30">
        <f t="shared" si="22"/>
        <v>134</v>
      </c>
      <c r="AY24" s="29">
        <f t="shared" si="23"/>
        <v>3.469870315</v>
      </c>
      <c r="AZ24" s="30">
        <f t="shared" si="24"/>
        <v>112</v>
      </c>
      <c r="BB24" s="29">
        <f t="shared" si="25"/>
        <v>2.088061302</v>
      </c>
      <c r="BC24" s="30">
        <f t="shared" si="26"/>
        <v>42</v>
      </c>
      <c r="BE24" s="29">
        <f t="shared" si="27"/>
        <v>2.374868417</v>
      </c>
      <c r="BF24" s="30">
        <f t="shared" si="28"/>
        <v>39</v>
      </c>
      <c r="BH24" s="29">
        <f t="shared" si="29"/>
        <v>2.467792536</v>
      </c>
      <c r="BI24" s="30">
        <f t="shared" si="30"/>
        <v>38</v>
      </c>
      <c r="BK24" s="29">
        <f t="shared" si="31"/>
        <v>2.154065923</v>
      </c>
      <c r="BL24" s="30">
        <f t="shared" si="32"/>
        <v>24</v>
      </c>
      <c r="BN24" s="29">
        <f t="shared" si="33"/>
        <v>1.757839583</v>
      </c>
      <c r="BO24" s="30">
        <f t="shared" si="34"/>
        <v>14</v>
      </c>
      <c r="BQ24" s="29">
        <f t="shared" si="35"/>
        <v>3.6</v>
      </c>
      <c r="BR24" s="30">
        <f t="shared" si="36"/>
        <v>79</v>
      </c>
      <c r="BT24" s="29">
        <f t="shared" si="37"/>
        <v>3.5</v>
      </c>
      <c r="BU24" s="30">
        <f t="shared" si="38"/>
        <v>127</v>
      </c>
      <c r="BW24" s="29">
        <f t="shared" si="39"/>
        <v>2.236067977</v>
      </c>
      <c r="BX24" s="30">
        <f t="shared" si="40"/>
        <v>21</v>
      </c>
      <c r="BY24" s="29">
        <f t="shared" si="41"/>
        <v>2.856571371</v>
      </c>
      <c r="BZ24" s="30">
        <f t="shared" si="42"/>
        <v>60</v>
      </c>
      <c r="CB24" s="29">
        <f t="shared" si="43"/>
        <v>1.868154169</v>
      </c>
      <c r="CC24" s="30">
        <f t="shared" si="44"/>
        <v>18</v>
      </c>
      <c r="CE24" s="31">
        <f t="shared" si="45"/>
        <v>3.627671429</v>
      </c>
      <c r="CF24" s="30">
        <f t="shared" si="46"/>
        <v>105</v>
      </c>
      <c r="CH24" s="29">
        <f t="shared" si="47"/>
        <v>3.464101615</v>
      </c>
      <c r="CI24" s="30">
        <f t="shared" si="48"/>
        <v>110</v>
      </c>
      <c r="CK24" s="29">
        <f t="shared" si="49"/>
        <v>2.947880595</v>
      </c>
      <c r="CL24" s="30">
        <f t="shared" si="50"/>
        <v>77</v>
      </c>
      <c r="CN24" s="29">
        <f t="shared" si="51"/>
        <v>3.606937759</v>
      </c>
      <c r="CO24" s="30">
        <f t="shared" si="52"/>
        <v>127</v>
      </c>
      <c r="CQ24" s="29">
        <f t="shared" si="53"/>
        <v>5.080354318</v>
      </c>
      <c r="CR24" s="30">
        <f t="shared" si="54"/>
        <v>114</v>
      </c>
      <c r="CT24" s="29">
        <f t="shared" si="55"/>
        <v>4.242640687</v>
      </c>
      <c r="CU24" s="30">
        <f t="shared" si="56"/>
        <v>145</v>
      </c>
      <c r="CW24" s="29">
        <f t="shared" si="57"/>
        <v>2.794637722</v>
      </c>
      <c r="CX24" s="30">
        <f t="shared" si="58"/>
        <v>102</v>
      </c>
      <c r="CZ24" s="29">
        <f t="shared" si="59"/>
        <v>3.618010503</v>
      </c>
      <c r="DA24" s="30">
        <f t="shared" si="60"/>
        <v>103</v>
      </c>
      <c r="DC24" s="29">
        <f t="shared" si="61"/>
        <v>1.019803903</v>
      </c>
      <c r="DD24" s="30">
        <f t="shared" si="62"/>
        <v>2</v>
      </c>
      <c r="DF24" s="29">
        <f t="shared" si="63"/>
        <v>4.728636167</v>
      </c>
      <c r="DG24" s="30">
        <f t="shared" si="64"/>
        <v>150</v>
      </c>
      <c r="DI24" s="29">
        <f t="shared" si="65"/>
        <v>3.464101615</v>
      </c>
      <c r="DJ24" s="30">
        <f t="shared" si="66"/>
        <v>101</v>
      </c>
      <c r="DL24" s="29">
        <f t="shared" si="67"/>
        <v>2.968164416</v>
      </c>
      <c r="DM24" s="30">
        <f t="shared" si="68"/>
        <v>83</v>
      </c>
      <c r="DO24" s="29">
        <f t="shared" si="69"/>
        <v>3.163858404</v>
      </c>
      <c r="DP24" s="30">
        <f t="shared" si="70"/>
        <v>115</v>
      </c>
      <c r="DR24" s="29">
        <f t="shared" si="71"/>
        <v>3.606937759</v>
      </c>
      <c r="DS24" s="30">
        <f t="shared" si="72"/>
        <v>102</v>
      </c>
      <c r="DU24" s="29">
        <f t="shared" si="73"/>
        <v>3.919183588</v>
      </c>
      <c r="DV24" s="30">
        <f t="shared" si="74"/>
        <v>129</v>
      </c>
      <c r="DX24" s="29">
        <f t="shared" si="75"/>
        <v>4.583666655</v>
      </c>
      <c r="DY24" s="30">
        <f t="shared" si="76"/>
        <v>136</v>
      </c>
      <c r="EA24" s="29">
        <f t="shared" si="77"/>
        <v>1.757839583</v>
      </c>
      <c r="EB24" s="30">
        <f t="shared" si="78"/>
        <v>10</v>
      </c>
      <c r="ED24" s="29">
        <f t="shared" si="79"/>
        <v>2.872281323</v>
      </c>
      <c r="EE24" s="30">
        <f t="shared" si="80"/>
        <v>69</v>
      </c>
    </row>
    <row r="25">
      <c r="A25" s="22" t="s">
        <v>143</v>
      </c>
      <c r="B25" s="23">
        <v>1.0</v>
      </c>
      <c r="C25" s="23">
        <v>4.0</v>
      </c>
      <c r="D25" s="23">
        <v>8.5</v>
      </c>
      <c r="E25" s="23">
        <v>1.0</v>
      </c>
      <c r="F25" s="23">
        <v>1.0</v>
      </c>
      <c r="G25" s="23">
        <v>0.0</v>
      </c>
      <c r="H25" s="23">
        <v>1.0</v>
      </c>
      <c r="I25" s="23">
        <v>1.0</v>
      </c>
      <c r="J25" s="23">
        <v>3.0</v>
      </c>
      <c r="K25" s="23">
        <v>3.0</v>
      </c>
      <c r="L25" s="23">
        <v>2100.0</v>
      </c>
      <c r="M25" s="22" t="s">
        <v>21</v>
      </c>
      <c r="R25" s="29">
        <f t="shared" si="1"/>
        <v>3.330165161</v>
      </c>
      <c r="S25" s="30">
        <f t="shared" si="2"/>
        <v>76</v>
      </c>
      <c r="U25" s="29">
        <f t="shared" si="3"/>
        <v>2.692582404</v>
      </c>
      <c r="V25" s="30">
        <f t="shared" si="4"/>
        <v>43</v>
      </c>
      <c r="X25" s="29">
        <f t="shared" si="5"/>
        <v>2.457641145</v>
      </c>
      <c r="Y25" s="30">
        <f t="shared" si="6"/>
        <v>42</v>
      </c>
      <c r="AA25" s="29">
        <f t="shared" si="7"/>
        <v>3.6</v>
      </c>
      <c r="AB25" s="30">
        <f t="shared" si="8"/>
        <v>86</v>
      </c>
      <c r="AD25" s="29">
        <f t="shared" si="9"/>
        <v>3.310589071</v>
      </c>
      <c r="AE25" s="30">
        <f t="shared" si="10"/>
        <v>88</v>
      </c>
      <c r="AG25" s="29">
        <f t="shared" si="11"/>
        <v>2.521904043</v>
      </c>
      <c r="AH25" s="30">
        <f t="shared" si="12"/>
        <v>37</v>
      </c>
      <c r="AJ25" s="29">
        <f t="shared" si="13"/>
        <v>3.5</v>
      </c>
      <c r="AK25" s="30">
        <f t="shared" si="14"/>
        <v>83</v>
      </c>
      <c r="AM25" s="29">
        <f t="shared" si="15"/>
        <v>4.8</v>
      </c>
      <c r="AN25" s="30">
        <f t="shared" si="16"/>
        <v>100</v>
      </c>
      <c r="AP25" s="29">
        <f t="shared" si="17"/>
        <v>3.02654919</v>
      </c>
      <c r="AQ25" s="30">
        <f t="shared" si="18"/>
        <v>78</v>
      </c>
      <c r="AS25" s="29">
        <f t="shared" si="19"/>
        <v>2.271563338</v>
      </c>
      <c r="AT25" s="30">
        <f t="shared" si="20"/>
        <v>42</v>
      </c>
      <c r="AV25" s="29">
        <f t="shared" si="21"/>
        <v>3.555277767</v>
      </c>
      <c r="AW25" s="30">
        <f t="shared" si="22"/>
        <v>87</v>
      </c>
      <c r="AY25" s="29">
        <f t="shared" si="23"/>
        <v>2.002498439</v>
      </c>
      <c r="AZ25" s="30">
        <f t="shared" si="24"/>
        <v>36</v>
      </c>
      <c r="BB25" s="29">
        <f t="shared" si="25"/>
        <v>2.022374842</v>
      </c>
      <c r="BC25" s="30">
        <f t="shared" si="26"/>
        <v>31</v>
      </c>
      <c r="BE25" s="29">
        <f t="shared" si="27"/>
        <v>3.041381265</v>
      </c>
      <c r="BF25" s="30">
        <f t="shared" si="28"/>
        <v>90</v>
      </c>
      <c r="BH25" s="29">
        <f t="shared" si="29"/>
        <v>2.521904043</v>
      </c>
      <c r="BI25" s="30">
        <f t="shared" si="30"/>
        <v>46</v>
      </c>
      <c r="BK25" s="29">
        <f t="shared" si="31"/>
        <v>3.201562119</v>
      </c>
      <c r="BL25" s="30">
        <f t="shared" si="32"/>
        <v>92</v>
      </c>
      <c r="BN25" s="29">
        <f t="shared" si="33"/>
        <v>2.236067977</v>
      </c>
      <c r="BO25" s="30">
        <f t="shared" si="34"/>
        <v>38</v>
      </c>
      <c r="BQ25" s="29">
        <f t="shared" si="35"/>
        <v>3.769615365</v>
      </c>
      <c r="BR25" s="30">
        <f t="shared" si="36"/>
        <v>92</v>
      </c>
      <c r="BT25" s="29">
        <f t="shared" si="37"/>
        <v>2.835489376</v>
      </c>
      <c r="BU25" s="30">
        <f t="shared" si="38"/>
        <v>58</v>
      </c>
      <c r="BW25" s="29">
        <f t="shared" si="39"/>
        <v>2.256102835</v>
      </c>
      <c r="BX25" s="30">
        <f t="shared" si="40"/>
        <v>28</v>
      </c>
      <c r="BY25" s="29">
        <f t="shared" si="41"/>
        <v>3.163858404</v>
      </c>
      <c r="BZ25" s="30">
        <f t="shared" si="42"/>
        <v>78</v>
      </c>
      <c r="CB25" s="29">
        <f t="shared" si="43"/>
        <v>3.02654919</v>
      </c>
      <c r="CC25" s="30">
        <f t="shared" si="44"/>
        <v>87</v>
      </c>
      <c r="CE25" s="31">
        <f t="shared" si="45"/>
        <v>2.238302929</v>
      </c>
      <c r="CF25" s="30">
        <f t="shared" si="46"/>
        <v>42</v>
      </c>
      <c r="CH25" s="29">
        <f t="shared" si="47"/>
        <v>2.022374842</v>
      </c>
      <c r="CI25" s="30">
        <f t="shared" si="48"/>
        <v>38</v>
      </c>
      <c r="CK25" s="29">
        <f t="shared" si="49"/>
        <v>2.828427125</v>
      </c>
      <c r="CL25" s="30">
        <f t="shared" si="50"/>
        <v>61</v>
      </c>
      <c r="CN25" s="29">
        <f t="shared" si="51"/>
        <v>1.743559577</v>
      </c>
      <c r="CO25" s="30">
        <f t="shared" si="52"/>
        <v>16</v>
      </c>
      <c r="CQ25" s="29">
        <f t="shared" si="53"/>
        <v>4.833218389</v>
      </c>
      <c r="CR25" s="30">
        <f t="shared" si="54"/>
        <v>97</v>
      </c>
      <c r="CT25" s="29">
        <f t="shared" si="55"/>
        <v>2.736786437</v>
      </c>
      <c r="CU25" s="30">
        <f t="shared" si="56"/>
        <v>34</v>
      </c>
      <c r="CW25" s="29">
        <f t="shared" si="57"/>
        <v>1.166190379</v>
      </c>
      <c r="CX25" s="30">
        <f t="shared" si="58"/>
        <v>9</v>
      </c>
      <c r="CZ25" s="29">
        <f t="shared" si="59"/>
        <v>2.315167381</v>
      </c>
      <c r="DA25" s="30">
        <f t="shared" si="60"/>
        <v>44</v>
      </c>
      <c r="DC25" s="29">
        <f t="shared" si="61"/>
        <v>3.001666204</v>
      </c>
      <c r="DD25" s="30">
        <f t="shared" si="62"/>
        <v>71</v>
      </c>
      <c r="DF25" s="29">
        <f t="shared" si="63"/>
        <v>3.47706773</v>
      </c>
      <c r="DG25" s="30">
        <f t="shared" si="64"/>
        <v>75</v>
      </c>
      <c r="DI25" s="29">
        <f t="shared" si="65"/>
        <v>3.176476035</v>
      </c>
      <c r="DJ25" s="30">
        <f t="shared" si="66"/>
        <v>80</v>
      </c>
      <c r="DL25" s="29">
        <f t="shared" si="67"/>
        <v>2.521904043</v>
      </c>
      <c r="DM25" s="30">
        <f t="shared" si="68"/>
        <v>55</v>
      </c>
      <c r="DO25" s="29">
        <f t="shared" si="69"/>
        <v>0.2</v>
      </c>
      <c r="DP25" s="30">
        <f t="shared" si="70"/>
        <v>1</v>
      </c>
      <c r="DR25" s="29">
        <f t="shared" si="71"/>
        <v>2.271563338</v>
      </c>
      <c r="DS25" s="30">
        <f t="shared" si="72"/>
        <v>43</v>
      </c>
      <c r="DU25" s="29">
        <f t="shared" si="73"/>
        <v>1.757839583</v>
      </c>
      <c r="DV25" s="30">
        <f t="shared" si="74"/>
        <v>20</v>
      </c>
      <c r="DX25" s="29">
        <f t="shared" si="75"/>
        <v>2.244994432</v>
      </c>
      <c r="DY25" s="30">
        <f t="shared" si="76"/>
        <v>29</v>
      </c>
      <c r="EA25" s="29">
        <f t="shared" si="77"/>
        <v>3.31662479</v>
      </c>
      <c r="EB25" s="30">
        <f t="shared" si="78"/>
        <v>78</v>
      </c>
      <c r="ED25" s="29">
        <f t="shared" si="79"/>
        <v>2.835489376</v>
      </c>
      <c r="EE25" s="30">
        <f t="shared" si="80"/>
        <v>62</v>
      </c>
    </row>
    <row r="26">
      <c r="A26" s="22" t="s">
        <v>144</v>
      </c>
      <c r="B26" s="23">
        <v>2.0</v>
      </c>
      <c r="C26" s="23">
        <v>4.0</v>
      </c>
      <c r="D26" s="23">
        <v>8.9</v>
      </c>
      <c r="E26" s="23">
        <v>1.0</v>
      </c>
      <c r="F26" s="23">
        <v>1.0</v>
      </c>
      <c r="G26" s="23">
        <v>0.0</v>
      </c>
      <c r="H26" s="23">
        <v>1.0</v>
      </c>
      <c r="I26" s="23">
        <v>1.0</v>
      </c>
      <c r="J26" s="23">
        <v>4.0</v>
      </c>
      <c r="K26" s="23">
        <v>4.0</v>
      </c>
      <c r="L26" s="23">
        <v>3960.0</v>
      </c>
      <c r="M26" s="22" t="s">
        <v>15</v>
      </c>
      <c r="R26" s="29">
        <f t="shared" si="1"/>
        <v>3.806573262</v>
      </c>
      <c r="S26" s="30">
        <f t="shared" si="2"/>
        <v>116</v>
      </c>
      <c r="U26" s="29">
        <f t="shared" si="3"/>
        <v>3.579106034</v>
      </c>
      <c r="V26" s="30">
        <f t="shared" si="4"/>
        <v>75</v>
      </c>
      <c r="X26" s="29">
        <f t="shared" si="5"/>
        <v>3.322649545</v>
      </c>
      <c r="Y26" s="30">
        <f t="shared" si="6"/>
        <v>77</v>
      </c>
      <c r="AA26" s="29">
        <f t="shared" si="7"/>
        <v>3.039736831</v>
      </c>
      <c r="AB26" s="30">
        <f t="shared" si="8"/>
        <v>57</v>
      </c>
      <c r="AD26" s="29">
        <f t="shared" si="9"/>
        <v>2.690724809</v>
      </c>
      <c r="AE26" s="30">
        <f t="shared" si="10"/>
        <v>37</v>
      </c>
      <c r="AG26" s="29">
        <f t="shared" si="11"/>
        <v>3.006659276</v>
      </c>
      <c r="AH26" s="30">
        <f t="shared" si="12"/>
        <v>74</v>
      </c>
      <c r="AJ26" s="29">
        <f t="shared" si="13"/>
        <v>2.794637722</v>
      </c>
      <c r="AK26" s="30">
        <f t="shared" si="14"/>
        <v>59</v>
      </c>
      <c r="AM26" s="29">
        <f t="shared" si="15"/>
        <v>4.512205669</v>
      </c>
      <c r="AN26" s="30">
        <f t="shared" si="16"/>
        <v>81</v>
      </c>
      <c r="AP26" s="29">
        <f t="shared" si="17"/>
        <v>2.449489743</v>
      </c>
      <c r="AQ26" s="30">
        <f t="shared" si="18"/>
        <v>49</v>
      </c>
      <c r="AS26" s="29">
        <f t="shared" si="19"/>
        <v>3.261901286</v>
      </c>
      <c r="AT26" s="30">
        <f t="shared" si="20"/>
        <v>73</v>
      </c>
      <c r="AV26" s="29">
        <f t="shared" si="21"/>
        <v>3.8</v>
      </c>
      <c r="AW26" s="30">
        <f t="shared" si="22"/>
        <v>97</v>
      </c>
      <c r="AY26" s="29">
        <f t="shared" si="23"/>
        <v>2.256102835</v>
      </c>
      <c r="AZ26" s="30">
        <f t="shared" si="24"/>
        <v>50</v>
      </c>
      <c r="BB26" s="29">
        <f t="shared" si="25"/>
        <v>1.868154169</v>
      </c>
      <c r="BC26" s="30">
        <f t="shared" si="26"/>
        <v>14</v>
      </c>
      <c r="BE26" s="29">
        <f t="shared" si="27"/>
        <v>2.60959767</v>
      </c>
      <c r="BF26" s="30">
        <f t="shared" si="28"/>
        <v>55</v>
      </c>
      <c r="BH26" s="29">
        <f t="shared" si="29"/>
        <v>1.743559577</v>
      </c>
      <c r="BI26" s="30">
        <f t="shared" si="30"/>
        <v>8</v>
      </c>
      <c r="BK26" s="29">
        <f t="shared" si="31"/>
        <v>2.410394159</v>
      </c>
      <c r="BL26" s="30">
        <f t="shared" si="32"/>
        <v>31</v>
      </c>
      <c r="BN26" s="29">
        <f t="shared" si="33"/>
        <v>1.469693846</v>
      </c>
      <c r="BO26" s="30">
        <f t="shared" si="34"/>
        <v>8</v>
      </c>
      <c r="BQ26" s="29">
        <f t="shared" si="35"/>
        <v>3.774917218</v>
      </c>
      <c r="BR26" s="30">
        <f t="shared" si="36"/>
        <v>94</v>
      </c>
      <c r="BT26" s="29">
        <f t="shared" si="37"/>
        <v>2.712931993</v>
      </c>
      <c r="BU26" s="30">
        <f t="shared" si="38"/>
        <v>52</v>
      </c>
      <c r="BW26" s="29">
        <f t="shared" si="39"/>
        <v>1.417744688</v>
      </c>
      <c r="BX26" s="30">
        <f t="shared" si="40"/>
        <v>5</v>
      </c>
      <c r="BY26" s="29">
        <f t="shared" si="41"/>
        <v>3.041381265</v>
      </c>
      <c r="BZ26" s="30">
        <f t="shared" si="42"/>
        <v>73</v>
      </c>
      <c r="CB26" s="29">
        <f t="shared" si="43"/>
        <v>2.154065923</v>
      </c>
      <c r="CC26" s="30">
        <f t="shared" si="44"/>
        <v>25</v>
      </c>
      <c r="CE26" s="31">
        <f t="shared" si="45"/>
        <v>2.5</v>
      </c>
      <c r="CF26" s="30">
        <f t="shared" si="46"/>
        <v>52</v>
      </c>
      <c r="CH26" s="29">
        <f t="shared" si="47"/>
        <v>2.238302929</v>
      </c>
      <c r="CI26" s="30">
        <f t="shared" si="48"/>
        <v>45</v>
      </c>
      <c r="CK26" s="29">
        <f t="shared" si="49"/>
        <v>2.821347196</v>
      </c>
      <c r="CL26" s="30">
        <f t="shared" si="50"/>
        <v>59</v>
      </c>
      <c r="CN26" s="29">
        <f t="shared" si="51"/>
        <v>2.457641145</v>
      </c>
      <c r="CO26" s="30">
        <f t="shared" si="52"/>
        <v>66</v>
      </c>
      <c r="CQ26" s="29">
        <f t="shared" si="53"/>
        <v>5</v>
      </c>
      <c r="CR26" s="30">
        <f t="shared" si="54"/>
        <v>107</v>
      </c>
      <c r="CT26" s="29">
        <f t="shared" si="55"/>
        <v>3.348133809</v>
      </c>
      <c r="CU26" s="30">
        <f t="shared" si="56"/>
        <v>80</v>
      </c>
      <c r="CW26" s="29">
        <f t="shared" si="57"/>
        <v>1.732050808</v>
      </c>
      <c r="CX26" s="30">
        <f t="shared" si="58"/>
        <v>20</v>
      </c>
      <c r="CZ26" s="29">
        <f t="shared" si="59"/>
        <v>2.457641145</v>
      </c>
      <c r="DA26" s="30">
        <f t="shared" si="60"/>
        <v>46</v>
      </c>
      <c r="DC26" s="29">
        <f t="shared" si="61"/>
        <v>1.445683229</v>
      </c>
      <c r="DD26" s="30">
        <f t="shared" si="62"/>
        <v>7</v>
      </c>
      <c r="DF26" s="29">
        <f t="shared" si="63"/>
        <v>4.182104733</v>
      </c>
      <c r="DG26" s="30">
        <f t="shared" si="64"/>
        <v>122</v>
      </c>
      <c r="DI26" s="29">
        <f t="shared" si="65"/>
        <v>3.001666204</v>
      </c>
      <c r="DJ26" s="30">
        <f t="shared" si="66"/>
        <v>59</v>
      </c>
      <c r="DL26" s="29">
        <f t="shared" si="67"/>
        <v>2.828427125</v>
      </c>
      <c r="DM26" s="30">
        <f t="shared" si="68"/>
        <v>66</v>
      </c>
      <c r="DO26" s="29">
        <f t="shared" si="69"/>
        <v>1.743559577</v>
      </c>
      <c r="DP26" s="30">
        <f t="shared" si="70"/>
        <v>21</v>
      </c>
      <c r="DR26" s="29">
        <f t="shared" si="71"/>
        <v>2.449489743</v>
      </c>
      <c r="DS26" s="30">
        <f t="shared" si="72"/>
        <v>46</v>
      </c>
      <c r="DU26" s="29">
        <f t="shared" si="73"/>
        <v>2.547547841</v>
      </c>
      <c r="DV26" s="30">
        <f t="shared" si="74"/>
        <v>56</v>
      </c>
      <c r="DX26" s="29">
        <f t="shared" si="75"/>
        <v>3.469870315</v>
      </c>
      <c r="DY26" s="30">
        <f t="shared" si="76"/>
        <v>88</v>
      </c>
      <c r="EA26" s="29">
        <f t="shared" si="77"/>
        <v>2.039607805</v>
      </c>
      <c r="EB26" s="30">
        <f t="shared" si="78"/>
        <v>23</v>
      </c>
      <c r="ED26" s="29">
        <f t="shared" si="79"/>
        <v>2.712931993</v>
      </c>
      <c r="EE26" s="30">
        <f t="shared" si="80"/>
        <v>56</v>
      </c>
    </row>
    <row r="27">
      <c r="A27" s="22" t="s">
        <v>115</v>
      </c>
      <c r="B27" s="23">
        <v>3.0</v>
      </c>
      <c r="C27" s="23">
        <v>3.0</v>
      </c>
      <c r="D27" s="23">
        <v>8.0</v>
      </c>
      <c r="E27" s="23">
        <v>1.0</v>
      </c>
      <c r="F27" s="23">
        <v>0.0</v>
      </c>
      <c r="G27" s="23">
        <v>1.0</v>
      </c>
      <c r="H27" s="23">
        <v>0.0</v>
      </c>
      <c r="I27" s="23">
        <v>1.0</v>
      </c>
      <c r="J27" s="23">
        <v>4.0</v>
      </c>
      <c r="K27" s="23">
        <v>1.0</v>
      </c>
      <c r="L27" s="23">
        <v>900.0</v>
      </c>
      <c r="M27" s="22" t="s">
        <v>18</v>
      </c>
      <c r="R27" s="29">
        <f t="shared" si="1"/>
        <v>2.009975124</v>
      </c>
      <c r="S27" s="30">
        <f t="shared" si="2"/>
        <v>9</v>
      </c>
      <c r="U27" s="29">
        <f t="shared" si="3"/>
        <v>3.16227766</v>
      </c>
      <c r="V27" s="30">
        <f t="shared" si="4"/>
        <v>58</v>
      </c>
      <c r="X27" s="29">
        <f t="shared" si="5"/>
        <v>2.736786437</v>
      </c>
      <c r="Y27" s="30">
        <f t="shared" si="6"/>
        <v>58</v>
      </c>
      <c r="AA27" s="29">
        <f t="shared" si="7"/>
        <v>4.561797891</v>
      </c>
      <c r="AB27" s="30">
        <f t="shared" si="8"/>
        <v>122</v>
      </c>
      <c r="AD27" s="29">
        <f t="shared" si="9"/>
        <v>3.579106034</v>
      </c>
      <c r="AE27" s="30">
        <f t="shared" si="10"/>
        <v>108</v>
      </c>
      <c r="AG27" s="29">
        <f t="shared" si="11"/>
        <v>3.494281042</v>
      </c>
      <c r="AH27" s="30">
        <f t="shared" si="12"/>
        <v>118</v>
      </c>
      <c r="AJ27" s="29">
        <f t="shared" si="13"/>
        <v>4.358898944</v>
      </c>
      <c r="AK27" s="30">
        <f t="shared" si="14"/>
        <v>122</v>
      </c>
      <c r="AM27" s="29">
        <f t="shared" si="15"/>
        <v>4.7</v>
      </c>
      <c r="AN27" s="30">
        <f t="shared" si="16"/>
        <v>95</v>
      </c>
      <c r="AP27" s="29">
        <f t="shared" si="17"/>
        <v>3.579106034</v>
      </c>
      <c r="AQ27" s="30">
        <f t="shared" si="18"/>
        <v>116</v>
      </c>
      <c r="AS27" s="29">
        <f t="shared" si="19"/>
        <v>2.83019434</v>
      </c>
      <c r="AT27" s="30">
        <f t="shared" si="20"/>
        <v>62</v>
      </c>
      <c r="AV27" s="29">
        <f t="shared" si="21"/>
        <v>1.757839583</v>
      </c>
      <c r="AW27" s="30">
        <f t="shared" si="22"/>
        <v>3</v>
      </c>
      <c r="AY27" s="29">
        <f t="shared" si="23"/>
        <v>2.315167381</v>
      </c>
      <c r="AZ27" s="30">
        <f t="shared" si="24"/>
        <v>55</v>
      </c>
      <c r="BB27" s="29">
        <f t="shared" si="25"/>
        <v>3.611094017</v>
      </c>
      <c r="BC27" s="30">
        <f t="shared" si="26"/>
        <v>126</v>
      </c>
      <c r="BE27" s="29">
        <f t="shared" si="27"/>
        <v>3.16227766</v>
      </c>
      <c r="BF27" s="30">
        <f t="shared" si="28"/>
        <v>95</v>
      </c>
      <c r="BH27" s="29">
        <f t="shared" si="29"/>
        <v>3.494281042</v>
      </c>
      <c r="BI27" s="30">
        <f t="shared" si="30"/>
        <v>110</v>
      </c>
      <c r="BK27" s="29">
        <f t="shared" si="31"/>
        <v>3.31662479</v>
      </c>
      <c r="BL27" s="30">
        <f t="shared" si="32"/>
        <v>96</v>
      </c>
      <c r="BN27" s="29">
        <f t="shared" si="33"/>
        <v>4.716990566</v>
      </c>
      <c r="BO27" s="30">
        <f t="shared" si="34"/>
        <v>142</v>
      </c>
      <c r="BQ27" s="29">
        <f t="shared" si="35"/>
        <v>4.044749683</v>
      </c>
      <c r="BR27" s="30">
        <f t="shared" si="36"/>
        <v>106</v>
      </c>
      <c r="BT27" s="29">
        <f t="shared" si="37"/>
        <v>2.256102835</v>
      </c>
      <c r="BU27" s="30">
        <f t="shared" si="38"/>
        <v>28</v>
      </c>
      <c r="BW27" s="29">
        <f t="shared" si="39"/>
        <v>4.079215611</v>
      </c>
      <c r="BX27" s="30">
        <f t="shared" si="40"/>
        <v>128</v>
      </c>
      <c r="BY27" s="29">
        <f t="shared" si="41"/>
        <v>3.893584467</v>
      </c>
      <c r="BZ27" s="30">
        <f t="shared" si="42"/>
        <v>120</v>
      </c>
      <c r="CB27" s="29">
        <f t="shared" si="43"/>
        <v>3.46554469</v>
      </c>
      <c r="CC27" s="30">
        <f t="shared" si="44"/>
        <v>110</v>
      </c>
      <c r="CE27" s="31">
        <f t="shared" si="45"/>
        <v>2.856571371</v>
      </c>
      <c r="CF27" s="30">
        <f t="shared" si="46"/>
        <v>67</v>
      </c>
      <c r="CH27" s="29">
        <f t="shared" si="47"/>
        <v>2.374868417</v>
      </c>
      <c r="CI27" s="30">
        <f t="shared" si="48"/>
        <v>55</v>
      </c>
      <c r="CK27" s="29">
        <f t="shared" si="49"/>
        <v>3.774917218</v>
      </c>
      <c r="CL27" s="30">
        <f t="shared" si="50"/>
        <v>123</v>
      </c>
      <c r="CN27" s="29">
        <f t="shared" si="51"/>
        <v>2.547547841</v>
      </c>
      <c r="CO27" s="30">
        <f t="shared" si="52"/>
        <v>71</v>
      </c>
      <c r="CQ27" s="29">
        <f t="shared" si="53"/>
        <v>4.473253849</v>
      </c>
      <c r="CR27" s="30">
        <f t="shared" si="54"/>
        <v>65</v>
      </c>
      <c r="CT27" s="29">
        <f t="shared" si="55"/>
        <v>2.835489376</v>
      </c>
      <c r="CU27" s="30">
        <f t="shared" si="56"/>
        <v>40</v>
      </c>
      <c r="CW27" s="29">
        <f t="shared" si="57"/>
        <v>3.163858404</v>
      </c>
      <c r="CX27" s="30">
        <f t="shared" si="58"/>
        <v>136</v>
      </c>
      <c r="CZ27" s="29">
        <f t="shared" si="59"/>
        <v>3.034798181</v>
      </c>
      <c r="DA27" s="30">
        <f t="shared" si="60"/>
        <v>73</v>
      </c>
      <c r="DC27" s="29">
        <f t="shared" si="61"/>
        <v>4.512205669</v>
      </c>
      <c r="DD27" s="30">
        <f t="shared" si="62"/>
        <v>127</v>
      </c>
      <c r="DF27" s="29">
        <f t="shared" si="63"/>
        <v>2.653299832</v>
      </c>
      <c r="DG27" s="30">
        <f t="shared" si="64"/>
        <v>30</v>
      </c>
      <c r="DI27" s="29">
        <f t="shared" si="65"/>
        <v>1.907878403</v>
      </c>
      <c r="DJ27" s="30">
        <f t="shared" si="66"/>
        <v>7</v>
      </c>
      <c r="DL27" s="29">
        <f t="shared" si="67"/>
        <v>4.124318125</v>
      </c>
      <c r="DM27" s="30">
        <f t="shared" si="68"/>
        <v>136</v>
      </c>
      <c r="DO27" s="29">
        <f t="shared" si="69"/>
        <v>3.672873534</v>
      </c>
      <c r="DP27" s="30">
        <f t="shared" si="70"/>
        <v>143</v>
      </c>
      <c r="DR27" s="29">
        <f t="shared" si="71"/>
        <v>2.968164416</v>
      </c>
      <c r="DS27" s="30">
        <f t="shared" si="72"/>
        <v>66</v>
      </c>
      <c r="DU27" s="29">
        <f t="shared" si="73"/>
        <v>2.835489376</v>
      </c>
      <c r="DV27" s="30">
        <f t="shared" si="74"/>
        <v>70</v>
      </c>
      <c r="DX27" s="29">
        <f t="shared" si="75"/>
        <v>2.913760457</v>
      </c>
      <c r="DY27" s="30">
        <f t="shared" si="76"/>
        <v>70</v>
      </c>
      <c r="EA27" s="29">
        <f t="shared" si="77"/>
        <v>4.5</v>
      </c>
      <c r="EB27" s="30">
        <f t="shared" si="78"/>
        <v>128</v>
      </c>
      <c r="ED27" s="29">
        <f t="shared" si="79"/>
        <v>4.134005322</v>
      </c>
      <c r="EE27" s="30">
        <f t="shared" si="80"/>
        <v>133</v>
      </c>
    </row>
    <row r="28">
      <c r="A28" s="22" t="s">
        <v>119</v>
      </c>
      <c r="B28" s="23">
        <v>3.0</v>
      </c>
      <c r="C28" s="23">
        <v>2.0</v>
      </c>
      <c r="D28" s="23">
        <v>7.4</v>
      </c>
      <c r="E28" s="23">
        <v>0.0</v>
      </c>
      <c r="F28" s="23">
        <v>0.0</v>
      </c>
      <c r="G28" s="23">
        <v>0.0</v>
      </c>
      <c r="H28" s="23">
        <v>0.0</v>
      </c>
      <c r="I28" s="23">
        <v>1.0</v>
      </c>
      <c r="J28" s="23">
        <v>3.0</v>
      </c>
      <c r="K28" s="23">
        <v>3.0</v>
      </c>
      <c r="L28" s="23">
        <v>695.0</v>
      </c>
      <c r="M28" s="22" t="s">
        <v>18</v>
      </c>
      <c r="R28" s="29">
        <f t="shared" si="1"/>
        <v>2.576819745</v>
      </c>
      <c r="S28" s="30">
        <f t="shared" si="2"/>
        <v>38</v>
      </c>
      <c r="U28" s="29">
        <f t="shared" si="3"/>
        <v>4.728636167</v>
      </c>
      <c r="V28" s="30">
        <f t="shared" si="4"/>
        <v>121</v>
      </c>
      <c r="X28" s="29">
        <f t="shared" si="5"/>
        <v>4.085339643</v>
      </c>
      <c r="Y28" s="30">
        <f t="shared" si="6"/>
        <v>110</v>
      </c>
      <c r="AA28" s="29">
        <f t="shared" si="7"/>
        <v>2.844292531</v>
      </c>
      <c r="AB28" s="30">
        <f t="shared" si="8"/>
        <v>48</v>
      </c>
      <c r="AD28" s="29">
        <f t="shared" si="9"/>
        <v>2.467792536</v>
      </c>
      <c r="AE28" s="30">
        <f t="shared" si="10"/>
        <v>26</v>
      </c>
      <c r="AG28" s="29">
        <f t="shared" si="11"/>
        <v>2.42693222</v>
      </c>
      <c r="AH28" s="30">
        <f t="shared" si="12"/>
        <v>30</v>
      </c>
      <c r="AJ28" s="29">
        <f t="shared" si="13"/>
        <v>2.315167381</v>
      </c>
      <c r="AK28" s="30">
        <f t="shared" si="14"/>
        <v>34</v>
      </c>
      <c r="AM28" s="29">
        <f t="shared" si="15"/>
        <v>2.60959767</v>
      </c>
      <c r="AN28" s="30">
        <f t="shared" si="16"/>
        <v>3</v>
      </c>
      <c r="AP28" s="29">
        <f t="shared" si="17"/>
        <v>2.061552813</v>
      </c>
      <c r="AQ28" s="30">
        <f t="shared" si="18"/>
        <v>29</v>
      </c>
      <c r="AS28" s="29">
        <f t="shared" si="19"/>
        <v>4.060788101</v>
      </c>
      <c r="AT28" s="30">
        <f t="shared" si="20"/>
        <v>111</v>
      </c>
      <c r="AV28" s="29">
        <f t="shared" si="21"/>
        <v>2.662705391</v>
      </c>
      <c r="AW28" s="30">
        <f t="shared" si="22"/>
        <v>32</v>
      </c>
      <c r="AY28" s="29">
        <f t="shared" si="23"/>
        <v>3.527038418</v>
      </c>
      <c r="AZ28" s="30">
        <f t="shared" si="24"/>
        <v>117</v>
      </c>
      <c r="BB28" s="29">
        <f t="shared" si="25"/>
        <v>2.764054992</v>
      </c>
      <c r="BC28" s="30">
        <f t="shared" si="26"/>
        <v>89</v>
      </c>
      <c r="BE28" s="29">
        <f t="shared" si="27"/>
        <v>2.088061302</v>
      </c>
      <c r="BF28" s="30">
        <f t="shared" si="28"/>
        <v>16</v>
      </c>
      <c r="BH28" s="29">
        <f t="shared" si="29"/>
        <v>3.986226286</v>
      </c>
      <c r="BI28" s="30">
        <f t="shared" si="30"/>
        <v>134</v>
      </c>
      <c r="BK28" s="29">
        <f t="shared" si="31"/>
        <v>1.833030278</v>
      </c>
      <c r="BL28" s="30">
        <f t="shared" si="32"/>
        <v>15</v>
      </c>
      <c r="BN28" s="29">
        <f t="shared" si="33"/>
        <v>3.634556369</v>
      </c>
      <c r="BO28" s="30">
        <f t="shared" si="34"/>
        <v>109</v>
      </c>
      <c r="BQ28" s="29">
        <f t="shared" si="35"/>
        <v>1.414213562</v>
      </c>
      <c r="BR28" s="30">
        <f t="shared" si="36"/>
        <v>2</v>
      </c>
      <c r="BT28" s="29">
        <f t="shared" si="37"/>
        <v>2.410394159</v>
      </c>
      <c r="BU28" s="30">
        <f t="shared" si="38"/>
        <v>34</v>
      </c>
      <c r="BW28" s="29">
        <f t="shared" si="39"/>
        <v>4.23792402</v>
      </c>
      <c r="BX28" s="30">
        <f t="shared" si="40"/>
        <v>133</v>
      </c>
      <c r="BY28" s="29">
        <f t="shared" si="41"/>
        <v>2</v>
      </c>
      <c r="BZ28" s="30">
        <f t="shared" si="42"/>
        <v>20</v>
      </c>
      <c r="CB28" s="29">
        <f t="shared" si="43"/>
        <v>2.11896201</v>
      </c>
      <c r="CC28" s="30">
        <f t="shared" si="44"/>
        <v>24</v>
      </c>
      <c r="CE28" s="31">
        <f t="shared" si="45"/>
        <v>4.123105626</v>
      </c>
      <c r="CF28" s="30">
        <f t="shared" si="46"/>
        <v>129</v>
      </c>
      <c r="CH28" s="29">
        <f t="shared" si="47"/>
        <v>3.6</v>
      </c>
      <c r="CI28" s="30">
        <f t="shared" si="48"/>
        <v>117</v>
      </c>
      <c r="CK28" s="29">
        <f t="shared" si="49"/>
        <v>2.451530134</v>
      </c>
      <c r="CL28" s="30">
        <f t="shared" si="50"/>
        <v>27</v>
      </c>
      <c r="CN28" s="29">
        <f t="shared" si="51"/>
        <v>3.419064199</v>
      </c>
      <c r="CO28" s="30">
        <f t="shared" si="52"/>
        <v>122</v>
      </c>
      <c r="CQ28" s="29">
        <f t="shared" si="53"/>
        <v>2.5</v>
      </c>
      <c r="CR28" s="30">
        <f t="shared" si="54"/>
        <v>5</v>
      </c>
      <c r="CT28" s="29">
        <f t="shared" si="55"/>
        <v>2.856571371</v>
      </c>
      <c r="CU28" s="30">
        <f t="shared" si="56"/>
        <v>43</v>
      </c>
      <c r="CW28" s="29">
        <f t="shared" si="57"/>
        <v>2.872281323</v>
      </c>
      <c r="CX28" s="30">
        <f t="shared" si="58"/>
        <v>110</v>
      </c>
      <c r="CZ28" s="29">
        <f t="shared" si="59"/>
        <v>4.346262762</v>
      </c>
      <c r="DA28" s="30">
        <f t="shared" si="60"/>
        <v>137</v>
      </c>
      <c r="DC28" s="29">
        <f t="shared" si="61"/>
        <v>3.666060556</v>
      </c>
      <c r="DD28" s="30">
        <f t="shared" si="62"/>
        <v>97</v>
      </c>
      <c r="DF28" s="29">
        <f t="shared" si="63"/>
        <v>2.764054992</v>
      </c>
      <c r="DG28" s="30">
        <f t="shared" si="64"/>
        <v>36</v>
      </c>
      <c r="DI28" s="29">
        <f t="shared" si="65"/>
        <v>2.227105745</v>
      </c>
      <c r="DJ28" s="30">
        <f t="shared" si="66"/>
        <v>12</v>
      </c>
      <c r="DL28" s="29">
        <f t="shared" si="67"/>
        <v>2.291287847</v>
      </c>
      <c r="DM28" s="30">
        <f t="shared" si="68"/>
        <v>37</v>
      </c>
      <c r="DO28" s="29">
        <f t="shared" si="69"/>
        <v>3.562302626</v>
      </c>
      <c r="DP28" s="30">
        <f t="shared" si="70"/>
        <v>137</v>
      </c>
      <c r="DR28" s="29">
        <f t="shared" si="71"/>
        <v>4.272001873</v>
      </c>
      <c r="DS28" s="30">
        <f t="shared" si="72"/>
        <v>136</v>
      </c>
      <c r="DU28" s="29">
        <f t="shared" si="73"/>
        <v>3.826225294</v>
      </c>
      <c r="DV28" s="30">
        <f t="shared" si="74"/>
        <v>122</v>
      </c>
      <c r="DX28" s="29">
        <f t="shared" si="75"/>
        <v>3.961060464</v>
      </c>
      <c r="DY28" s="30">
        <f t="shared" si="76"/>
        <v>110</v>
      </c>
      <c r="EA28" s="29">
        <f t="shared" si="77"/>
        <v>3.034798181</v>
      </c>
      <c r="EB28" s="30">
        <f t="shared" si="78"/>
        <v>70</v>
      </c>
      <c r="ED28" s="29">
        <f t="shared" si="79"/>
        <v>2.410394159</v>
      </c>
      <c r="EE28" s="30">
        <f t="shared" si="80"/>
        <v>43</v>
      </c>
    </row>
    <row r="29">
      <c r="A29" s="22" t="s">
        <v>125</v>
      </c>
      <c r="B29" s="23">
        <v>2.0</v>
      </c>
      <c r="C29" s="23">
        <v>3.0</v>
      </c>
      <c r="D29" s="23">
        <v>7.5</v>
      </c>
      <c r="E29" s="23">
        <v>0.0</v>
      </c>
      <c r="F29" s="23">
        <v>0.0</v>
      </c>
      <c r="G29" s="23">
        <v>1.0</v>
      </c>
      <c r="H29" s="23">
        <v>1.0</v>
      </c>
      <c r="I29" s="23">
        <v>0.0</v>
      </c>
      <c r="J29" s="23">
        <v>4.0</v>
      </c>
      <c r="K29" s="23">
        <v>4.0</v>
      </c>
      <c r="L29" s="23">
        <v>1299.0</v>
      </c>
      <c r="M29" s="22" t="s">
        <v>21</v>
      </c>
      <c r="R29" s="29">
        <f t="shared" si="1"/>
        <v>3.672873534</v>
      </c>
      <c r="S29" s="30">
        <f t="shared" si="2"/>
        <v>108</v>
      </c>
      <c r="U29" s="29">
        <f t="shared" si="3"/>
        <v>4.153311931</v>
      </c>
      <c r="V29" s="30">
        <f t="shared" si="4"/>
        <v>102</v>
      </c>
      <c r="X29" s="29">
        <f t="shared" si="5"/>
        <v>3.929376541</v>
      </c>
      <c r="Y29" s="30">
        <f t="shared" si="6"/>
        <v>106</v>
      </c>
      <c r="AA29" s="29">
        <f t="shared" si="7"/>
        <v>2.271563338</v>
      </c>
      <c r="AB29" s="30">
        <f t="shared" si="8"/>
        <v>14</v>
      </c>
      <c r="AD29" s="29">
        <f t="shared" si="9"/>
        <v>1.777638883</v>
      </c>
      <c r="AE29" s="30">
        <f t="shared" si="10"/>
        <v>3</v>
      </c>
      <c r="AG29" s="29">
        <f t="shared" si="11"/>
        <v>3.249615362</v>
      </c>
      <c r="AH29" s="30">
        <f t="shared" si="12"/>
        <v>104</v>
      </c>
      <c r="AJ29" s="29">
        <f t="shared" si="13"/>
        <v>2.5</v>
      </c>
      <c r="AK29" s="30">
        <f t="shared" si="14"/>
        <v>49</v>
      </c>
      <c r="AM29" s="29">
        <f t="shared" si="15"/>
        <v>3.693237063</v>
      </c>
      <c r="AN29" s="30">
        <f t="shared" si="16"/>
        <v>32</v>
      </c>
      <c r="AP29" s="29">
        <f t="shared" si="17"/>
        <v>2.638181192</v>
      </c>
      <c r="AQ29" s="30">
        <f t="shared" si="18"/>
        <v>61</v>
      </c>
      <c r="AS29" s="29">
        <f t="shared" si="19"/>
        <v>3.919183588</v>
      </c>
      <c r="AT29" s="30">
        <f t="shared" si="20"/>
        <v>106</v>
      </c>
      <c r="AV29" s="29">
        <f t="shared" si="21"/>
        <v>3.469870315</v>
      </c>
      <c r="AW29" s="30">
        <f t="shared" si="22"/>
        <v>83</v>
      </c>
      <c r="AY29" s="29">
        <f t="shared" si="23"/>
        <v>3.034798181</v>
      </c>
      <c r="AZ29" s="30">
        <f t="shared" si="24"/>
        <v>95</v>
      </c>
      <c r="BB29" s="29">
        <f t="shared" si="25"/>
        <v>2.547547841</v>
      </c>
      <c r="BC29" s="30">
        <f t="shared" si="26"/>
        <v>77</v>
      </c>
      <c r="BE29" s="29">
        <f t="shared" si="27"/>
        <v>2.291287847</v>
      </c>
      <c r="BF29" s="30">
        <f t="shared" si="28"/>
        <v>33</v>
      </c>
      <c r="BH29" s="29">
        <f t="shared" si="29"/>
        <v>3.544009029</v>
      </c>
      <c r="BI29" s="30">
        <f t="shared" si="30"/>
        <v>115</v>
      </c>
      <c r="BK29" s="29">
        <f t="shared" si="31"/>
        <v>2.061552813</v>
      </c>
      <c r="BL29" s="30">
        <f t="shared" si="32"/>
        <v>21</v>
      </c>
      <c r="BN29" s="29">
        <f t="shared" si="33"/>
        <v>2.828427125</v>
      </c>
      <c r="BO29" s="30">
        <f t="shared" si="34"/>
        <v>75</v>
      </c>
      <c r="BQ29" s="29">
        <f t="shared" si="35"/>
        <v>3.001666204</v>
      </c>
      <c r="BR29" s="30">
        <f t="shared" si="36"/>
        <v>45</v>
      </c>
      <c r="BT29" s="29">
        <f t="shared" si="37"/>
        <v>2.939387691</v>
      </c>
      <c r="BU29" s="30">
        <f t="shared" si="38"/>
        <v>71</v>
      </c>
      <c r="BW29" s="29">
        <f t="shared" si="39"/>
        <v>2.947880595</v>
      </c>
      <c r="BX29" s="30">
        <f t="shared" si="40"/>
        <v>68</v>
      </c>
      <c r="BY29" s="29">
        <f t="shared" si="41"/>
        <v>2.968164416</v>
      </c>
      <c r="BZ29" s="30">
        <f t="shared" si="42"/>
        <v>67</v>
      </c>
      <c r="CB29" s="29">
        <f t="shared" si="43"/>
        <v>1.833030278</v>
      </c>
      <c r="CC29" s="30">
        <f t="shared" si="44"/>
        <v>16</v>
      </c>
      <c r="CE29" s="31">
        <f t="shared" si="45"/>
        <v>3.436568055</v>
      </c>
      <c r="CF29" s="30">
        <f t="shared" si="46"/>
        <v>97</v>
      </c>
      <c r="CH29" s="29">
        <f t="shared" si="47"/>
        <v>3.112876483</v>
      </c>
      <c r="CI29" s="30">
        <f t="shared" si="48"/>
        <v>96</v>
      </c>
      <c r="CK29" s="29">
        <f t="shared" si="49"/>
        <v>1</v>
      </c>
      <c r="CL29" s="30">
        <f t="shared" si="50"/>
        <v>1</v>
      </c>
      <c r="CN29" s="29">
        <f t="shared" si="51"/>
        <v>3.231098884</v>
      </c>
      <c r="CO29" s="30">
        <f t="shared" si="52"/>
        <v>112</v>
      </c>
      <c r="CQ29" s="29">
        <f t="shared" si="53"/>
        <v>4.142463035</v>
      </c>
      <c r="CR29" s="30">
        <f t="shared" si="54"/>
        <v>48</v>
      </c>
      <c r="CT29" s="29">
        <f t="shared" si="55"/>
        <v>2.662705391</v>
      </c>
      <c r="CU29" s="30">
        <f t="shared" si="56"/>
        <v>26</v>
      </c>
      <c r="CW29" s="29">
        <f t="shared" si="57"/>
        <v>2.675817632</v>
      </c>
      <c r="CX29" s="30">
        <f t="shared" si="58"/>
        <v>95</v>
      </c>
      <c r="CZ29" s="29">
        <f t="shared" si="59"/>
        <v>3.682390528</v>
      </c>
      <c r="DA29" s="30">
        <f t="shared" si="60"/>
        <v>106</v>
      </c>
      <c r="DC29" s="29">
        <f t="shared" si="61"/>
        <v>2.865309756</v>
      </c>
      <c r="DD29" s="30">
        <f t="shared" si="62"/>
        <v>64</v>
      </c>
      <c r="DF29" s="29">
        <f t="shared" si="63"/>
        <v>4.060788101</v>
      </c>
      <c r="DG29" s="30">
        <f t="shared" si="64"/>
        <v>118</v>
      </c>
      <c r="DI29" s="29">
        <f t="shared" si="65"/>
        <v>3.112876483</v>
      </c>
      <c r="DJ29" s="30">
        <f t="shared" si="66"/>
        <v>73</v>
      </c>
      <c r="DL29" s="29">
        <f t="shared" si="67"/>
        <v>2.481934729</v>
      </c>
      <c r="DM29" s="30">
        <f t="shared" si="68"/>
        <v>52</v>
      </c>
      <c r="DO29" s="29">
        <f t="shared" si="69"/>
        <v>3.072458299</v>
      </c>
      <c r="DP29" s="30">
        <f t="shared" si="70"/>
        <v>110</v>
      </c>
      <c r="DR29" s="29">
        <f t="shared" si="71"/>
        <v>3.6</v>
      </c>
      <c r="DS29" s="30">
        <f t="shared" si="72"/>
        <v>100</v>
      </c>
      <c r="DU29" s="29">
        <f t="shared" si="73"/>
        <v>3.08058436</v>
      </c>
      <c r="DV29" s="30">
        <f t="shared" si="74"/>
        <v>84</v>
      </c>
      <c r="DX29" s="29">
        <f t="shared" si="75"/>
        <v>4.054626987</v>
      </c>
      <c r="DY29" s="30">
        <f t="shared" si="76"/>
        <v>116</v>
      </c>
      <c r="EA29" s="29">
        <f t="shared" si="77"/>
        <v>2.449489743</v>
      </c>
      <c r="EB29" s="30">
        <f t="shared" si="78"/>
        <v>33</v>
      </c>
      <c r="ED29" s="29">
        <f t="shared" si="79"/>
        <v>2.939387691</v>
      </c>
      <c r="EE29" s="30">
        <f t="shared" si="80"/>
        <v>73</v>
      </c>
    </row>
    <row r="30">
      <c r="A30" s="22" t="s">
        <v>14</v>
      </c>
      <c r="B30" s="23">
        <v>2.0</v>
      </c>
      <c r="C30" s="23">
        <v>4.0</v>
      </c>
      <c r="D30" s="23">
        <v>8.7</v>
      </c>
      <c r="E30" s="23">
        <v>2.0</v>
      </c>
      <c r="F30" s="23">
        <v>1.0</v>
      </c>
      <c r="G30" s="23">
        <v>0.0</v>
      </c>
      <c r="H30" s="23">
        <v>2.0</v>
      </c>
      <c r="I30" s="23">
        <v>0.0</v>
      </c>
      <c r="J30" s="23">
        <v>4.0</v>
      </c>
      <c r="K30" s="23">
        <v>0.0</v>
      </c>
      <c r="L30" s="23">
        <v>3237.0</v>
      </c>
      <c r="M30" s="22" t="s">
        <v>15</v>
      </c>
      <c r="R30" s="29">
        <f t="shared" si="1"/>
        <v>3.354101966</v>
      </c>
      <c r="S30" s="30">
        <f t="shared" si="2"/>
        <v>83</v>
      </c>
      <c r="U30" s="29">
        <f t="shared" si="3"/>
        <v>2.736786437</v>
      </c>
      <c r="V30" s="30">
        <f t="shared" si="4"/>
        <v>46</v>
      </c>
      <c r="X30" s="29">
        <f t="shared" si="5"/>
        <v>2.449489743</v>
      </c>
      <c r="Y30" s="30">
        <f t="shared" si="6"/>
        <v>39</v>
      </c>
      <c r="AA30" s="29">
        <f t="shared" si="7"/>
        <v>5.793099343</v>
      </c>
      <c r="AB30" s="30">
        <f t="shared" si="8"/>
        <v>156</v>
      </c>
      <c r="AD30" s="29">
        <f t="shared" si="9"/>
        <v>4.85386444</v>
      </c>
      <c r="AE30" s="30">
        <f t="shared" si="10"/>
        <v>149</v>
      </c>
      <c r="AG30" s="29">
        <f t="shared" si="11"/>
        <v>4.915282291</v>
      </c>
      <c r="AH30" s="30">
        <f t="shared" si="12"/>
        <v>159</v>
      </c>
      <c r="AJ30" s="29">
        <f t="shared" si="13"/>
        <v>6.204030948</v>
      </c>
      <c r="AK30" s="30">
        <f t="shared" si="14"/>
        <v>159</v>
      </c>
      <c r="AM30" s="29">
        <f t="shared" si="15"/>
        <v>6.415605973</v>
      </c>
      <c r="AN30" s="30">
        <f t="shared" si="16"/>
        <v>154</v>
      </c>
      <c r="AP30" s="29">
        <f t="shared" si="17"/>
        <v>5.388877434</v>
      </c>
      <c r="AQ30" s="30">
        <f t="shared" si="18"/>
        <v>159</v>
      </c>
      <c r="AS30" s="29">
        <f t="shared" si="19"/>
        <v>2.315167381</v>
      </c>
      <c r="AT30" s="30">
        <f t="shared" si="20"/>
        <v>44</v>
      </c>
      <c r="AV30" s="29">
        <f t="shared" si="21"/>
        <v>3.31662479</v>
      </c>
      <c r="AW30" s="30">
        <f t="shared" si="22"/>
        <v>67</v>
      </c>
      <c r="AY30" s="29">
        <f t="shared" si="23"/>
        <v>2.83019434</v>
      </c>
      <c r="AZ30" s="30">
        <f t="shared" si="24"/>
        <v>77</v>
      </c>
      <c r="BB30" s="29">
        <f t="shared" si="25"/>
        <v>4.924428901</v>
      </c>
      <c r="BC30" s="30">
        <f t="shared" si="26"/>
        <v>155</v>
      </c>
      <c r="BE30" s="29">
        <f t="shared" si="27"/>
        <v>5.243090692</v>
      </c>
      <c r="BF30" s="30">
        <f t="shared" si="28"/>
        <v>159</v>
      </c>
      <c r="BH30" s="29">
        <f t="shared" si="29"/>
        <v>3.762977544</v>
      </c>
      <c r="BI30" s="30">
        <f t="shared" si="30"/>
        <v>128</v>
      </c>
      <c r="BK30" s="29">
        <f t="shared" si="31"/>
        <v>5.337602458</v>
      </c>
      <c r="BL30" s="30">
        <f t="shared" si="32"/>
        <v>159</v>
      </c>
      <c r="BN30" s="29">
        <f t="shared" si="33"/>
        <v>5.388877434</v>
      </c>
      <c r="BO30" s="30">
        <f t="shared" si="34"/>
        <v>153</v>
      </c>
      <c r="BQ30" s="29">
        <f t="shared" si="35"/>
        <v>6.057227088</v>
      </c>
      <c r="BR30" s="30">
        <f t="shared" si="36"/>
        <v>159</v>
      </c>
      <c r="BT30" s="29">
        <f t="shared" si="37"/>
        <v>3.487119155</v>
      </c>
      <c r="BU30" s="30">
        <f t="shared" si="38"/>
        <v>121</v>
      </c>
      <c r="BW30" s="29">
        <f t="shared" si="39"/>
        <v>4.583666655</v>
      </c>
      <c r="BX30" s="30">
        <f t="shared" si="40"/>
        <v>146</v>
      </c>
      <c r="BY30" s="29">
        <f t="shared" si="41"/>
        <v>5.664803615</v>
      </c>
      <c r="BZ30" s="30">
        <f t="shared" si="42"/>
        <v>159</v>
      </c>
      <c r="CB30" s="29">
        <f t="shared" si="43"/>
        <v>5.035871325</v>
      </c>
      <c r="CC30" s="30">
        <f t="shared" si="44"/>
        <v>157</v>
      </c>
      <c r="CE30" s="31">
        <f t="shared" si="45"/>
        <v>3.014962686</v>
      </c>
      <c r="CF30" s="30">
        <f t="shared" si="46"/>
        <v>71</v>
      </c>
      <c r="CH30" s="29">
        <f t="shared" si="47"/>
        <v>2.83019434</v>
      </c>
      <c r="CI30" s="30">
        <f t="shared" si="48"/>
        <v>76</v>
      </c>
      <c r="CK30" s="29">
        <f t="shared" si="49"/>
        <v>5.141984053</v>
      </c>
      <c r="CL30" s="30">
        <f t="shared" si="50"/>
        <v>158</v>
      </c>
      <c r="CN30" s="29">
        <f t="shared" si="51"/>
        <v>3</v>
      </c>
      <c r="CO30" s="30">
        <f t="shared" si="52"/>
        <v>95</v>
      </c>
      <c r="CQ30" s="29">
        <f t="shared" si="53"/>
        <v>6.13514466</v>
      </c>
      <c r="CR30" s="30">
        <f t="shared" si="54"/>
        <v>148</v>
      </c>
      <c r="CT30" s="29">
        <f t="shared" si="55"/>
        <v>3.97617907</v>
      </c>
      <c r="CU30" s="30">
        <f t="shared" si="56"/>
        <v>128</v>
      </c>
      <c r="CW30" s="29">
        <f t="shared" si="57"/>
        <v>3.693237063</v>
      </c>
      <c r="CX30" s="30">
        <f t="shared" si="58"/>
        <v>152</v>
      </c>
      <c r="CZ30" s="29">
        <f t="shared" si="59"/>
        <v>3.02654919</v>
      </c>
      <c r="DA30" s="30">
        <f t="shared" si="60"/>
        <v>67</v>
      </c>
      <c r="DC30" s="29">
        <f t="shared" si="61"/>
        <v>5.386093204</v>
      </c>
      <c r="DD30" s="30">
        <f t="shared" si="62"/>
        <v>151</v>
      </c>
      <c r="DF30" s="29">
        <f t="shared" si="63"/>
        <v>3.774917218</v>
      </c>
      <c r="DG30" s="30">
        <f t="shared" si="64"/>
        <v>100</v>
      </c>
      <c r="DI30" s="29">
        <f t="shared" si="65"/>
        <v>4.001249805</v>
      </c>
      <c r="DJ30" s="30">
        <f t="shared" si="66"/>
        <v>147</v>
      </c>
      <c r="DL30" s="29">
        <f t="shared" si="67"/>
        <v>5.351635264</v>
      </c>
      <c r="DM30" s="30">
        <f t="shared" si="68"/>
        <v>159</v>
      </c>
      <c r="DO30" s="29">
        <f t="shared" si="69"/>
        <v>3.741657387</v>
      </c>
      <c r="DP30" s="30">
        <f t="shared" si="70"/>
        <v>146</v>
      </c>
      <c r="DR30" s="29">
        <f t="shared" si="71"/>
        <v>3.006659276</v>
      </c>
      <c r="DS30" s="30">
        <f t="shared" si="72"/>
        <v>69</v>
      </c>
      <c r="DU30" s="29">
        <f t="shared" si="73"/>
        <v>3.041381265</v>
      </c>
      <c r="DV30" s="30">
        <f t="shared" si="74"/>
        <v>78</v>
      </c>
      <c r="DX30" s="29">
        <f t="shared" si="75"/>
        <v>2.645751311</v>
      </c>
      <c r="DY30" s="30">
        <f t="shared" si="76"/>
        <v>53</v>
      </c>
      <c r="EA30" s="29">
        <f t="shared" si="77"/>
        <v>5.748043145</v>
      </c>
      <c r="EB30" s="30">
        <f t="shared" si="78"/>
        <v>157</v>
      </c>
      <c r="ED30" s="29">
        <f t="shared" si="79"/>
        <v>5.306599665</v>
      </c>
      <c r="EE30" s="30">
        <f t="shared" si="80"/>
        <v>159</v>
      </c>
    </row>
    <row r="31">
      <c r="A31" s="22" t="s">
        <v>145</v>
      </c>
      <c r="B31" s="23">
        <v>2.0</v>
      </c>
      <c r="C31" s="23">
        <v>3.0</v>
      </c>
      <c r="D31" s="23">
        <v>8.7</v>
      </c>
      <c r="E31" s="23">
        <v>1.0</v>
      </c>
      <c r="F31" s="23">
        <v>0.0</v>
      </c>
      <c r="G31" s="23">
        <v>0.0</v>
      </c>
      <c r="H31" s="23">
        <v>0.0</v>
      </c>
      <c r="I31" s="23">
        <v>1.0</v>
      </c>
      <c r="J31" s="23">
        <v>4.0</v>
      </c>
      <c r="K31" s="23">
        <v>2.0</v>
      </c>
      <c r="L31" s="23">
        <v>2000.0</v>
      </c>
      <c r="M31" s="22" t="s">
        <v>21</v>
      </c>
      <c r="R31" s="29">
        <f t="shared" si="1"/>
        <v>2.291287847</v>
      </c>
      <c r="S31" s="30">
        <f t="shared" si="2"/>
        <v>25</v>
      </c>
      <c r="U31" s="29">
        <f t="shared" si="3"/>
        <v>3.08058436</v>
      </c>
      <c r="V31" s="30">
        <f t="shared" si="4"/>
        <v>57</v>
      </c>
      <c r="X31" s="29">
        <f t="shared" si="5"/>
        <v>2</v>
      </c>
      <c r="Y31" s="30">
        <f t="shared" si="6"/>
        <v>16</v>
      </c>
      <c r="AA31" s="29">
        <f t="shared" si="7"/>
        <v>3.944616585</v>
      </c>
      <c r="AB31" s="30">
        <f t="shared" si="8"/>
        <v>103</v>
      </c>
      <c r="AD31" s="29">
        <f t="shared" si="9"/>
        <v>3.091924967</v>
      </c>
      <c r="AE31" s="30">
        <f t="shared" si="10"/>
        <v>73</v>
      </c>
      <c r="AG31" s="29">
        <f t="shared" si="11"/>
        <v>2.481934729</v>
      </c>
      <c r="AH31" s="30">
        <f t="shared" si="12"/>
        <v>33</v>
      </c>
      <c r="AJ31" s="29">
        <f t="shared" si="13"/>
        <v>3.534119409</v>
      </c>
      <c r="AK31" s="30">
        <f t="shared" si="14"/>
        <v>84</v>
      </c>
      <c r="AM31" s="29">
        <f t="shared" si="15"/>
        <v>4.142463035</v>
      </c>
      <c r="AN31" s="30">
        <f t="shared" si="16"/>
        <v>52</v>
      </c>
      <c r="AP31" s="29">
        <f t="shared" si="17"/>
        <v>2.653299832</v>
      </c>
      <c r="AQ31" s="30">
        <f t="shared" si="18"/>
        <v>65</v>
      </c>
      <c r="AS31" s="29">
        <f t="shared" si="19"/>
        <v>2.315167381</v>
      </c>
      <c r="AT31" s="30">
        <f t="shared" si="20"/>
        <v>44</v>
      </c>
      <c r="AV31" s="29">
        <f t="shared" si="21"/>
        <v>2.236067977</v>
      </c>
      <c r="AW31" s="30">
        <f t="shared" si="22"/>
        <v>8</v>
      </c>
      <c r="AY31" s="29">
        <f t="shared" si="23"/>
        <v>2.002498439</v>
      </c>
      <c r="AZ31" s="30">
        <f t="shared" si="24"/>
        <v>36</v>
      </c>
      <c r="BB31" s="29">
        <f t="shared" si="25"/>
        <v>2.5</v>
      </c>
      <c r="BC31" s="30">
        <f t="shared" si="26"/>
        <v>76</v>
      </c>
      <c r="BE31" s="29">
        <f t="shared" si="27"/>
        <v>2.736786437</v>
      </c>
      <c r="BF31" s="30">
        <f t="shared" si="28"/>
        <v>73</v>
      </c>
      <c r="BH31" s="29">
        <f t="shared" si="29"/>
        <v>2.856571371</v>
      </c>
      <c r="BI31" s="30">
        <f t="shared" si="30"/>
        <v>63</v>
      </c>
      <c r="BK31" s="29">
        <f t="shared" si="31"/>
        <v>2.547547841</v>
      </c>
      <c r="BL31" s="30">
        <f t="shared" si="32"/>
        <v>49</v>
      </c>
      <c r="BN31" s="29">
        <f t="shared" si="33"/>
        <v>3.611094017</v>
      </c>
      <c r="BO31" s="30">
        <f t="shared" si="34"/>
        <v>107</v>
      </c>
      <c r="BQ31" s="29">
        <f t="shared" si="35"/>
        <v>3.562302626</v>
      </c>
      <c r="BR31" s="30">
        <f t="shared" si="36"/>
        <v>78</v>
      </c>
      <c r="BT31" s="29">
        <f t="shared" si="37"/>
        <v>2.039607805</v>
      </c>
      <c r="BU31" s="30">
        <f t="shared" si="38"/>
        <v>14</v>
      </c>
      <c r="BW31" s="29">
        <f t="shared" si="39"/>
        <v>3.318132005</v>
      </c>
      <c r="BX31" s="30">
        <f t="shared" si="40"/>
        <v>94</v>
      </c>
      <c r="BY31" s="29">
        <f t="shared" si="41"/>
        <v>3.176476035</v>
      </c>
      <c r="BZ31" s="30">
        <f t="shared" si="42"/>
        <v>82</v>
      </c>
      <c r="CB31" s="29">
        <f t="shared" si="43"/>
        <v>2.712931993</v>
      </c>
      <c r="CC31" s="30">
        <f t="shared" si="44"/>
        <v>60</v>
      </c>
      <c r="CE31" s="31">
        <f t="shared" si="45"/>
        <v>2.662705391</v>
      </c>
      <c r="CF31" s="30">
        <f t="shared" si="46"/>
        <v>57</v>
      </c>
      <c r="CH31" s="29">
        <f t="shared" si="47"/>
        <v>2.002498439</v>
      </c>
      <c r="CI31" s="30">
        <f t="shared" si="48"/>
        <v>36</v>
      </c>
      <c r="CK31" s="29">
        <f t="shared" si="49"/>
        <v>3.231098884</v>
      </c>
      <c r="CL31" s="30">
        <f t="shared" si="50"/>
        <v>99</v>
      </c>
      <c r="CN31" s="29">
        <f t="shared" si="51"/>
        <v>2.236067977</v>
      </c>
      <c r="CO31" s="30">
        <f t="shared" si="52"/>
        <v>48</v>
      </c>
      <c r="CQ31" s="29">
        <f t="shared" si="53"/>
        <v>4.2</v>
      </c>
      <c r="CR31" s="30">
        <f t="shared" si="54"/>
        <v>53</v>
      </c>
      <c r="CT31" s="29">
        <f t="shared" si="55"/>
        <v>1.95192213</v>
      </c>
      <c r="CU31" s="30">
        <f t="shared" si="56"/>
        <v>3</v>
      </c>
      <c r="CW31" s="29">
        <f t="shared" si="57"/>
        <v>2.374868417</v>
      </c>
      <c r="CX31" s="30">
        <f t="shared" si="58"/>
        <v>67</v>
      </c>
      <c r="CZ31" s="29">
        <f t="shared" si="59"/>
        <v>2.675817632</v>
      </c>
      <c r="DA31" s="30">
        <f t="shared" si="60"/>
        <v>53</v>
      </c>
      <c r="DC31" s="29">
        <f t="shared" si="61"/>
        <v>3.606937759</v>
      </c>
      <c r="DD31" s="30">
        <f t="shared" si="62"/>
        <v>92</v>
      </c>
      <c r="DF31" s="29">
        <f t="shared" si="63"/>
        <v>2.872281323</v>
      </c>
      <c r="DG31" s="30">
        <f t="shared" si="64"/>
        <v>40</v>
      </c>
      <c r="DI31" s="29">
        <f t="shared" si="65"/>
        <v>1.417744688</v>
      </c>
      <c r="DJ31" s="30">
        <f t="shared" si="66"/>
        <v>2</v>
      </c>
      <c r="DL31" s="29">
        <f t="shared" si="67"/>
        <v>3.261901286</v>
      </c>
      <c r="DM31" s="30">
        <f t="shared" si="68"/>
        <v>98</v>
      </c>
      <c r="DO31" s="29">
        <f t="shared" si="69"/>
        <v>2.449489743</v>
      </c>
      <c r="DP31" s="30">
        <f t="shared" si="70"/>
        <v>48</v>
      </c>
      <c r="DR31" s="29">
        <f t="shared" si="71"/>
        <v>2.653299832</v>
      </c>
      <c r="DS31" s="30">
        <f t="shared" si="72"/>
        <v>53</v>
      </c>
      <c r="DU31" s="29">
        <f t="shared" si="73"/>
        <v>2.291287847</v>
      </c>
      <c r="DV31" s="30">
        <f t="shared" si="74"/>
        <v>47</v>
      </c>
      <c r="DX31" s="29">
        <f t="shared" si="75"/>
        <v>2.236067977</v>
      </c>
      <c r="DY31" s="30">
        <f t="shared" si="76"/>
        <v>28</v>
      </c>
      <c r="EA31" s="29">
        <f t="shared" si="77"/>
        <v>3.611094017</v>
      </c>
      <c r="EB31" s="30">
        <f t="shared" si="78"/>
        <v>96</v>
      </c>
      <c r="ED31" s="29">
        <f t="shared" si="79"/>
        <v>3.487119155</v>
      </c>
      <c r="EE31" s="30">
        <f t="shared" si="80"/>
        <v>109</v>
      </c>
    </row>
    <row r="32">
      <c r="A32" s="22" t="s">
        <v>86</v>
      </c>
      <c r="B32" s="23">
        <v>3.0</v>
      </c>
      <c r="C32" s="23">
        <v>3.0</v>
      </c>
      <c r="D32" s="23">
        <v>7.7</v>
      </c>
      <c r="E32" s="23">
        <v>0.0</v>
      </c>
      <c r="F32" s="23">
        <v>0.0</v>
      </c>
      <c r="G32" s="23">
        <v>0.0</v>
      </c>
      <c r="H32" s="23">
        <v>0.0</v>
      </c>
      <c r="I32" s="23">
        <v>1.0</v>
      </c>
      <c r="J32" s="23">
        <v>4.0</v>
      </c>
      <c r="K32" s="23">
        <v>4.0</v>
      </c>
      <c r="L32" s="23">
        <v>1170.0</v>
      </c>
      <c r="M32" s="22" t="s">
        <v>18</v>
      </c>
      <c r="R32" s="29">
        <f t="shared" si="1"/>
        <v>3.354101966</v>
      </c>
      <c r="S32" s="30">
        <f t="shared" si="2"/>
        <v>83</v>
      </c>
      <c r="U32" s="29">
        <f t="shared" si="3"/>
        <v>4.592385001</v>
      </c>
      <c r="V32" s="30">
        <f t="shared" si="4"/>
        <v>115</v>
      </c>
      <c r="X32" s="29">
        <f t="shared" si="5"/>
        <v>4.123105626</v>
      </c>
      <c r="Y32" s="30">
        <f t="shared" si="6"/>
        <v>111</v>
      </c>
      <c r="AA32" s="29">
        <f t="shared" si="7"/>
        <v>2.315167381</v>
      </c>
      <c r="AB32" s="30">
        <f t="shared" si="8"/>
        <v>17</v>
      </c>
      <c r="AD32" s="29">
        <f t="shared" si="9"/>
        <v>1.833030278</v>
      </c>
      <c r="AE32" s="30">
        <f t="shared" si="10"/>
        <v>4</v>
      </c>
      <c r="AG32" s="29">
        <f t="shared" si="11"/>
        <v>2.821347196</v>
      </c>
      <c r="AH32" s="30">
        <f t="shared" si="12"/>
        <v>61</v>
      </c>
      <c r="AJ32" s="29">
        <f t="shared" si="13"/>
        <v>1.445683229</v>
      </c>
      <c r="AK32" s="30">
        <f t="shared" si="14"/>
        <v>10</v>
      </c>
      <c r="AM32" s="29">
        <f t="shared" si="15"/>
        <v>3.370459909</v>
      </c>
      <c r="AN32" s="30">
        <f t="shared" si="16"/>
        <v>20</v>
      </c>
      <c r="AP32" s="29">
        <f t="shared" si="17"/>
        <v>1.562049935</v>
      </c>
      <c r="AQ32" s="30">
        <f t="shared" si="18"/>
        <v>10</v>
      </c>
      <c r="AS32" s="29">
        <f t="shared" si="19"/>
        <v>4.142463035</v>
      </c>
      <c r="AT32" s="30">
        <f t="shared" si="20"/>
        <v>115</v>
      </c>
      <c r="AV32" s="29">
        <f t="shared" si="21"/>
        <v>3.16227766</v>
      </c>
      <c r="AW32" s="30">
        <f t="shared" si="22"/>
        <v>57</v>
      </c>
      <c r="AY32" s="29">
        <f t="shared" si="23"/>
        <v>3.287856445</v>
      </c>
      <c r="AZ32" s="30">
        <f t="shared" si="24"/>
        <v>103</v>
      </c>
      <c r="BB32" s="29">
        <f t="shared" si="25"/>
        <v>2.061552813</v>
      </c>
      <c r="BC32" s="30">
        <f t="shared" si="26"/>
        <v>39</v>
      </c>
      <c r="BE32" s="29">
        <f t="shared" si="27"/>
        <v>1.757839583</v>
      </c>
      <c r="BF32" s="30">
        <f t="shared" si="28"/>
        <v>6</v>
      </c>
      <c r="BH32" s="29">
        <f t="shared" si="29"/>
        <v>3.155946768</v>
      </c>
      <c r="BI32" s="30">
        <f t="shared" si="30"/>
        <v>86</v>
      </c>
      <c r="BK32" s="29">
        <f t="shared" si="31"/>
        <v>0.3</v>
      </c>
      <c r="BL32" s="30">
        <f t="shared" si="32"/>
        <v>1</v>
      </c>
      <c r="BN32" s="29">
        <f t="shared" si="33"/>
        <v>2.764054992</v>
      </c>
      <c r="BO32" s="30">
        <f t="shared" si="34"/>
        <v>73</v>
      </c>
      <c r="BQ32" s="29">
        <f t="shared" si="35"/>
        <v>2.256102835</v>
      </c>
      <c r="BR32" s="30">
        <f t="shared" si="36"/>
        <v>20</v>
      </c>
      <c r="BT32" s="29">
        <f t="shared" si="37"/>
        <v>2.521904043</v>
      </c>
      <c r="BU32" s="30">
        <f t="shared" si="38"/>
        <v>42</v>
      </c>
      <c r="BW32" s="29">
        <f t="shared" si="39"/>
        <v>3.195309062</v>
      </c>
      <c r="BX32" s="30">
        <f t="shared" si="40"/>
        <v>88</v>
      </c>
      <c r="BY32" s="29">
        <f t="shared" si="41"/>
        <v>2.11896201</v>
      </c>
      <c r="BZ32" s="30">
        <f t="shared" si="42"/>
        <v>28</v>
      </c>
      <c r="CB32" s="29">
        <f t="shared" si="43"/>
        <v>1.077032961</v>
      </c>
      <c r="CC32" s="30">
        <f t="shared" si="44"/>
        <v>3</v>
      </c>
      <c r="CE32" s="31">
        <f t="shared" si="45"/>
        <v>3.672873534</v>
      </c>
      <c r="CF32" s="30">
        <f t="shared" si="46"/>
        <v>112</v>
      </c>
      <c r="CH32" s="29">
        <f t="shared" si="47"/>
        <v>3.348133809</v>
      </c>
      <c r="CI32" s="30">
        <f t="shared" si="48"/>
        <v>106</v>
      </c>
      <c r="CK32" s="29">
        <f t="shared" si="49"/>
        <v>2.244994432</v>
      </c>
      <c r="CL32" s="30">
        <f t="shared" si="50"/>
        <v>11</v>
      </c>
      <c r="CN32" s="29">
        <f t="shared" si="51"/>
        <v>3.464101615</v>
      </c>
      <c r="CO32" s="30">
        <f t="shared" si="52"/>
        <v>124</v>
      </c>
      <c r="CQ32" s="29">
        <f t="shared" si="53"/>
        <v>3.878143886</v>
      </c>
      <c r="CR32" s="30">
        <f t="shared" si="54"/>
        <v>38</v>
      </c>
      <c r="CT32" s="29">
        <f t="shared" si="55"/>
        <v>3.001666204</v>
      </c>
      <c r="CU32" s="30">
        <f t="shared" si="56"/>
        <v>56</v>
      </c>
      <c r="CW32" s="29">
        <f t="shared" si="57"/>
        <v>2.653299832</v>
      </c>
      <c r="CX32" s="30">
        <f t="shared" si="58"/>
        <v>91</v>
      </c>
      <c r="CZ32" s="29">
        <f t="shared" si="59"/>
        <v>3.867815921</v>
      </c>
      <c r="DA32" s="30">
        <f t="shared" si="60"/>
        <v>117</v>
      </c>
      <c r="DC32" s="29">
        <f t="shared" si="61"/>
        <v>2.410394159</v>
      </c>
      <c r="DD32" s="30">
        <f t="shared" si="62"/>
        <v>47</v>
      </c>
      <c r="DF32" s="29">
        <f t="shared" si="63"/>
        <v>3.774917218</v>
      </c>
      <c r="DG32" s="30">
        <f t="shared" si="64"/>
        <v>100</v>
      </c>
      <c r="DI32" s="29">
        <f t="shared" si="65"/>
        <v>2.282542442</v>
      </c>
      <c r="DJ32" s="30">
        <f t="shared" si="66"/>
        <v>17</v>
      </c>
      <c r="DL32" s="29">
        <f t="shared" si="67"/>
        <v>2.457641145</v>
      </c>
      <c r="DM32" s="30">
        <f t="shared" si="68"/>
        <v>50</v>
      </c>
      <c r="DO32" s="29">
        <f t="shared" si="69"/>
        <v>3.31662479</v>
      </c>
      <c r="DP32" s="30">
        <f t="shared" si="70"/>
        <v>123</v>
      </c>
      <c r="DR32" s="29">
        <f t="shared" si="71"/>
        <v>3.8</v>
      </c>
      <c r="DS32" s="30">
        <f t="shared" si="72"/>
        <v>118</v>
      </c>
      <c r="DU32" s="29">
        <f t="shared" si="73"/>
        <v>3.640054945</v>
      </c>
      <c r="DV32" s="30">
        <f t="shared" si="74"/>
        <v>110</v>
      </c>
      <c r="DX32" s="29">
        <f t="shared" si="75"/>
        <v>4.242640687</v>
      </c>
      <c r="DY32" s="30">
        <f t="shared" si="76"/>
        <v>124</v>
      </c>
      <c r="EA32" s="29">
        <f t="shared" si="77"/>
        <v>1.907878403</v>
      </c>
      <c r="EB32" s="30">
        <f t="shared" si="78"/>
        <v>18</v>
      </c>
      <c r="ED32" s="29">
        <f t="shared" si="79"/>
        <v>2.521904043</v>
      </c>
      <c r="EE32" s="30">
        <f t="shared" si="80"/>
        <v>52</v>
      </c>
    </row>
    <row r="33">
      <c r="A33" s="22" t="s">
        <v>141</v>
      </c>
      <c r="B33" s="23">
        <v>3.0</v>
      </c>
      <c r="C33" s="23">
        <v>3.0</v>
      </c>
      <c r="D33" s="23">
        <v>8.7</v>
      </c>
      <c r="E33" s="23">
        <v>0.0</v>
      </c>
      <c r="F33" s="23">
        <v>0.0</v>
      </c>
      <c r="G33" s="23">
        <v>0.0</v>
      </c>
      <c r="H33" s="23">
        <v>0.0</v>
      </c>
      <c r="I33" s="23">
        <v>1.0</v>
      </c>
      <c r="J33" s="23">
        <v>3.0</v>
      </c>
      <c r="K33" s="23">
        <v>5.0</v>
      </c>
      <c r="L33" s="23">
        <v>1370.0</v>
      </c>
      <c r="M33" s="22" t="s">
        <v>21</v>
      </c>
      <c r="R33" s="29">
        <f t="shared" si="1"/>
        <v>4.153311931</v>
      </c>
      <c r="S33" s="30">
        <f t="shared" si="2"/>
        <v>126</v>
      </c>
      <c r="U33" s="29">
        <f t="shared" si="3"/>
        <v>5.430469593</v>
      </c>
      <c r="V33" s="30">
        <f t="shared" si="4"/>
        <v>148</v>
      </c>
      <c r="X33" s="29">
        <f t="shared" si="5"/>
        <v>4.898979486</v>
      </c>
      <c r="Y33" s="30">
        <f t="shared" si="6"/>
        <v>144</v>
      </c>
      <c r="AA33" s="29">
        <f t="shared" si="7"/>
        <v>2.357965225</v>
      </c>
      <c r="AB33" s="30">
        <f t="shared" si="8"/>
        <v>19</v>
      </c>
      <c r="AD33" s="29">
        <f t="shared" si="9"/>
        <v>2.749545417</v>
      </c>
      <c r="AE33" s="30">
        <f t="shared" si="10"/>
        <v>41</v>
      </c>
      <c r="AG33" s="29">
        <f t="shared" si="11"/>
        <v>2.481934729</v>
      </c>
      <c r="AH33" s="30">
        <f t="shared" si="12"/>
        <v>33</v>
      </c>
      <c r="AJ33" s="29">
        <f t="shared" si="13"/>
        <v>0.7</v>
      </c>
      <c r="AK33" s="30">
        <f t="shared" si="14"/>
        <v>2</v>
      </c>
      <c r="AM33" s="29">
        <f t="shared" si="15"/>
        <v>3.340658618</v>
      </c>
      <c r="AN33" s="30">
        <f t="shared" si="16"/>
        <v>15</v>
      </c>
      <c r="AP33" s="29">
        <f t="shared" si="17"/>
        <v>1.019803903</v>
      </c>
      <c r="AQ33" s="30">
        <f t="shared" si="18"/>
        <v>4</v>
      </c>
      <c r="AS33" s="29">
        <f t="shared" si="19"/>
        <v>5.035871325</v>
      </c>
      <c r="AT33" s="30">
        <f t="shared" si="20"/>
        <v>149</v>
      </c>
      <c r="AV33" s="29">
        <f t="shared" si="21"/>
        <v>4.358898944</v>
      </c>
      <c r="AW33" s="30">
        <f t="shared" si="22"/>
        <v>128</v>
      </c>
      <c r="AY33" s="29">
        <f t="shared" si="23"/>
        <v>4.001249805</v>
      </c>
      <c r="AZ33" s="30">
        <f t="shared" si="24"/>
        <v>141</v>
      </c>
      <c r="BB33" s="29">
        <f t="shared" si="25"/>
        <v>2.061552813</v>
      </c>
      <c r="BC33" s="30">
        <f t="shared" si="26"/>
        <v>40</v>
      </c>
      <c r="BE33" s="29">
        <f t="shared" si="27"/>
        <v>1.868154169</v>
      </c>
      <c r="BF33" s="30">
        <f t="shared" si="28"/>
        <v>8</v>
      </c>
      <c r="BH33" s="29">
        <f t="shared" si="29"/>
        <v>3.487119155</v>
      </c>
      <c r="BI33" s="30">
        <f t="shared" si="30"/>
        <v>108</v>
      </c>
      <c r="BK33" s="29">
        <f t="shared" si="31"/>
        <v>1.577973384</v>
      </c>
      <c r="BL33" s="30">
        <f t="shared" si="32"/>
        <v>12</v>
      </c>
      <c r="BN33" s="29">
        <f t="shared" si="33"/>
        <v>2.244994432</v>
      </c>
      <c r="BO33" s="30">
        <f t="shared" si="34"/>
        <v>40</v>
      </c>
      <c r="BQ33" s="29">
        <f t="shared" si="35"/>
        <v>2.165640783</v>
      </c>
      <c r="BR33" s="30">
        <f t="shared" si="36"/>
        <v>17</v>
      </c>
      <c r="BT33" s="29">
        <f t="shared" si="37"/>
        <v>3.487119155</v>
      </c>
      <c r="BU33" s="30">
        <f t="shared" si="38"/>
        <v>121</v>
      </c>
      <c r="BW33" s="29">
        <f t="shared" si="39"/>
        <v>3.318132005</v>
      </c>
      <c r="BX33" s="30">
        <f t="shared" si="40"/>
        <v>94</v>
      </c>
      <c r="BY33" s="29">
        <f t="shared" si="41"/>
        <v>1.445683229</v>
      </c>
      <c r="BZ33" s="30">
        <f t="shared" si="42"/>
        <v>8</v>
      </c>
      <c r="CB33" s="29">
        <f t="shared" si="43"/>
        <v>1.833030278</v>
      </c>
      <c r="CC33" s="30">
        <f t="shared" si="44"/>
        <v>16</v>
      </c>
      <c r="CE33" s="31">
        <f t="shared" si="45"/>
        <v>4.369210455</v>
      </c>
      <c r="CF33" s="30">
        <f t="shared" si="46"/>
        <v>141</v>
      </c>
      <c r="CH33" s="29">
        <f t="shared" si="47"/>
        <v>4.001249805</v>
      </c>
      <c r="CI33" s="30">
        <f t="shared" si="48"/>
        <v>142</v>
      </c>
      <c r="CK33" s="29">
        <f t="shared" si="49"/>
        <v>2.537715508</v>
      </c>
      <c r="CL33" s="30">
        <f t="shared" si="50"/>
        <v>32</v>
      </c>
      <c r="CN33" s="29">
        <f t="shared" si="51"/>
        <v>3.872983346</v>
      </c>
      <c r="CO33" s="30">
        <f t="shared" si="52"/>
        <v>145</v>
      </c>
      <c r="CQ33" s="29">
        <f t="shared" si="53"/>
        <v>3.954743987</v>
      </c>
      <c r="CR33" s="30">
        <f t="shared" si="54"/>
        <v>39</v>
      </c>
      <c r="CT33" s="29">
        <f t="shared" si="55"/>
        <v>3.97617907</v>
      </c>
      <c r="CU33" s="30">
        <f t="shared" si="56"/>
        <v>128</v>
      </c>
      <c r="CW33" s="29">
        <f t="shared" si="57"/>
        <v>3.104834939</v>
      </c>
      <c r="CX33" s="30">
        <f t="shared" si="58"/>
        <v>129</v>
      </c>
      <c r="CZ33" s="29">
        <f t="shared" si="59"/>
        <v>4.377213726</v>
      </c>
      <c r="DA33" s="30">
        <f t="shared" si="60"/>
        <v>139</v>
      </c>
      <c r="DC33" s="29">
        <f t="shared" si="61"/>
        <v>2.238302929</v>
      </c>
      <c r="DD33" s="30">
        <f t="shared" si="62"/>
        <v>32</v>
      </c>
      <c r="DF33" s="29">
        <f t="shared" si="63"/>
        <v>4.272001873</v>
      </c>
      <c r="DG33" s="30">
        <f t="shared" si="64"/>
        <v>126</v>
      </c>
      <c r="DI33" s="29">
        <f t="shared" si="65"/>
        <v>3.163858404</v>
      </c>
      <c r="DJ33" s="30">
        <f t="shared" si="66"/>
        <v>76</v>
      </c>
      <c r="DL33" s="29">
        <f t="shared" si="67"/>
        <v>2.154065923</v>
      </c>
      <c r="DM33" s="30">
        <f t="shared" si="68"/>
        <v>30</v>
      </c>
      <c r="DO33" s="29">
        <f t="shared" si="69"/>
        <v>3.464101615</v>
      </c>
      <c r="DP33" s="30">
        <f t="shared" si="70"/>
        <v>128</v>
      </c>
      <c r="DR33" s="29">
        <f t="shared" si="71"/>
        <v>4.363484846</v>
      </c>
      <c r="DS33" s="30">
        <f t="shared" si="72"/>
        <v>140</v>
      </c>
      <c r="DU33" s="29">
        <f t="shared" si="73"/>
        <v>4.387482194</v>
      </c>
      <c r="DV33" s="30">
        <f t="shared" si="74"/>
        <v>148</v>
      </c>
      <c r="DX33" s="29">
        <f t="shared" si="75"/>
        <v>4.795831523</v>
      </c>
      <c r="DY33" s="30">
        <f t="shared" si="76"/>
        <v>142</v>
      </c>
      <c r="EA33" s="29">
        <f t="shared" si="77"/>
        <v>1.743559577</v>
      </c>
      <c r="EB33" s="30">
        <f t="shared" si="78"/>
        <v>9</v>
      </c>
      <c r="ED33" s="29">
        <f t="shared" si="79"/>
        <v>2.039607805</v>
      </c>
      <c r="EE33" s="30">
        <f t="shared" si="80"/>
        <v>26</v>
      </c>
    </row>
    <row r="34">
      <c r="A34" s="22" t="s">
        <v>99</v>
      </c>
      <c r="B34" s="23">
        <v>2.0</v>
      </c>
      <c r="C34" s="23">
        <v>4.0</v>
      </c>
      <c r="D34" s="23">
        <v>8.9</v>
      </c>
      <c r="E34" s="23">
        <v>0.0</v>
      </c>
      <c r="F34" s="23">
        <v>0.0</v>
      </c>
      <c r="G34" s="23">
        <v>0.0</v>
      </c>
      <c r="H34" s="23">
        <v>0.0</v>
      </c>
      <c r="I34" s="23">
        <v>0.0</v>
      </c>
      <c r="J34" s="23">
        <v>4.0</v>
      </c>
      <c r="K34" s="23">
        <v>4.0</v>
      </c>
      <c r="L34" s="23">
        <v>7336.0</v>
      </c>
      <c r="M34" s="22" t="s">
        <v>15</v>
      </c>
      <c r="R34" s="29">
        <f t="shared" si="1"/>
        <v>3.806573262</v>
      </c>
      <c r="S34" s="30">
        <f t="shared" si="2"/>
        <v>116</v>
      </c>
      <c r="U34" s="29">
        <f t="shared" si="3"/>
        <v>4.1</v>
      </c>
      <c r="V34" s="30">
        <f t="shared" si="4"/>
        <v>95</v>
      </c>
      <c r="X34" s="29">
        <f t="shared" si="5"/>
        <v>3.611094017</v>
      </c>
      <c r="Y34" s="30">
        <f t="shared" si="6"/>
        <v>87</v>
      </c>
      <c r="AA34" s="29">
        <f t="shared" si="7"/>
        <v>3.039736831</v>
      </c>
      <c r="AB34" s="30">
        <f t="shared" si="8"/>
        <v>57</v>
      </c>
      <c r="AD34" s="29">
        <f t="shared" si="9"/>
        <v>2.690724809</v>
      </c>
      <c r="AE34" s="30">
        <f t="shared" si="10"/>
        <v>37</v>
      </c>
      <c r="AG34" s="29">
        <f t="shared" si="11"/>
        <v>2.653299832</v>
      </c>
      <c r="AH34" s="30">
        <f t="shared" si="12"/>
        <v>53</v>
      </c>
      <c r="AJ34" s="29">
        <f t="shared" si="13"/>
        <v>2.410394159</v>
      </c>
      <c r="AK34" s="30">
        <f t="shared" si="14"/>
        <v>37</v>
      </c>
      <c r="AM34" s="29">
        <f t="shared" si="15"/>
        <v>4.512205669</v>
      </c>
      <c r="AN34" s="30">
        <f t="shared" si="16"/>
        <v>81</v>
      </c>
      <c r="AP34" s="29">
        <f t="shared" si="17"/>
        <v>2</v>
      </c>
      <c r="AQ34" s="30">
        <f t="shared" si="18"/>
        <v>21</v>
      </c>
      <c r="AS34" s="29">
        <f t="shared" si="19"/>
        <v>3.826225294</v>
      </c>
      <c r="AT34" s="30">
        <f t="shared" si="20"/>
        <v>98</v>
      </c>
      <c r="AV34" s="29">
        <f t="shared" si="21"/>
        <v>3.8</v>
      </c>
      <c r="AW34" s="30">
        <f t="shared" si="22"/>
        <v>97</v>
      </c>
      <c r="AY34" s="29">
        <f t="shared" si="23"/>
        <v>3.014962686</v>
      </c>
      <c r="AZ34" s="30">
        <f t="shared" si="24"/>
        <v>93</v>
      </c>
      <c r="BB34" s="29">
        <f t="shared" si="25"/>
        <v>1.868154169</v>
      </c>
      <c r="BC34" s="30">
        <f t="shared" si="26"/>
        <v>14</v>
      </c>
      <c r="BE34" s="29">
        <f t="shared" si="27"/>
        <v>2.60959767</v>
      </c>
      <c r="BF34" s="30">
        <f t="shared" si="28"/>
        <v>55</v>
      </c>
      <c r="BH34" s="29">
        <f t="shared" si="29"/>
        <v>2.653299832</v>
      </c>
      <c r="BI34" s="30">
        <f t="shared" si="30"/>
        <v>48</v>
      </c>
      <c r="BK34" s="29">
        <f t="shared" si="31"/>
        <v>1.95192213</v>
      </c>
      <c r="BL34" s="30">
        <f t="shared" si="32"/>
        <v>16</v>
      </c>
      <c r="BN34" s="29">
        <f t="shared" si="33"/>
        <v>2.481934729</v>
      </c>
      <c r="BO34" s="30">
        <f t="shared" si="34"/>
        <v>59</v>
      </c>
      <c r="BQ34" s="29">
        <f t="shared" si="35"/>
        <v>3.5</v>
      </c>
      <c r="BR34" s="30">
        <f t="shared" si="36"/>
        <v>73</v>
      </c>
      <c r="BT34" s="29">
        <f t="shared" si="37"/>
        <v>3.059411708</v>
      </c>
      <c r="BU34" s="30">
        <f t="shared" si="38"/>
        <v>82</v>
      </c>
      <c r="BW34" s="29">
        <f t="shared" si="39"/>
        <v>2.451530134</v>
      </c>
      <c r="BX34" s="30">
        <f t="shared" si="40"/>
        <v>39</v>
      </c>
      <c r="BY34" s="29">
        <f t="shared" si="41"/>
        <v>2.692582404</v>
      </c>
      <c r="BZ34" s="30">
        <f t="shared" si="42"/>
        <v>54</v>
      </c>
      <c r="CB34" s="29">
        <f t="shared" si="43"/>
        <v>2.154065923</v>
      </c>
      <c r="CC34" s="30">
        <f t="shared" si="44"/>
        <v>25</v>
      </c>
      <c r="CE34" s="31">
        <f t="shared" si="45"/>
        <v>3.201562119</v>
      </c>
      <c r="CF34" s="30">
        <f t="shared" si="46"/>
        <v>85</v>
      </c>
      <c r="CH34" s="29">
        <f t="shared" si="47"/>
        <v>3.001666204</v>
      </c>
      <c r="CI34" s="30">
        <f t="shared" si="48"/>
        <v>91</v>
      </c>
      <c r="CK34" s="29">
        <f t="shared" si="49"/>
        <v>2.441311123</v>
      </c>
      <c r="CL34" s="30">
        <f t="shared" si="50"/>
        <v>24</v>
      </c>
      <c r="CN34" s="29">
        <f t="shared" si="51"/>
        <v>3.168595904</v>
      </c>
      <c r="CO34" s="30">
        <f t="shared" si="52"/>
        <v>107</v>
      </c>
      <c r="CQ34" s="29">
        <f t="shared" si="53"/>
        <v>5</v>
      </c>
      <c r="CR34" s="30">
        <f t="shared" si="54"/>
        <v>107</v>
      </c>
      <c r="CT34" s="29">
        <f t="shared" si="55"/>
        <v>2.685144316</v>
      </c>
      <c r="CU34" s="30">
        <f t="shared" si="56"/>
        <v>30</v>
      </c>
      <c r="CW34" s="29">
        <f t="shared" si="57"/>
        <v>2.645751311</v>
      </c>
      <c r="CX34" s="30">
        <f t="shared" si="58"/>
        <v>87</v>
      </c>
      <c r="CZ34" s="29">
        <f t="shared" si="59"/>
        <v>3.168595904</v>
      </c>
      <c r="DA34" s="30">
        <f t="shared" si="60"/>
        <v>78</v>
      </c>
      <c r="DC34" s="29">
        <f t="shared" si="61"/>
        <v>2.467792536</v>
      </c>
      <c r="DD34" s="30">
        <f t="shared" si="62"/>
        <v>52</v>
      </c>
      <c r="DF34" s="29">
        <f t="shared" si="63"/>
        <v>4.182104733</v>
      </c>
      <c r="DG34" s="30">
        <f t="shared" si="64"/>
        <v>122</v>
      </c>
      <c r="DI34" s="29">
        <f t="shared" si="65"/>
        <v>2.647640459</v>
      </c>
      <c r="DJ34" s="30">
        <f t="shared" si="66"/>
        <v>37</v>
      </c>
      <c r="DL34" s="29">
        <f t="shared" si="67"/>
        <v>2.828427125</v>
      </c>
      <c r="DM34" s="30">
        <f t="shared" si="68"/>
        <v>66</v>
      </c>
      <c r="DO34" s="29">
        <f t="shared" si="69"/>
        <v>2.653299832</v>
      </c>
      <c r="DP34" s="30">
        <f t="shared" si="70"/>
        <v>75</v>
      </c>
      <c r="DR34" s="29">
        <f t="shared" si="71"/>
        <v>3.16227766</v>
      </c>
      <c r="DS34" s="30">
        <f t="shared" si="72"/>
        <v>81</v>
      </c>
      <c r="DU34" s="29">
        <f t="shared" si="73"/>
        <v>3.238826948</v>
      </c>
      <c r="DV34" s="30">
        <f t="shared" si="74"/>
        <v>91</v>
      </c>
      <c r="DX34" s="29">
        <f t="shared" si="75"/>
        <v>3.746998799</v>
      </c>
      <c r="DY34" s="30">
        <f t="shared" si="76"/>
        <v>98</v>
      </c>
      <c r="EA34" s="29">
        <f t="shared" si="77"/>
        <v>2.481934729</v>
      </c>
      <c r="EB34" s="30">
        <f t="shared" si="78"/>
        <v>35</v>
      </c>
      <c r="ED34" s="29">
        <f t="shared" si="79"/>
        <v>3.059411708</v>
      </c>
      <c r="EE34" s="30">
        <f t="shared" si="80"/>
        <v>79</v>
      </c>
    </row>
    <row r="35">
      <c r="A35" s="22" t="s">
        <v>146</v>
      </c>
      <c r="B35" s="23">
        <v>3.0</v>
      </c>
      <c r="C35" s="23">
        <v>4.0</v>
      </c>
      <c r="D35" s="23">
        <v>8.1</v>
      </c>
      <c r="E35" s="23">
        <v>0.0</v>
      </c>
      <c r="F35" s="23">
        <v>0.0</v>
      </c>
      <c r="G35" s="23">
        <v>0.0</v>
      </c>
      <c r="H35" s="23">
        <v>1.0</v>
      </c>
      <c r="I35" s="23">
        <v>1.0</v>
      </c>
      <c r="J35" s="23">
        <v>3.0</v>
      </c>
      <c r="K35" s="23">
        <v>3.0</v>
      </c>
      <c r="L35" s="23">
        <v>1112.0</v>
      </c>
      <c r="M35" s="22" t="s">
        <v>18</v>
      </c>
      <c r="R35" s="29">
        <f t="shared" si="1"/>
        <v>2.238302929</v>
      </c>
      <c r="S35" s="30">
        <f t="shared" si="2"/>
        <v>11</v>
      </c>
      <c r="U35" s="29">
        <f t="shared" si="3"/>
        <v>3.606937759</v>
      </c>
      <c r="V35" s="30">
        <f t="shared" si="4"/>
        <v>77</v>
      </c>
      <c r="X35" s="29">
        <f t="shared" si="5"/>
        <v>3.218695388</v>
      </c>
      <c r="Y35" s="30">
        <f t="shared" si="6"/>
        <v>72</v>
      </c>
      <c r="AA35" s="29">
        <f t="shared" si="7"/>
        <v>2.828427125</v>
      </c>
      <c r="AB35" s="30">
        <f t="shared" si="8"/>
        <v>46</v>
      </c>
      <c r="AD35" s="29">
        <f t="shared" si="9"/>
        <v>2.449489743</v>
      </c>
      <c r="AE35" s="30">
        <f t="shared" si="10"/>
        <v>24</v>
      </c>
      <c r="AG35" s="29">
        <f t="shared" si="11"/>
        <v>2.236067977</v>
      </c>
      <c r="AH35" s="30">
        <f t="shared" si="12"/>
        <v>22</v>
      </c>
      <c r="AJ35" s="29">
        <f t="shared" si="13"/>
        <v>2.451530134</v>
      </c>
      <c r="AK35" s="30">
        <f t="shared" si="14"/>
        <v>45</v>
      </c>
      <c r="AM35" s="29">
        <f t="shared" si="15"/>
        <v>4.127953488</v>
      </c>
      <c r="AN35" s="30">
        <f t="shared" si="16"/>
        <v>48</v>
      </c>
      <c r="AP35" s="29">
        <f t="shared" si="17"/>
        <v>1.907878403</v>
      </c>
      <c r="AQ35" s="30">
        <f t="shared" si="18"/>
        <v>18</v>
      </c>
      <c r="AS35" s="29">
        <f t="shared" si="19"/>
        <v>3.31662479</v>
      </c>
      <c r="AT35" s="30">
        <f t="shared" si="20"/>
        <v>75</v>
      </c>
      <c r="AV35" s="29">
        <f t="shared" si="21"/>
        <v>2.481934729</v>
      </c>
      <c r="AW35" s="30">
        <f t="shared" si="22"/>
        <v>21</v>
      </c>
      <c r="AY35" s="29">
        <f t="shared" si="23"/>
        <v>2.5</v>
      </c>
      <c r="AZ35" s="30">
        <f t="shared" si="24"/>
        <v>63</v>
      </c>
      <c r="BB35" s="29">
        <f t="shared" si="25"/>
        <v>2.002498439</v>
      </c>
      <c r="BC35" s="30">
        <f t="shared" si="26"/>
        <v>19</v>
      </c>
      <c r="BE35" s="29">
        <f t="shared" si="27"/>
        <v>2.238302929</v>
      </c>
      <c r="BF35" s="30">
        <f t="shared" si="28"/>
        <v>25</v>
      </c>
      <c r="BH35" s="29">
        <f t="shared" si="29"/>
        <v>2.236067977</v>
      </c>
      <c r="BI35" s="30">
        <f t="shared" si="30"/>
        <v>27</v>
      </c>
      <c r="BK35" s="29">
        <f t="shared" si="31"/>
        <v>2.002498439</v>
      </c>
      <c r="BL35" s="30">
        <f t="shared" si="32"/>
        <v>19</v>
      </c>
      <c r="BN35" s="29">
        <f t="shared" si="33"/>
        <v>2.675817632</v>
      </c>
      <c r="BO35" s="30">
        <f t="shared" si="34"/>
        <v>69</v>
      </c>
      <c r="BQ35" s="29">
        <f t="shared" si="35"/>
        <v>2.736786437</v>
      </c>
      <c r="BR35" s="30">
        <f t="shared" si="36"/>
        <v>35</v>
      </c>
      <c r="BT35" s="29">
        <f t="shared" si="37"/>
        <v>2.009975124</v>
      </c>
      <c r="BU35" s="30">
        <f t="shared" si="38"/>
        <v>10</v>
      </c>
      <c r="BW35" s="29">
        <f t="shared" si="39"/>
        <v>2.736786437</v>
      </c>
      <c r="BX35" s="30">
        <f t="shared" si="40"/>
        <v>57</v>
      </c>
      <c r="BY35" s="29">
        <f t="shared" si="41"/>
        <v>2.022374842</v>
      </c>
      <c r="BZ35" s="30">
        <f t="shared" si="42"/>
        <v>24</v>
      </c>
      <c r="CB35" s="29">
        <f t="shared" si="43"/>
        <v>1.732050808</v>
      </c>
      <c r="CC35" s="30">
        <f t="shared" si="44"/>
        <v>9</v>
      </c>
      <c r="CE35" s="31">
        <f t="shared" si="45"/>
        <v>2.662705391</v>
      </c>
      <c r="CF35" s="30">
        <f t="shared" si="46"/>
        <v>58</v>
      </c>
      <c r="CH35" s="29">
        <f t="shared" si="47"/>
        <v>2.547547841</v>
      </c>
      <c r="CI35" s="30">
        <f t="shared" si="48"/>
        <v>64</v>
      </c>
      <c r="CK35" s="29">
        <f t="shared" si="49"/>
        <v>2.315167381</v>
      </c>
      <c r="CL35" s="30">
        <f t="shared" si="50"/>
        <v>20</v>
      </c>
      <c r="CN35" s="29">
        <f t="shared" si="51"/>
        <v>2.315167381</v>
      </c>
      <c r="CO35" s="30">
        <f t="shared" si="52"/>
        <v>57</v>
      </c>
      <c r="CQ35" s="29">
        <f t="shared" si="53"/>
        <v>4.127953488</v>
      </c>
      <c r="CR35" s="30">
        <f t="shared" si="54"/>
        <v>45</v>
      </c>
      <c r="CT35" s="29">
        <f t="shared" si="55"/>
        <v>3.014962686</v>
      </c>
      <c r="CU35" s="30">
        <f t="shared" si="56"/>
        <v>58</v>
      </c>
      <c r="CW35" s="29">
        <f t="shared" si="57"/>
        <v>1.743559577</v>
      </c>
      <c r="CX35" s="30">
        <f t="shared" si="58"/>
        <v>26</v>
      </c>
      <c r="CZ35" s="29">
        <f t="shared" si="59"/>
        <v>2.828427125</v>
      </c>
      <c r="DA35" s="30">
        <f t="shared" si="60"/>
        <v>58</v>
      </c>
      <c r="DC35" s="29">
        <f t="shared" si="61"/>
        <v>2.692582404</v>
      </c>
      <c r="DD35" s="30">
        <f t="shared" si="62"/>
        <v>57</v>
      </c>
      <c r="DF35" s="29">
        <f t="shared" si="63"/>
        <v>2.451530134</v>
      </c>
      <c r="DG35" s="30">
        <f t="shared" si="64"/>
        <v>16</v>
      </c>
      <c r="DI35" s="29">
        <f t="shared" si="65"/>
        <v>2.11896201</v>
      </c>
      <c r="DJ35" s="30">
        <f t="shared" si="66"/>
        <v>11</v>
      </c>
      <c r="DL35" s="29">
        <f t="shared" si="67"/>
        <v>2.009975124</v>
      </c>
      <c r="DM35" s="30">
        <f t="shared" si="68"/>
        <v>23</v>
      </c>
      <c r="DO35" s="29">
        <f t="shared" si="69"/>
        <v>2.521904043</v>
      </c>
      <c r="DP35" s="30">
        <f t="shared" si="70"/>
        <v>62</v>
      </c>
      <c r="DR35" s="29">
        <f t="shared" si="71"/>
        <v>2.764054992</v>
      </c>
      <c r="DS35" s="30">
        <f t="shared" si="72"/>
        <v>58</v>
      </c>
      <c r="DU35" s="29">
        <f t="shared" si="73"/>
        <v>3.001666204</v>
      </c>
      <c r="DV35" s="30">
        <f t="shared" si="74"/>
        <v>74</v>
      </c>
      <c r="DX35" s="29">
        <f t="shared" si="75"/>
        <v>3.059411708</v>
      </c>
      <c r="DY35" s="30">
        <f t="shared" si="76"/>
        <v>75</v>
      </c>
      <c r="EA35" s="29">
        <f t="shared" si="77"/>
        <v>2.675817632</v>
      </c>
      <c r="EB35" s="30">
        <f t="shared" si="78"/>
        <v>43</v>
      </c>
      <c r="ED35" s="29">
        <f t="shared" si="79"/>
        <v>2.009975124</v>
      </c>
      <c r="EE35" s="30">
        <f t="shared" si="80"/>
        <v>20</v>
      </c>
    </row>
    <row r="36">
      <c r="A36" s="22" t="s">
        <v>147</v>
      </c>
      <c r="B36" s="23">
        <v>3.0</v>
      </c>
      <c r="C36" s="23">
        <v>3.0</v>
      </c>
      <c r="D36" s="23">
        <v>8.7</v>
      </c>
      <c r="E36" s="23">
        <v>0.0</v>
      </c>
      <c r="F36" s="23">
        <v>0.0</v>
      </c>
      <c r="G36" s="23">
        <v>0.0</v>
      </c>
      <c r="H36" s="23">
        <v>1.0</v>
      </c>
      <c r="I36" s="23">
        <v>1.0</v>
      </c>
      <c r="J36" s="23">
        <v>4.0</v>
      </c>
      <c r="K36" s="23">
        <v>1.0</v>
      </c>
      <c r="L36" s="23">
        <v>580.0</v>
      </c>
      <c r="M36" s="22" t="s">
        <v>18</v>
      </c>
      <c r="R36" s="29">
        <f t="shared" si="1"/>
        <v>1.118033989</v>
      </c>
      <c r="S36" s="30">
        <f t="shared" si="2"/>
        <v>2</v>
      </c>
      <c r="U36" s="29">
        <f t="shared" si="3"/>
        <v>3.389690251</v>
      </c>
      <c r="V36" s="30">
        <f t="shared" si="4"/>
        <v>68</v>
      </c>
      <c r="X36" s="29">
        <f t="shared" si="5"/>
        <v>2.449489743</v>
      </c>
      <c r="Y36" s="30">
        <f t="shared" si="6"/>
        <v>39</v>
      </c>
      <c r="AA36" s="29">
        <f t="shared" si="7"/>
        <v>4.643274706</v>
      </c>
      <c r="AB36" s="30">
        <f t="shared" si="8"/>
        <v>128</v>
      </c>
      <c r="AD36" s="29">
        <f t="shared" si="9"/>
        <v>3.682390528</v>
      </c>
      <c r="AE36" s="30">
        <f t="shared" si="10"/>
        <v>111</v>
      </c>
      <c r="AG36" s="29">
        <f t="shared" si="11"/>
        <v>3.18747549</v>
      </c>
      <c r="AH36" s="30">
        <f t="shared" si="12"/>
        <v>96</v>
      </c>
      <c r="AJ36" s="29">
        <f t="shared" si="13"/>
        <v>4.3</v>
      </c>
      <c r="AK36" s="30">
        <f t="shared" si="14"/>
        <v>121</v>
      </c>
      <c r="AM36" s="29">
        <f t="shared" si="15"/>
        <v>4.377213726</v>
      </c>
      <c r="AN36" s="30">
        <f t="shared" si="16"/>
        <v>68</v>
      </c>
      <c r="AP36" s="29">
        <f t="shared" si="17"/>
        <v>3.322649545</v>
      </c>
      <c r="AQ36" s="30">
        <f t="shared" si="18"/>
        <v>104</v>
      </c>
      <c r="AS36" s="29">
        <f t="shared" si="19"/>
        <v>2.712931993</v>
      </c>
      <c r="AT36" s="30">
        <f t="shared" si="20"/>
        <v>59</v>
      </c>
      <c r="AV36" s="29">
        <f t="shared" si="21"/>
        <v>1</v>
      </c>
      <c r="AW36" s="30">
        <f t="shared" si="22"/>
        <v>1</v>
      </c>
      <c r="AY36" s="29">
        <f t="shared" si="23"/>
        <v>2.451530134</v>
      </c>
      <c r="AZ36" s="30">
        <f t="shared" si="24"/>
        <v>58</v>
      </c>
      <c r="BB36" s="29">
        <f t="shared" si="25"/>
        <v>3.774917218</v>
      </c>
      <c r="BC36" s="30">
        <f t="shared" si="26"/>
        <v>134</v>
      </c>
      <c r="BE36" s="29">
        <f t="shared" si="27"/>
        <v>3.672873534</v>
      </c>
      <c r="BF36" s="30">
        <f t="shared" si="28"/>
        <v>123</v>
      </c>
      <c r="BH36" s="29">
        <f t="shared" si="29"/>
        <v>3.18747549</v>
      </c>
      <c r="BI36" s="30">
        <f t="shared" si="30"/>
        <v>90</v>
      </c>
      <c r="BK36" s="29">
        <f t="shared" si="31"/>
        <v>3.238826948</v>
      </c>
      <c r="BL36" s="30">
        <f t="shared" si="32"/>
        <v>94</v>
      </c>
      <c r="BN36" s="29">
        <f t="shared" si="33"/>
        <v>4.586937976</v>
      </c>
      <c r="BO36" s="30">
        <f t="shared" si="34"/>
        <v>139</v>
      </c>
      <c r="BQ36" s="29">
        <f t="shared" si="35"/>
        <v>4.085339643</v>
      </c>
      <c r="BR36" s="30">
        <f t="shared" si="36"/>
        <v>110</v>
      </c>
      <c r="BT36" s="29">
        <f t="shared" si="37"/>
        <v>1.469693846</v>
      </c>
      <c r="BU36" s="30">
        <f t="shared" si="38"/>
        <v>2</v>
      </c>
      <c r="BW36" s="29">
        <f t="shared" si="39"/>
        <v>4.124318125</v>
      </c>
      <c r="BX36" s="30">
        <f t="shared" si="40"/>
        <v>129</v>
      </c>
      <c r="BY36" s="29">
        <f t="shared" si="41"/>
        <v>3.753664876</v>
      </c>
      <c r="BZ36" s="30">
        <f t="shared" si="42"/>
        <v>114</v>
      </c>
      <c r="CB36" s="29">
        <f t="shared" si="43"/>
        <v>3.059411708</v>
      </c>
      <c r="CC36" s="30">
        <f t="shared" si="44"/>
        <v>89</v>
      </c>
      <c r="CE36" s="31">
        <f t="shared" si="45"/>
        <v>3.014962686</v>
      </c>
      <c r="CF36" s="30">
        <f t="shared" si="46"/>
        <v>71</v>
      </c>
      <c r="CH36" s="29">
        <f t="shared" si="47"/>
        <v>2.451530134</v>
      </c>
      <c r="CI36" s="30">
        <f t="shared" si="48"/>
        <v>56</v>
      </c>
      <c r="CK36" s="29">
        <f t="shared" si="49"/>
        <v>3.8</v>
      </c>
      <c r="CL36" s="30">
        <f t="shared" si="50"/>
        <v>126</v>
      </c>
      <c r="CN36" s="29">
        <f t="shared" si="51"/>
        <v>2.645751311</v>
      </c>
      <c r="CO36" s="30">
        <f t="shared" si="52"/>
        <v>75</v>
      </c>
      <c r="CQ36" s="29">
        <f t="shared" si="53"/>
        <v>4.2</v>
      </c>
      <c r="CR36" s="30">
        <f t="shared" si="54"/>
        <v>53</v>
      </c>
      <c r="CT36" s="29">
        <f t="shared" si="55"/>
        <v>2.794637722</v>
      </c>
      <c r="CU36" s="30">
        <f t="shared" si="56"/>
        <v>37</v>
      </c>
      <c r="CW36" s="29">
        <f t="shared" si="57"/>
        <v>3.104834939</v>
      </c>
      <c r="CX36" s="30">
        <f t="shared" si="58"/>
        <v>129</v>
      </c>
      <c r="CZ36" s="29">
        <f t="shared" si="59"/>
        <v>3.02654919</v>
      </c>
      <c r="DA36" s="30">
        <f t="shared" si="60"/>
        <v>67</v>
      </c>
      <c r="DC36" s="29">
        <f t="shared" si="61"/>
        <v>4.360045871</v>
      </c>
      <c r="DD36" s="30">
        <f t="shared" si="62"/>
        <v>120</v>
      </c>
      <c r="DF36" s="29">
        <f t="shared" si="63"/>
        <v>2.061552813</v>
      </c>
      <c r="DG36" s="30">
        <f t="shared" si="64"/>
        <v>8</v>
      </c>
      <c r="DI36" s="29">
        <f t="shared" si="65"/>
        <v>1.417744688</v>
      </c>
      <c r="DJ36" s="30">
        <f t="shared" si="66"/>
        <v>2</v>
      </c>
      <c r="DL36" s="29">
        <f t="shared" si="67"/>
        <v>3.826225294</v>
      </c>
      <c r="DM36" s="30">
        <f t="shared" si="68"/>
        <v>128</v>
      </c>
      <c r="DO36" s="29">
        <f t="shared" si="69"/>
        <v>3.464101615</v>
      </c>
      <c r="DP36" s="30">
        <f t="shared" si="70"/>
        <v>128</v>
      </c>
      <c r="DR36" s="29">
        <f t="shared" si="71"/>
        <v>3.006659276</v>
      </c>
      <c r="DS36" s="30">
        <f t="shared" si="72"/>
        <v>68</v>
      </c>
      <c r="DU36" s="29">
        <f t="shared" si="73"/>
        <v>3.041381265</v>
      </c>
      <c r="DV36" s="30">
        <f t="shared" si="74"/>
        <v>78</v>
      </c>
      <c r="DX36" s="29">
        <f t="shared" si="75"/>
        <v>2.645751311</v>
      </c>
      <c r="DY36" s="30">
        <f t="shared" si="76"/>
        <v>53</v>
      </c>
      <c r="EA36" s="29">
        <f t="shared" si="77"/>
        <v>4.127953488</v>
      </c>
      <c r="EB36" s="30">
        <f t="shared" si="78"/>
        <v>110</v>
      </c>
      <c r="ED36" s="29">
        <f t="shared" si="79"/>
        <v>3.762977544</v>
      </c>
      <c r="EE36" s="30">
        <f t="shared" si="80"/>
        <v>123</v>
      </c>
    </row>
    <row r="37">
      <c r="A37" s="22" t="s">
        <v>56</v>
      </c>
      <c r="B37" s="23">
        <v>1.0</v>
      </c>
      <c r="C37" s="23">
        <v>5.0</v>
      </c>
      <c r="D37" s="23">
        <v>9.3</v>
      </c>
      <c r="E37" s="23">
        <v>1.0</v>
      </c>
      <c r="F37" s="23">
        <v>1.0</v>
      </c>
      <c r="G37" s="23">
        <v>1.0</v>
      </c>
      <c r="H37" s="23">
        <v>1.0</v>
      </c>
      <c r="I37" s="23">
        <v>1.0</v>
      </c>
      <c r="J37" s="23">
        <v>4.0</v>
      </c>
      <c r="K37" s="23">
        <v>1.0</v>
      </c>
      <c r="L37" s="23">
        <v>10260.0</v>
      </c>
      <c r="M37" s="22" t="s">
        <v>15</v>
      </c>
      <c r="R37" s="29">
        <f t="shared" si="1"/>
        <v>3.634556369</v>
      </c>
      <c r="S37" s="30">
        <f t="shared" si="2"/>
        <v>104</v>
      </c>
      <c r="U37" s="29">
        <f t="shared" si="3"/>
        <v>1.3</v>
      </c>
      <c r="V37" s="30">
        <f t="shared" si="4"/>
        <v>3</v>
      </c>
      <c r="X37" s="29">
        <f t="shared" si="5"/>
        <v>1.833030278</v>
      </c>
      <c r="Y37" s="30">
        <f t="shared" si="6"/>
        <v>13</v>
      </c>
      <c r="AA37" s="29">
        <f t="shared" si="7"/>
        <v>5.730619513</v>
      </c>
      <c r="AB37" s="30">
        <f t="shared" si="8"/>
        <v>152</v>
      </c>
      <c r="AD37" s="29">
        <f t="shared" si="9"/>
        <v>4.983974318</v>
      </c>
      <c r="AE37" s="30">
        <f t="shared" si="10"/>
        <v>151</v>
      </c>
      <c r="AG37" s="29">
        <f t="shared" si="11"/>
        <v>4.127953488</v>
      </c>
      <c r="AH37" s="30">
        <f t="shared" si="12"/>
        <v>151</v>
      </c>
      <c r="AJ37" s="29">
        <f t="shared" si="13"/>
        <v>5.539855594</v>
      </c>
      <c r="AK37" s="30">
        <f t="shared" si="14"/>
        <v>153</v>
      </c>
      <c r="AM37" s="29">
        <f t="shared" si="15"/>
        <v>6.557438524</v>
      </c>
      <c r="AN37" s="30">
        <f t="shared" si="16"/>
        <v>155</v>
      </c>
      <c r="AP37" s="29">
        <f t="shared" si="17"/>
        <v>4.707440918</v>
      </c>
      <c r="AQ37" s="30">
        <f t="shared" si="18"/>
        <v>153</v>
      </c>
      <c r="AS37" s="29">
        <f t="shared" si="19"/>
        <v>1.854723699</v>
      </c>
      <c r="AT37" s="30">
        <f t="shared" si="20"/>
        <v>20</v>
      </c>
      <c r="AV37" s="29">
        <f t="shared" si="21"/>
        <v>3.682390528</v>
      </c>
      <c r="AW37" s="30">
        <f t="shared" si="22"/>
        <v>90</v>
      </c>
      <c r="AY37" s="29">
        <f t="shared" si="23"/>
        <v>1.868154169</v>
      </c>
      <c r="AZ37" s="30">
        <f t="shared" si="24"/>
        <v>32</v>
      </c>
      <c r="BB37" s="29">
        <f t="shared" si="25"/>
        <v>4.026164428</v>
      </c>
      <c r="BC37" s="30">
        <f t="shared" si="26"/>
        <v>142</v>
      </c>
      <c r="BE37" s="29">
        <f t="shared" si="27"/>
        <v>4.657252409</v>
      </c>
      <c r="BF37" s="30">
        <f t="shared" si="28"/>
        <v>150</v>
      </c>
      <c r="BH37" s="29">
        <f t="shared" si="29"/>
        <v>3.006659276</v>
      </c>
      <c r="BI37" s="30">
        <f t="shared" si="30"/>
        <v>72</v>
      </c>
      <c r="BK37" s="29">
        <f t="shared" si="31"/>
        <v>4.763402146</v>
      </c>
      <c r="BL37" s="30">
        <f t="shared" si="32"/>
        <v>151</v>
      </c>
      <c r="BN37" s="29">
        <f t="shared" si="33"/>
        <v>4.543126677</v>
      </c>
      <c r="BO37" s="30">
        <f t="shared" si="34"/>
        <v>134</v>
      </c>
      <c r="BQ37" s="29">
        <f t="shared" si="35"/>
        <v>5.797413216</v>
      </c>
      <c r="BR37" s="30">
        <f t="shared" si="36"/>
        <v>154</v>
      </c>
      <c r="BT37" s="29">
        <f t="shared" si="37"/>
        <v>3.464101615</v>
      </c>
      <c r="BU37" s="30">
        <f t="shared" si="38"/>
        <v>109</v>
      </c>
      <c r="BW37" s="29">
        <f t="shared" si="39"/>
        <v>3.201562119</v>
      </c>
      <c r="BX37" s="30">
        <f t="shared" si="40"/>
        <v>89</v>
      </c>
      <c r="BY37" s="29">
        <f t="shared" si="41"/>
        <v>5.080354318</v>
      </c>
      <c r="BZ37" s="30">
        <f t="shared" si="42"/>
        <v>154</v>
      </c>
      <c r="CB37" s="29">
        <f t="shared" si="43"/>
        <v>4.630334761</v>
      </c>
      <c r="CC37" s="30">
        <f t="shared" si="44"/>
        <v>149</v>
      </c>
      <c r="CE37" s="31">
        <f t="shared" si="45"/>
        <v>1.676305461</v>
      </c>
      <c r="CF37" s="30">
        <f t="shared" si="46"/>
        <v>14</v>
      </c>
      <c r="CH37" s="29">
        <f t="shared" si="47"/>
        <v>1.802775638</v>
      </c>
      <c r="CI37" s="30">
        <f t="shared" si="48"/>
        <v>26</v>
      </c>
      <c r="CK37" s="29">
        <f t="shared" si="49"/>
        <v>4.608687449</v>
      </c>
      <c r="CL37" s="30">
        <f t="shared" si="50"/>
        <v>147</v>
      </c>
      <c r="CN37" s="29">
        <f t="shared" si="51"/>
        <v>2.088061302</v>
      </c>
      <c r="CO37" s="30">
        <f t="shared" si="52"/>
        <v>43</v>
      </c>
      <c r="CQ37" s="29">
        <f t="shared" si="53"/>
        <v>6.477653896</v>
      </c>
      <c r="CR37" s="30">
        <f t="shared" si="54"/>
        <v>156</v>
      </c>
      <c r="CT37" s="29">
        <f t="shared" si="55"/>
        <v>3.5</v>
      </c>
      <c r="CU37" s="30">
        <f t="shared" si="56"/>
        <v>92</v>
      </c>
      <c r="CW37" s="29">
        <f t="shared" si="57"/>
        <v>3.155946768</v>
      </c>
      <c r="CX37" s="30">
        <f t="shared" si="58"/>
        <v>133</v>
      </c>
      <c r="CZ37" s="29">
        <f t="shared" si="59"/>
        <v>1.428285686</v>
      </c>
      <c r="DA37" s="30">
        <f t="shared" si="60"/>
        <v>8</v>
      </c>
      <c r="DC37" s="29">
        <f t="shared" si="61"/>
        <v>4.742362281</v>
      </c>
      <c r="DD37" s="30">
        <f t="shared" si="62"/>
        <v>137</v>
      </c>
      <c r="DF37" s="29">
        <f t="shared" si="63"/>
        <v>4.026164428</v>
      </c>
      <c r="DG37" s="30">
        <f t="shared" si="64"/>
        <v>115</v>
      </c>
      <c r="DI37" s="29">
        <f t="shared" si="65"/>
        <v>3.640054945</v>
      </c>
      <c r="DJ37" s="30">
        <f t="shared" si="66"/>
        <v>122</v>
      </c>
      <c r="DL37" s="29">
        <f t="shared" si="67"/>
        <v>4.79165942</v>
      </c>
      <c r="DM37" s="30">
        <f t="shared" si="68"/>
        <v>151</v>
      </c>
      <c r="DO37" s="29">
        <f t="shared" si="69"/>
        <v>2.712931993</v>
      </c>
      <c r="DP37" s="30">
        <f t="shared" si="70"/>
        <v>82</v>
      </c>
      <c r="DR37" s="29">
        <f t="shared" si="71"/>
        <v>1.469693846</v>
      </c>
      <c r="DS37" s="30">
        <f t="shared" si="72"/>
        <v>9</v>
      </c>
      <c r="DU37" s="29">
        <f t="shared" si="73"/>
        <v>1.791647287</v>
      </c>
      <c r="DV37" s="30">
        <f t="shared" si="74"/>
        <v>24</v>
      </c>
      <c r="DX37" s="29">
        <f t="shared" si="75"/>
        <v>2.088061302</v>
      </c>
      <c r="DY37" s="30">
        <f t="shared" si="76"/>
        <v>24</v>
      </c>
      <c r="EA37" s="29">
        <f t="shared" si="77"/>
        <v>5.16139516</v>
      </c>
      <c r="EB37" s="30">
        <f t="shared" si="78"/>
        <v>143</v>
      </c>
      <c r="ED37" s="29">
        <f t="shared" si="79"/>
        <v>4.898979486</v>
      </c>
      <c r="EE37" s="30">
        <f t="shared" si="80"/>
        <v>150</v>
      </c>
    </row>
    <row r="38">
      <c r="A38" s="22" t="s">
        <v>32</v>
      </c>
      <c r="B38" s="23">
        <v>3.0</v>
      </c>
      <c r="C38" s="23">
        <v>4.0</v>
      </c>
      <c r="D38" s="23">
        <v>9.4</v>
      </c>
      <c r="E38" s="23">
        <v>1.0</v>
      </c>
      <c r="F38" s="23">
        <v>0.0</v>
      </c>
      <c r="G38" s="23">
        <v>0.0</v>
      </c>
      <c r="H38" s="23">
        <v>1.0</v>
      </c>
      <c r="I38" s="23">
        <v>1.0</v>
      </c>
      <c r="J38" s="23">
        <v>4.0</v>
      </c>
      <c r="K38" s="23">
        <v>3.0</v>
      </c>
      <c r="L38" s="23">
        <v>1438.0</v>
      </c>
      <c r="M38" s="22" t="s">
        <v>21</v>
      </c>
      <c r="R38" s="29">
        <f t="shared" si="1"/>
        <v>2.905167809</v>
      </c>
      <c r="S38" s="30">
        <f t="shared" si="2"/>
        <v>52</v>
      </c>
      <c r="U38" s="29">
        <f t="shared" si="3"/>
        <v>3.6</v>
      </c>
      <c r="V38" s="30">
        <f t="shared" si="4"/>
        <v>76</v>
      </c>
      <c r="X38" s="29">
        <f t="shared" si="5"/>
        <v>2.913760457</v>
      </c>
      <c r="Y38" s="30">
        <f t="shared" si="6"/>
        <v>66</v>
      </c>
      <c r="AA38" s="29">
        <f t="shared" si="7"/>
        <v>3.505709629</v>
      </c>
      <c r="AB38" s="30">
        <f t="shared" si="8"/>
        <v>78</v>
      </c>
      <c r="AD38" s="29">
        <f t="shared" si="9"/>
        <v>2.87923601</v>
      </c>
      <c r="AE38" s="30">
        <f t="shared" si="10"/>
        <v>52</v>
      </c>
      <c r="AG38" s="29">
        <f t="shared" si="11"/>
        <v>2.844292531</v>
      </c>
      <c r="AH38" s="30">
        <f t="shared" si="12"/>
        <v>65</v>
      </c>
      <c r="AJ38" s="29">
        <f t="shared" si="13"/>
        <v>3.155946768</v>
      </c>
      <c r="AK38" s="30">
        <f t="shared" si="14"/>
        <v>64</v>
      </c>
      <c r="AM38" s="29">
        <f t="shared" si="15"/>
        <v>4.495553359</v>
      </c>
      <c r="AN38" s="30">
        <f t="shared" si="16"/>
        <v>79</v>
      </c>
      <c r="AP38" s="29">
        <f t="shared" si="17"/>
        <v>2.291287847</v>
      </c>
      <c r="AQ38" s="30">
        <f t="shared" si="18"/>
        <v>41</v>
      </c>
      <c r="AS38" s="29">
        <f t="shared" si="19"/>
        <v>3.269556545</v>
      </c>
      <c r="AT38" s="30">
        <f t="shared" si="20"/>
        <v>74</v>
      </c>
      <c r="AV38" s="29">
        <f t="shared" si="21"/>
        <v>2.981610303</v>
      </c>
      <c r="AW38" s="30">
        <f t="shared" si="22"/>
        <v>46</v>
      </c>
      <c r="AY38" s="29">
        <f t="shared" si="23"/>
        <v>2.154065923</v>
      </c>
      <c r="AZ38" s="30">
        <f t="shared" si="24"/>
        <v>43</v>
      </c>
      <c r="BB38" s="29">
        <f t="shared" si="25"/>
        <v>2.332380758</v>
      </c>
      <c r="BC38" s="30">
        <f t="shared" si="26"/>
        <v>60</v>
      </c>
      <c r="BE38" s="29">
        <f t="shared" si="27"/>
        <v>2.638181192</v>
      </c>
      <c r="BF38" s="30">
        <f t="shared" si="28"/>
        <v>59</v>
      </c>
      <c r="BH38" s="29">
        <f t="shared" si="29"/>
        <v>1.445683229</v>
      </c>
      <c r="BI38" s="30">
        <f t="shared" si="30"/>
        <v>3</v>
      </c>
      <c r="BK38" s="29">
        <f t="shared" si="31"/>
        <v>2.441311123</v>
      </c>
      <c r="BL38" s="30">
        <f t="shared" si="32"/>
        <v>32</v>
      </c>
      <c r="BN38" s="29">
        <f t="shared" si="33"/>
        <v>2.794637722</v>
      </c>
      <c r="BO38" s="30">
        <f t="shared" si="34"/>
        <v>74</v>
      </c>
      <c r="BQ38" s="29">
        <f t="shared" si="35"/>
        <v>3.872983346</v>
      </c>
      <c r="BR38" s="30">
        <f t="shared" si="36"/>
        <v>97</v>
      </c>
      <c r="BT38" s="29">
        <f t="shared" si="37"/>
        <v>2.282542442</v>
      </c>
      <c r="BU38" s="30">
        <f t="shared" si="38"/>
        <v>32</v>
      </c>
      <c r="BW38" s="29">
        <f t="shared" si="39"/>
        <v>2.315167381</v>
      </c>
      <c r="BX38" s="30">
        <f t="shared" si="40"/>
        <v>32</v>
      </c>
      <c r="BY38" s="29">
        <f t="shared" si="41"/>
        <v>3</v>
      </c>
      <c r="BZ38" s="30">
        <f t="shared" si="42"/>
        <v>68</v>
      </c>
      <c r="CB38" s="29">
        <f t="shared" si="43"/>
        <v>2.165640783</v>
      </c>
      <c r="CC38" s="30">
        <f t="shared" si="44"/>
        <v>28</v>
      </c>
      <c r="CE38" s="31">
        <f t="shared" si="45"/>
        <v>2.449489743</v>
      </c>
      <c r="CF38" s="30">
        <f t="shared" si="46"/>
        <v>47</v>
      </c>
      <c r="CH38" s="29">
        <f t="shared" si="47"/>
        <v>2.088061302</v>
      </c>
      <c r="CI38" s="30">
        <f t="shared" si="48"/>
        <v>39</v>
      </c>
      <c r="CK38" s="29">
        <f t="shared" si="49"/>
        <v>3.257299495</v>
      </c>
      <c r="CL38" s="30">
        <f t="shared" si="50"/>
        <v>105</v>
      </c>
      <c r="CN38" s="29">
        <f t="shared" si="51"/>
        <v>2.343074903</v>
      </c>
      <c r="CO38" s="30">
        <f t="shared" si="52"/>
        <v>60</v>
      </c>
      <c r="CQ38" s="29">
        <f t="shared" si="53"/>
        <v>4.82182538</v>
      </c>
      <c r="CR38" s="30">
        <f t="shared" si="54"/>
        <v>96</v>
      </c>
      <c r="CT38" s="29">
        <f t="shared" si="55"/>
        <v>3.4</v>
      </c>
      <c r="CU38" s="30">
        <f t="shared" si="56"/>
        <v>87</v>
      </c>
      <c r="CW38" s="29">
        <f t="shared" si="57"/>
        <v>2.291287847</v>
      </c>
      <c r="CX38" s="30">
        <f t="shared" si="58"/>
        <v>62</v>
      </c>
      <c r="CZ38" s="29">
        <f t="shared" si="59"/>
        <v>2.256102835</v>
      </c>
      <c r="DA38" s="30">
        <f t="shared" si="60"/>
        <v>42</v>
      </c>
      <c r="DC38" s="29">
        <f t="shared" si="61"/>
        <v>2.374868417</v>
      </c>
      <c r="DD38" s="30">
        <f t="shared" si="62"/>
        <v>45</v>
      </c>
      <c r="DF38" s="29">
        <f t="shared" si="63"/>
        <v>3.382306905</v>
      </c>
      <c r="DG38" s="30">
        <f t="shared" si="64"/>
        <v>68</v>
      </c>
      <c r="DI38" s="29">
        <f t="shared" si="65"/>
        <v>2.088061302</v>
      </c>
      <c r="DJ38" s="30">
        <f t="shared" si="66"/>
        <v>10</v>
      </c>
      <c r="DL38" s="29">
        <f t="shared" si="67"/>
        <v>3.201562119</v>
      </c>
      <c r="DM38" s="30">
        <f t="shared" si="68"/>
        <v>97</v>
      </c>
      <c r="DO38" s="29">
        <f t="shared" si="69"/>
        <v>2.547547841</v>
      </c>
      <c r="DP38" s="30">
        <f t="shared" si="70"/>
        <v>66</v>
      </c>
      <c r="DR38" s="29">
        <f t="shared" si="71"/>
        <v>2.291287847</v>
      </c>
      <c r="DS38" s="30">
        <f t="shared" si="72"/>
        <v>45</v>
      </c>
      <c r="DU38" s="29">
        <f t="shared" si="73"/>
        <v>2.905167809</v>
      </c>
      <c r="DV38" s="30">
        <f t="shared" si="74"/>
        <v>73</v>
      </c>
      <c r="DX38" s="29">
        <f t="shared" si="75"/>
        <v>3.08058436</v>
      </c>
      <c r="DY38" s="30">
        <f t="shared" si="76"/>
        <v>76</v>
      </c>
      <c r="EA38" s="29">
        <f t="shared" si="77"/>
        <v>2.794637722</v>
      </c>
      <c r="EB38" s="30">
        <f t="shared" si="78"/>
        <v>52</v>
      </c>
      <c r="ED38" s="29">
        <f t="shared" si="79"/>
        <v>3.034798181</v>
      </c>
      <c r="EE38" s="30">
        <f t="shared" si="80"/>
        <v>78</v>
      </c>
    </row>
    <row r="39">
      <c r="A39" s="22" t="s">
        <v>148</v>
      </c>
      <c r="B39" s="23">
        <v>2.0</v>
      </c>
      <c r="C39" s="23">
        <v>4.0</v>
      </c>
      <c r="D39" s="23">
        <v>9.2</v>
      </c>
      <c r="E39" s="23">
        <v>1.0</v>
      </c>
      <c r="F39" s="23">
        <v>0.0</v>
      </c>
      <c r="G39" s="23">
        <v>0.0</v>
      </c>
      <c r="H39" s="23">
        <v>1.0</v>
      </c>
      <c r="I39" s="23">
        <v>1.0</v>
      </c>
      <c r="J39" s="23">
        <v>4.0</v>
      </c>
      <c r="K39" s="23">
        <v>3.0</v>
      </c>
      <c r="L39" s="23">
        <v>2900.0</v>
      </c>
      <c r="M39" s="22" t="s">
        <v>21</v>
      </c>
      <c r="R39" s="29">
        <f t="shared" si="1"/>
        <v>3</v>
      </c>
      <c r="S39" s="30">
        <f t="shared" si="2"/>
        <v>54</v>
      </c>
      <c r="U39" s="29">
        <f t="shared" si="3"/>
        <v>3.072458299</v>
      </c>
      <c r="V39" s="30">
        <f t="shared" si="4"/>
        <v>56</v>
      </c>
      <c r="X39" s="29">
        <f t="shared" si="5"/>
        <v>2.291287847</v>
      </c>
      <c r="Y39" s="30">
        <f t="shared" si="6"/>
        <v>37</v>
      </c>
      <c r="AA39" s="29">
        <f t="shared" si="7"/>
        <v>3.522782991</v>
      </c>
      <c r="AB39" s="30">
        <f t="shared" si="8"/>
        <v>80</v>
      </c>
      <c r="AD39" s="29">
        <f t="shared" si="9"/>
        <v>2.9</v>
      </c>
      <c r="AE39" s="30">
        <f t="shared" si="10"/>
        <v>55</v>
      </c>
      <c r="AG39" s="29">
        <f t="shared" si="11"/>
        <v>2.647640459</v>
      </c>
      <c r="AH39" s="30">
        <f t="shared" si="12"/>
        <v>52</v>
      </c>
      <c r="AJ39" s="29">
        <f t="shared" si="13"/>
        <v>3.231098884</v>
      </c>
      <c r="AK39" s="30">
        <f t="shared" si="14"/>
        <v>70</v>
      </c>
      <c r="AM39" s="29">
        <f t="shared" si="15"/>
        <v>4.561797891</v>
      </c>
      <c r="AN39" s="30">
        <f t="shared" si="16"/>
        <v>86</v>
      </c>
      <c r="AP39" s="29">
        <f t="shared" si="17"/>
        <v>2.467792536</v>
      </c>
      <c r="AQ39" s="30">
        <f t="shared" si="18"/>
        <v>52</v>
      </c>
      <c r="AS39" s="29">
        <f t="shared" si="19"/>
        <v>2.685144316</v>
      </c>
      <c r="AT39" s="30">
        <f t="shared" si="20"/>
        <v>58</v>
      </c>
      <c r="AV39" s="29">
        <f t="shared" si="21"/>
        <v>3.041381265</v>
      </c>
      <c r="AW39" s="30">
        <f t="shared" si="22"/>
        <v>47</v>
      </c>
      <c r="AY39" s="29">
        <f t="shared" si="23"/>
        <v>1.833030278</v>
      </c>
      <c r="AZ39" s="30">
        <f t="shared" si="24"/>
        <v>31</v>
      </c>
      <c r="BB39" s="29">
        <f t="shared" si="25"/>
        <v>2</v>
      </c>
      <c r="BC39" s="30">
        <f t="shared" si="26"/>
        <v>18</v>
      </c>
      <c r="BE39" s="29">
        <f t="shared" si="27"/>
        <v>2.727636339</v>
      </c>
      <c r="BF39" s="30">
        <f t="shared" si="28"/>
        <v>72</v>
      </c>
      <c r="BH39" s="29">
        <f t="shared" si="29"/>
        <v>1.734935157</v>
      </c>
      <c r="BI39" s="30">
        <f t="shared" si="30"/>
        <v>5</v>
      </c>
      <c r="BK39" s="29">
        <f t="shared" si="31"/>
        <v>2.537715508</v>
      </c>
      <c r="BL39" s="30">
        <f t="shared" si="32"/>
        <v>48</v>
      </c>
      <c r="BN39" s="29">
        <f t="shared" si="33"/>
        <v>2.547547841</v>
      </c>
      <c r="BO39" s="30">
        <f t="shared" si="34"/>
        <v>64</v>
      </c>
      <c r="BQ39" s="29">
        <f t="shared" si="35"/>
        <v>3.903844259</v>
      </c>
      <c r="BR39" s="30">
        <f t="shared" si="36"/>
        <v>101</v>
      </c>
      <c r="BT39" s="29">
        <f t="shared" si="37"/>
        <v>2.410394159</v>
      </c>
      <c r="BU39" s="30">
        <f t="shared" si="38"/>
        <v>33</v>
      </c>
      <c r="BW39" s="29">
        <f t="shared" si="39"/>
        <v>2.039607805</v>
      </c>
      <c r="BX39" s="30">
        <f t="shared" si="40"/>
        <v>18</v>
      </c>
      <c r="BY39" s="29">
        <f t="shared" si="41"/>
        <v>3.104834939</v>
      </c>
      <c r="BZ39" s="30">
        <f t="shared" si="42"/>
        <v>75</v>
      </c>
      <c r="CB39" s="29">
        <f t="shared" si="43"/>
        <v>2.282542442</v>
      </c>
      <c r="CC39" s="30">
        <f t="shared" si="44"/>
        <v>40</v>
      </c>
      <c r="CE39" s="31">
        <f t="shared" si="45"/>
        <v>2.154065923</v>
      </c>
      <c r="CF39" s="30">
        <f t="shared" si="46"/>
        <v>41</v>
      </c>
      <c r="CH39" s="29">
        <f t="shared" si="47"/>
        <v>1.777638883</v>
      </c>
      <c r="CI39" s="30">
        <f t="shared" si="48"/>
        <v>24</v>
      </c>
      <c r="CK39" s="29">
        <f t="shared" si="49"/>
        <v>2.981610303</v>
      </c>
      <c r="CL39" s="30">
        <f t="shared" si="50"/>
        <v>78</v>
      </c>
      <c r="CN39" s="29">
        <f t="shared" si="51"/>
        <v>2.061552813</v>
      </c>
      <c r="CO39" s="30">
        <f t="shared" si="52"/>
        <v>40</v>
      </c>
      <c r="CQ39" s="29">
        <f t="shared" si="53"/>
        <v>4.867237409</v>
      </c>
      <c r="CR39" s="30">
        <f t="shared" si="54"/>
        <v>100</v>
      </c>
      <c r="CT39" s="29">
        <f t="shared" si="55"/>
        <v>2.821347196</v>
      </c>
      <c r="CU39" s="30">
        <f t="shared" si="56"/>
        <v>38</v>
      </c>
      <c r="CW39" s="29">
        <f t="shared" si="57"/>
        <v>1.920937271</v>
      </c>
      <c r="CX39" s="30">
        <f t="shared" si="58"/>
        <v>34</v>
      </c>
      <c r="CZ39" s="29">
        <f t="shared" si="59"/>
        <v>2.002498439</v>
      </c>
      <c r="DA39" s="30">
        <f t="shared" si="60"/>
        <v>25</v>
      </c>
      <c r="DC39" s="29">
        <f t="shared" si="61"/>
        <v>2.521904043</v>
      </c>
      <c r="DD39" s="30">
        <f t="shared" si="62"/>
        <v>55</v>
      </c>
      <c r="DF39" s="29">
        <f t="shared" si="63"/>
        <v>3.464101615</v>
      </c>
      <c r="DG39" s="30">
        <f t="shared" si="64"/>
        <v>70</v>
      </c>
      <c r="DI39" s="29">
        <f t="shared" si="65"/>
        <v>2.271563338</v>
      </c>
      <c r="DJ39" s="30">
        <f t="shared" si="66"/>
        <v>15</v>
      </c>
      <c r="DL39" s="29">
        <f t="shared" si="67"/>
        <v>2.947880595</v>
      </c>
      <c r="DM39" s="30">
        <f t="shared" si="68"/>
        <v>82</v>
      </c>
      <c r="DO39" s="29">
        <f t="shared" si="69"/>
        <v>1.802775638</v>
      </c>
      <c r="DP39" s="30">
        <f t="shared" si="70"/>
        <v>23</v>
      </c>
      <c r="DR39" s="29">
        <f t="shared" si="71"/>
        <v>2.022374842</v>
      </c>
      <c r="DS39" s="30">
        <f t="shared" si="72"/>
        <v>34</v>
      </c>
      <c r="DU39" s="29">
        <f t="shared" si="73"/>
        <v>2.236067977</v>
      </c>
      <c r="DV39" s="30">
        <f t="shared" si="74"/>
        <v>42</v>
      </c>
      <c r="DX39" s="29">
        <f t="shared" si="75"/>
        <v>2.5</v>
      </c>
      <c r="DY39" s="30">
        <f t="shared" si="76"/>
        <v>48</v>
      </c>
      <c r="EA39" s="29">
        <f t="shared" si="77"/>
        <v>2.913760457</v>
      </c>
      <c r="EB39" s="30">
        <f t="shared" si="78"/>
        <v>63</v>
      </c>
      <c r="ED39" s="29">
        <f t="shared" si="79"/>
        <v>3.132091953</v>
      </c>
      <c r="EE39" s="30">
        <f t="shared" si="80"/>
        <v>83</v>
      </c>
    </row>
    <row r="40">
      <c r="A40" s="22" t="s">
        <v>149</v>
      </c>
      <c r="B40" s="23">
        <v>3.0</v>
      </c>
      <c r="C40" s="23">
        <v>3.0</v>
      </c>
      <c r="D40" s="23">
        <v>8.6</v>
      </c>
      <c r="E40" s="23">
        <v>0.0</v>
      </c>
      <c r="F40" s="23">
        <v>0.0</v>
      </c>
      <c r="G40" s="23">
        <v>0.0</v>
      </c>
      <c r="H40" s="23">
        <v>1.0</v>
      </c>
      <c r="I40" s="23">
        <v>1.0</v>
      </c>
      <c r="J40" s="23">
        <v>2.0</v>
      </c>
      <c r="K40" s="23">
        <v>2.0</v>
      </c>
      <c r="L40" s="23">
        <v>956.0</v>
      </c>
      <c r="M40" s="22" t="s">
        <v>18</v>
      </c>
      <c r="R40" s="29">
        <f t="shared" si="1"/>
        <v>1.469693846</v>
      </c>
      <c r="S40" s="30">
        <f t="shared" si="2"/>
        <v>4</v>
      </c>
      <c r="U40" s="29">
        <f t="shared" si="3"/>
        <v>4.044749683</v>
      </c>
      <c r="V40" s="30">
        <f t="shared" si="4"/>
        <v>93</v>
      </c>
      <c r="X40" s="29">
        <f t="shared" si="5"/>
        <v>3.318132005</v>
      </c>
      <c r="Y40" s="30">
        <f t="shared" si="6"/>
        <v>75</v>
      </c>
      <c r="AA40" s="29">
        <f t="shared" si="7"/>
        <v>3.774917218</v>
      </c>
      <c r="AB40" s="30">
        <f t="shared" si="8"/>
        <v>93</v>
      </c>
      <c r="AD40" s="29">
        <f t="shared" si="9"/>
        <v>3.5</v>
      </c>
      <c r="AE40" s="30">
        <f t="shared" si="10"/>
        <v>103</v>
      </c>
      <c r="AG40" s="29">
        <f t="shared" si="11"/>
        <v>1.802775638</v>
      </c>
      <c r="AH40" s="30">
        <f t="shared" si="12"/>
        <v>11</v>
      </c>
      <c r="AJ40" s="29">
        <f t="shared" si="13"/>
        <v>3.370459909</v>
      </c>
      <c r="AK40" s="30">
        <f t="shared" si="14"/>
        <v>74</v>
      </c>
      <c r="AM40" s="29">
        <f t="shared" si="15"/>
        <v>3.753664876</v>
      </c>
      <c r="AN40" s="30">
        <f t="shared" si="16"/>
        <v>38</v>
      </c>
      <c r="AP40" s="29">
        <f t="shared" si="17"/>
        <v>2.467792536</v>
      </c>
      <c r="AQ40" s="30">
        <f t="shared" si="18"/>
        <v>53</v>
      </c>
      <c r="AS40" s="29">
        <f t="shared" si="19"/>
        <v>3.5</v>
      </c>
      <c r="AT40" s="30">
        <f t="shared" si="20"/>
        <v>80</v>
      </c>
      <c r="AV40" s="29">
        <f t="shared" si="21"/>
        <v>2.410394159</v>
      </c>
      <c r="AW40" s="30">
        <f t="shared" si="22"/>
        <v>17</v>
      </c>
      <c r="AY40" s="29">
        <f t="shared" si="23"/>
        <v>3</v>
      </c>
      <c r="AZ40" s="30">
        <f t="shared" si="24"/>
        <v>91</v>
      </c>
      <c r="BB40" s="29">
        <f t="shared" si="25"/>
        <v>3.02654919</v>
      </c>
      <c r="BC40" s="30">
        <f t="shared" si="26"/>
        <v>113</v>
      </c>
      <c r="BE40" s="29">
        <f t="shared" si="27"/>
        <v>2.891366459</v>
      </c>
      <c r="BF40" s="30">
        <f t="shared" si="28"/>
        <v>78</v>
      </c>
      <c r="BH40" s="29">
        <f t="shared" si="29"/>
        <v>3.354101966</v>
      </c>
      <c r="BI40" s="30">
        <f t="shared" si="30"/>
        <v>103</v>
      </c>
      <c r="BK40" s="29">
        <f t="shared" si="31"/>
        <v>3.059411708</v>
      </c>
      <c r="BL40" s="30">
        <f t="shared" si="32"/>
        <v>76</v>
      </c>
      <c r="BN40" s="29">
        <f t="shared" si="33"/>
        <v>3.742993454</v>
      </c>
      <c r="BO40" s="30">
        <f t="shared" si="34"/>
        <v>114</v>
      </c>
      <c r="BQ40" s="29">
        <f t="shared" si="35"/>
        <v>2.727636339</v>
      </c>
      <c r="BR40" s="30">
        <f t="shared" si="36"/>
        <v>33</v>
      </c>
      <c r="BT40" s="29">
        <f t="shared" si="37"/>
        <v>2.256102835</v>
      </c>
      <c r="BU40" s="30">
        <f t="shared" si="38"/>
        <v>28</v>
      </c>
      <c r="BW40" s="29">
        <f t="shared" si="39"/>
        <v>4.004996879</v>
      </c>
      <c r="BX40" s="30">
        <f t="shared" si="40"/>
        <v>125</v>
      </c>
      <c r="BY40" s="29">
        <f t="shared" si="41"/>
        <v>2.244994432</v>
      </c>
      <c r="BZ40" s="30">
        <f t="shared" si="42"/>
        <v>31</v>
      </c>
      <c r="CB40" s="29">
        <f t="shared" si="43"/>
        <v>2.872281323</v>
      </c>
      <c r="CC40" s="30">
        <f t="shared" si="44"/>
        <v>73</v>
      </c>
      <c r="CE40" s="31">
        <f t="shared" si="45"/>
        <v>3.469870315</v>
      </c>
      <c r="CF40" s="30">
        <f t="shared" si="46"/>
        <v>98</v>
      </c>
      <c r="CH40" s="29">
        <f t="shared" si="47"/>
        <v>3.006659276</v>
      </c>
      <c r="CI40" s="30">
        <f t="shared" si="48"/>
        <v>94</v>
      </c>
      <c r="CK40" s="29">
        <f t="shared" si="49"/>
        <v>3.034798181</v>
      </c>
      <c r="CL40" s="30">
        <f t="shared" si="50"/>
        <v>81</v>
      </c>
      <c r="CN40" s="29">
        <f t="shared" si="51"/>
        <v>2.451530134</v>
      </c>
      <c r="CO40" s="30">
        <f t="shared" si="52"/>
        <v>63</v>
      </c>
      <c r="CQ40" s="29">
        <f t="shared" si="53"/>
        <v>3.238826948</v>
      </c>
      <c r="CR40" s="30">
        <f t="shared" si="54"/>
        <v>11</v>
      </c>
      <c r="CT40" s="29">
        <f t="shared" si="55"/>
        <v>3.261901286</v>
      </c>
      <c r="CU40" s="30">
        <f t="shared" si="56"/>
        <v>69</v>
      </c>
      <c r="CW40" s="29">
        <f t="shared" si="57"/>
        <v>2.547547841</v>
      </c>
      <c r="CX40" s="30">
        <f t="shared" si="58"/>
        <v>80</v>
      </c>
      <c r="CZ40" s="29">
        <f t="shared" si="59"/>
        <v>3.5</v>
      </c>
      <c r="DA40" s="30">
        <f t="shared" si="60"/>
        <v>95</v>
      </c>
      <c r="DC40" s="29">
        <f t="shared" si="61"/>
        <v>4</v>
      </c>
      <c r="DD40" s="30">
        <f t="shared" si="62"/>
        <v>109</v>
      </c>
      <c r="DF40" s="29">
        <f t="shared" si="63"/>
        <v>1.077032961</v>
      </c>
      <c r="DG40" s="30">
        <f t="shared" si="64"/>
        <v>3</v>
      </c>
      <c r="DI40" s="29">
        <f t="shared" si="65"/>
        <v>2.244994432</v>
      </c>
      <c r="DJ40" s="30">
        <f t="shared" si="66"/>
        <v>14</v>
      </c>
      <c r="DL40" s="29">
        <f t="shared" si="67"/>
        <v>2.343074903</v>
      </c>
      <c r="DM40" s="30">
        <f t="shared" si="68"/>
        <v>39</v>
      </c>
      <c r="DO40" s="29">
        <f t="shared" si="69"/>
        <v>3.001666204</v>
      </c>
      <c r="DP40" s="30">
        <f t="shared" si="70"/>
        <v>102</v>
      </c>
      <c r="DR40" s="29">
        <f t="shared" si="71"/>
        <v>3.47706773</v>
      </c>
      <c r="DS40" s="30">
        <f t="shared" si="72"/>
        <v>96</v>
      </c>
      <c r="DU40" s="29">
        <f t="shared" si="73"/>
        <v>3.487119155</v>
      </c>
      <c r="DV40" s="30">
        <f t="shared" si="74"/>
        <v>103</v>
      </c>
      <c r="DX40" s="29">
        <f t="shared" si="75"/>
        <v>2.83019434</v>
      </c>
      <c r="DY40" s="30">
        <f t="shared" si="76"/>
        <v>64</v>
      </c>
      <c r="EA40" s="29">
        <f t="shared" si="77"/>
        <v>3.742993454</v>
      </c>
      <c r="EB40" s="30">
        <f t="shared" si="78"/>
        <v>100</v>
      </c>
      <c r="ED40" s="29">
        <f t="shared" si="79"/>
        <v>2.256102835</v>
      </c>
      <c r="EE40" s="30">
        <f t="shared" si="80"/>
        <v>40</v>
      </c>
    </row>
    <row r="41">
      <c r="A41" s="22" t="s">
        <v>89</v>
      </c>
      <c r="B41" s="23">
        <v>1.0</v>
      </c>
      <c r="C41" s="23">
        <v>4.0</v>
      </c>
      <c r="D41" s="23">
        <v>8.4</v>
      </c>
      <c r="E41" s="23">
        <v>0.0</v>
      </c>
      <c r="F41" s="23">
        <v>1.0</v>
      </c>
      <c r="G41" s="23">
        <v>0.0</v>
      </c>
      <c r="H41" s="23">
        <v>1.0</v>
      </c>
      <c r="I41" s="23">
        <v>1.0</v>
      </c>
      <c r="J41" s="23">
        <v>4.0</v>
      </c>
      <c r="K41" s="23">
        <v>2.0</v>
      </c>
      <c r="L41" s="23">
        <v>4400.0</v>
      </c>
      <c r="M41" s="22" t="s">
        <v>15</v>
      </c>
      <c r="R41" s="29">
        <f t="shared" si="1"/>
        <v>2.835489376</v>
      </c>
      <c r="S41" s="30">
        <f t="shared" si="2"/>
        <v>48</v>
      </c>
      <c r="U41" s="29">
        <f t="shared" si="3"/>
        <v>2.039607805</v>
      </c>
      <c r="V41" s="30">
        <f t="shared" si="4"/>
        <v>20</v>
      </c>
      <c r="X41" s="29">
        <f t="shared" si="5"/>
        <v>1.757839583</v>
      </c>
      <c r="Y41" s="30">
        <f t="shared" si="6"/>
        <v>7</v>
      </c>
      <c r="AA41" s="29">
        <f t="shared" si="7"/>
        <v>4.437341546</v>
      </c>
      <c r="AB41" s="30">
        <f t="shared" si="8"/>
        <v>120</v>
      </c>
      <c r="AD41" s="29">
        <f t="shared" si="9"/>
        <v>3.7</v>
      </c>
      <c r="AE41" s="30">
        <f t="shared" si="10"/>
        <v>112</v>
      </c>
      <c r="AG41" s="29">
        <f t="shared" si="11"/>
        <v>3.08058436</v>
      </c>
      <c r="AH41" s="30">
        <f t="shared" si="12"/>
        <v>85</v>
      </c>
      <c r="AJ41" s="29">
        <f t="shared" si="13"/>
        <v>4.142463035</v>
      </c>
      <c r="AK41" s="30">
        <f t="shared" si="14"/>
        <v>116</v>
      </c>
      <c r="AM41" s="29">
        <f t="shared" si="15"/>
        <v>5.1</v>
      </c>
      <c r="AN41" s="30">
        <f t="shared" si="16"/>
        <v>118</v>
      </c>
      <c r="AP41" s="29">
        <f t="shared" si="17"/>
        <v>3.5</v>
      </c>
      <c r="AQ41" s="30">
        <f t="shared" si="18"/>
        <v>113</v>
      </c>
      <c r="AS41" s="29">
        <f t="shared" si="19"/>
        <v>1.445683229</v>
      </c>
      <c r="AT41" s="30">
        <f t="shared" si="20"/>
        <v>6</v>
      </c>
      <c r="AV41" s="29">
        <f t="shared" si="21"/>
        <v>2.736786437</v>
      </c>
      <c r="AW41" s="30">
        <f t="shared" si="22"/>
        <v>34</v>
      </c>
      <c r="AY41" s="29">
        <f t="shared" si="23"/>
        <v>1.743559577</v>
      </c>
      <c r="AZ41" s="30">
        <f t="shared" si="24"/>
        <v>23</v>
      </c>
      <c r="BB41" s="29">
        <f t="shared" si="25"/>
        <v>3.006659276</v>
      </c>
      <c r="BC41" s="30">
        <f t="shared" si="26"/>
        <v>111</v>
      </c>
      <c r="BE41" s="29">
        <f t="shared" si="27"/>
        <v>3.762977544</v>
      </c>
      <c r="BF41" s="30">
        <f t="shared" si="28"/>
        <v>125</v>
      </c>
      <c r="BH41" s="29">
        <f t="shared" si="29"/>
        <v>2.736786437</v>
      </c>
      <c r="BI41" s="30">
        <f t="shared" si="30"/>
        <v>55</v>
      </c>
      <c r="BK41" s="29">
        <f t="shared" si="31"/>
        <v>3.340658618</v>
      </c>
      <c r="BL41" s="30">
        <f t="shared" si="32"/>
        <v>99</v>
      </c>
      <c r="BN41" s="29">
        <f t="shared" si="33"/>
        <v>3.46554469</v>
      </c>
      <c r="BO41" s="30">
        <f t="shared" si="34"/>
        <v>100</v>
      </c>
      <c r="BQ41" s="29">
        <f t="shared" si="35"/>
        <v>4.358898944</v>
      </c>
      <c r="BR41" s="30">
        <f t="shared" si="36"/>
        <v>120</v>
      </c>
      <c r="BT41" s="29">
        <f t="shared" si="37"/>
        <v>2.238302929</v>
      </c>
      <c r="BU41" s="30">
        <f t="shared" si="38"/>
        <v>22</v>
      </c>
      <c r="BW41" s="29">
        <f t="shared" si="39"/>
        <v>2.856571371</v>
      </c>
      <c r="BX41" s="30">
        <f t="shared" si="40"/>
        <v>64</v>
      </c>
      <c r="BY41" s="29">
        <f t="shared" si="41"/>
        <v>3.872983346</v>
      </c>
      <c r="BZ41" s="30">
        <f t="shared" si="42"/>
        <v>118</v>
      </c>
      <c r="CB41" s="29">
        <f t="shared" si="43"/>
        <v>3.176476035</v>
      </c>
      <c r="CC41" s="30">
        <f t="shared" si="44"/>
        <v>95</v>
      </c>
      <c r="CE41" s="31">
        <f t="shared" si="45"/>
        <v>2</v>
      </c>
      <c r="CF41" s="30">
        <f t="shared" si="46"/>
        <v>29</v>
      </c>
      <c r="CH41" s="29">
        <f t="shared" si="47"/>
        <v>1.777638883</v>
      </c>
      <c r="CI41" s="30">
        <f t="shared" si="48"/>
        <v>25</v>
      </c>
      <c r="CK41" s="29">
        <f t="shared" si="49"/>
        <v>3.287856445</v>
      </c>
      <c r="CL41" s="30">
        <f t="shared" si="50"/>
        <v>106</v>
      </c>
      <c r="CN41" s="29">
        <f t="shared" si="51"/>
        <v>2.022374842</v>
      </c>
      <c r="CO41" s="30">
        <f t="shared" si="52"/>
        <v>35</v>
      </c>
      <c r="CQ41" s="29">
        <f t="shared" si="53"/>
        <v>5.123475383</v>
      </c>
      <c r="CR41" s="30">
        <f t="shared" si="54"/>
        <v>117</v>
      </c>
      <c r="CT41" s="29">
        <f t="shared" si="55"/>
        <v>2.088061302</v>
      </c>
      <c r="CU41" s="30">
        <f t="shared" si="56"/>
        <v>6</v>
      </c>
      <c r="CW41" s="29">
        <f t="shared" si="57"/>
        <v>2.061552813</v>
      </c>
      <c r="CX41" s="30">
        <f t="shared" si="58"/>
        <v>47</v>
      </c>
      <c r="CZ41" s="29">
        <f t="shared" si="59"/>
        <v>2.11896201</v>
      </c>
      <c r="DA41" s="30">
        <f t="shared" si="60"/>
        <v>36</v>
      </c>
      <c r="DC41" s="29">
        <f t="shared" si="61"/>
        <v>3.746998799</v>
      </c>
      <c r="DD41" s="30">
        <f t="shared" si="62"/>
        <v>99</v>
      </c>
      <c r="DF41" s="29">
        <f t="shared" si="63"/>
        <v>3.322649545</v>
      </c>
      <c r="DG41" s="30">
        <f t="shared" si="64"/>
        <v>61</v>
      </c>
      <c r="DI41" s="29">
        <f t="shared" si="65"/>
        <v>2.675817632</v>
      </c>
      <c r="DJ41" s="30">
        <f t="shared" si="66"/>
        <v>41</v>
      </c>
      <c r="DL41" s="29">
        <f t="shared" si="67"/>
        <v>3.354101966</v>
      </c>
      <c r="DM41" s="30">
        <f t="shared" si="68"/>
        <v>101</v>
      </c>
      <c r="DO41" s="29">
        <f t="shared" si="69"/>
        <v>1.757839583</v>
      </c>
      <c r="DP41" s="30">
        <f t="shared" si="70"/>
        <v>22</v>
      </c>
      <c r="DR41" s="29">
        <f t="shared" si="71"/>
        <v>2.061552813</v>
      </c>
      <c r="DS41" s="30">
        <f t="shared" si="72"/>
        <v>36</v>
      </c>
      <c r="DU41" s="29">
        <f t="shared" si="73"/>
        <v>1.428285686</v>
      </c>
      <c r="DV41" s="30">
        <f t="shared" si="74"/>
        <v>5</v>
      </c>
      <c r="DX41" s="29">
        <f t="shared" si="75"/>
        <v>2.022374842</v>
      </c>
      <c r="DY41" s="30">
        <f t="shared" si="76"/>
        <v>19</v>
      </c>
      <c r="EA41" s="29">
        <f t="shared" si="77"/>
        <v>3.742993454</v>
      </c>
      <c r="EB41" s="30">
        <f t="shared" si="78"/>
        <v>100</v>
      </c>
      <c r="ED41" s="29">
        <f t="shared" si="79"/>
        <v>3.606937759</v>
      </c>
      <c r="EE41" s="30">
        <f t="shared" si="80"/>
        <v>116</v>
      </c>
    </row>
    <row r="42">
      <c r="A42" s="24" t="s">
        <v>34</v>
      </c>
      <c r="B42" s="25">
        <v>3.0</v>
      </c>
      <c r="C42" s="25">
        <v>3.0</v>
      </c>
      <c r="D42" s="25">
        <v>7.9</v>
      </c>
      <c r="E42" s="25">
        <v>0.0</v>
      </c>
      <c r="F42" s="25">
        <v>1.0</v>
      </c>
      <c r="G42" s="25">
        <v>0.0</v>
      </c>
      <c r="H42" s="25">
        <v>1.0</v>
      </c>
      <c r="I42" s="25">
        <v>1.0</v>
      </c>
      <c r="J42" s="25">
        <v>4.0</v>
      </c>
      <c r="K42" s="25">
        <v>4.0</v>
      </c>
      <c r="L42" s="25">
        <v>1472.0</v>
      </c>
      <c r="M42" s="24" t="s">
        <v>21</v>
      </c>
      <c r="R42" s="29">
        <f t="shared" si="1"/>
        <v>3.330165161</v>
      </c>
      <c r="S42" s="30">
        <f t="shared" si="2"/>
        <v>76</v>
      </c>
      <c r="U42" s="29">
        <f t="shared" si="3"/>
        <v>4.360045871</v>
      </c>
      <c r="V42" s="30">
        <f t="shared" si="4"/>
        <v>108</v>
      </c>
      <c r="X42" s="29">
        <f t="shared" si="5"/>
        <v>4.079215611</v>
      </c>
      <c r="Y42" s="30">
        <f t="shared" si="6"/>
        <v>109</v>
      </c>
      <c r="AA42" s="29">
        <f t="shared" si="7"/>
        <v>2.374868417</v>
      </c>
      <c r="AB42" s="30">
        <f t="shared" si="8"/>
        <v>22</v>
      </c>
      <c r="AD42" s="29">
        <f t="shared" si="9"/>
        <v>1.907878403</v>
      </c>
      <c r="AE42" s="30">
        <f t="shared" si="10"/>
        <v>7</v>
      </c>
      <c r="AG42" s="29">
        <f t="shared" si="11"/>
        <v>3.072458299</v>
      </c>
      <c r="AH42" s="30">
        <f t="shared" si="12"/>
        <v>82</v>
      </c>
      <c r="AJ42" s="29">
        <f t="shared" si="13"/>
        <v>2.002498439</v>
      </c>
      <c r="AK42" s="30">
        <f t="shared" si="14"/>
        <v>20</v>
      </c>
      <c r="AM42" s="29">
        <f t="shared" si="15"/>
        <v>3.340658618</v>
      </c>
      <c r="AN42" s="30">
        <f t="shared" si="16"/>
        <v>15</v>
      </c>
      <c r="AP42" s="29">
        <f t="shared" si="17"/>
        <v>2</v>
      </c>
      <c r="AQ42" s="30">
        <f t="shared" si="18"/>
        <v>21</v>
      </c>
      <c r="AS42" s="29">
        <f t="shared" si="19"/>
        <v>3.878143886</v>
      </c>
      <c r="AT42" s="30">
        <f t="shared" si="20"/>
        <v>102</v>
      </c>
      <c r="AV42" s="29">
        <f t="shared" si="21"/>
        <v>3.168595904</v>
      </c>
      <c r="AW42" s="30">
        <f t="shared" si="22"/>
        <v>59</v>
      </c>
      <c r="AY42" s="29">
        <f t="shared" si="23"/>
        <v>2.913760457</v>
      </c>
      <c r="AZ42" s="30">
        <f t="shared" si="24"/>
        <v>87</v>
      </c>
      <c r="BB42" s="29">
        <f t="shared" si="25"/>
        <v>2.467792536</v>
      </c>
      <c r="BC42" s="30">
        <f t="shared" si="26"/>
        <v>73</v>
      </c>
      <c r="BE42" s="29">
        <f t="shared" si="27"/>
        <v>2.238302929</v>
      </c>
      <c r="BF42" s="30">
        <f t="shared" si="28"/>
        <v>25</v>
      </c>
      <c r="BH42" s="29">
        <f t="shared" si="29"/>
        <v>2.727636339</v>
      </c>
      <c r="BI42" s="30">
        <f t="shared" si="30"/>
        <v>53</v>
      </c>
      <c r="BK42" s="29">
        <f t="shared" si="31"/>
        <v>1.417744688</v>
      </c>
      <c r="BL42" s="30">
        <f t="shared" si="32"/>
        <v>8</v>
      </c>
      <c r="BN42" s="29">
        <f t="shared" si="33"/>
        <v>2.315167381</v>
      </c>
      <c r="BO42" s="30">
        <f t="shared" si="34"/>
        <v>49</v>
      </c>
      <c r="BQ42" s="29">
        <f t="shared" si="35"/>
        <v>2.692582404</v>
      </c>
      <c r="BR42" s="30">
        <f t="shared" si="36"/>
        <v>32</v>
      </c>
      <c r="BT42" s="29">
        <f t="shared" si="37"/>
        <v>2.039607805</v>
      </c>
      <c r="BU42" s="30">
        <f t="shared" si="38"/>
        <v>15</v>
      </c>
      <c r="BW42" s="29">
        <f t="shared" si="39"/>
        <v>2.794637722</v>
      </c>
      <c r="BX42" s="30">
        <f t="shared" si="40"/>
        <v>58</v>
      </c>
      <c r="BY42" s="29">
        <f t="shared" si="41"/>
        <v>2.5</v>
      </c>
      <c r="BZ42" s="30">
        <f t="shared" si="42"/>
        <v>48</v>
      </c>
      <c r="CB42" s="29">
        <f t="shared" si="43"/>
        <v>1.019803903</v>
      </c>
      <c r="CC42" s="30">
        <f t="shared" si="44"/>
        <v>1</v>
      </c>
      <c r="CE42" s="31">
        <f t="shared" si="45"/>
        <v>3.354101966</v>
      </c>
      <c r="CF42" s="30">
        <f t="shared" si="46"/>
        <v>95</v>
      </c>
      <c r="CH42" s="29">
        <f t="shared" si="47"/>
        <v>2.968164416</v>
      </c>
      <c r="CI42" s="30">
        <f t="shared" si="48"/>
        <v>88</v>
      </c>
      <c r="CK42" s="29">
        <f t="shared" si="49"/>
        <v>2.271563338</v>
      </c>
      <c r="CL42" s="30">
        <f t="shared" si="50"/>
        <v>15</v>
      </c>
      <c r="CN42" s="29">
        <f t="shared" si="51"/>
        <v>3.104834939</v>
      </c>
      <c r="CO42" s="30">
        <f t="shared" si="52"/>
        <v>102</v>
      </c>
      <c r="CQ42" s="29">
        <f t="shared" si="53"/>
        <v>3.872983346</v>
      </c>
      <c r="CR42" s="30">
        <f t="shared" si="54"/>
        <v>35</v>
      </c>
      <c r="CT42" s="29">
        <f t="shared" si="55"/>
        <v>3.318132005</v>
      </c>
      <c r="CU42" s="30">
        <f t="shared" si="56"/>
        <v>74</v>
      </c>
      <c r="CW42" s="29">
        <f t="shared" si="57"/>
        <v>2.236067977</v>
      </c>
      <c r="CX42" s="30">
        <f t="shared" si="58"/>
        <v>54</v>
      </c>
      <c r="CZ42" s="29">
        <f t="shared" si="59"/>
        <v>3.527038418</v>
      </c>
      <c r="DA42" s="30">
        <f t="shared" si="60"/>
        <v>96</v>
      </c>
      <c r="DC42" s="29">
        <f t="shared" si="61"/>
        <v>1.868154169</v>
      </c>
      <c r="DD42" s="30">
        <f t="shared" si="62"/>
        <v>16</v>
      </c>
      <c r="DF42" s="29">
        <f t="shared" si="63"/>
        <v>3.753664876</v>
      </c>
      <c r="DG42" s="30">
        <f t="shared" si="64"/>
        <v>96</v>
      </c>
      <c r="DI42" s="29">
        <f t="shared" si="65"/>
        <v>2.60959767</v>
      </c>
      <c r="DJ42" s="30">
        <f t="shared" si="66"/>
        <v>32</v>
      </c>
      <c r="DL42" s="29">
        <f t="shared" si="67"/>
        <v>2.449489743</v>
      </c>
      <c r="DM42" s="30">
        <f t="shared" si="68"/>
        <v>43</v>
      </c>
      <c r="DO42" s="29">
        <f t="shared" si="69"/>
        <v>2.939387691</v>
      </c>
      <c r="DP42" s="30">
        <f t="shared" si="70"/>
        <v>97</v>
      </c>
      <c r="DR42" s="29">
        <f t="shared" si="71"/>
        <v>3.464101615</v>
      </c>
      <c r="DS42" s="30">
        <f t="shared" si="72"/>
        <v>95</v>
      </c>
      <c r="DU42" s="29">
        <f t="shared" si="73"/>
        <v>3.330165161</v>
      </c>
      <c r="DV42" s="30">
        <f t="shared" si="74"/>
        <v>96</v>
      </c>
      <c r="DX42" s="29">
        <f t="shared" si="75"/>
        <v>4.2</v>
      </c>
      <c r="DY42" s="30">
        <f t="shared" si="76"/>
        <v>123</v>
      </c>
      <c r="EA42" s="29">
        <f t="shared" si="77"/>
        <v>1.166190379</v>
      </c>
      <c r="EB42" s="30">
        <f t="shared" si="78"/>
        <v>2</v>
      </c>
      <c r="ED42" s="29">
        <f t="shared" si="79"/>
        <v>2.039607805</v>
      </c>
      <c r="EE42" s="30">
        <f t="shared" si="80"/>
        <v>28</v>
      </c>
    </row>
    <row r="43">
      <c r="A43" s="24" t="s">
        <v>150</v>
      </c>
      <c r="B43" s="25">
        <v>2.0</v>
      </c>
      <c r="C43" s="25">
        <v>4.0</v>
      </c>
      <c r="D43" s="25">
        <v>8.2</v>
      </c>
      <c r="E43" s="25">
        <v>1.0</v>
      </c>
      <c r="F43" s="25">
        <v>1.0</v>
      </c>
      <c r="G43" s="25">
        <v>0.0</v>
      </c>
      <c r="H43" s="25">
        <v>1.0</v>
      </c>
      <c r="I43" s="25">
        <v>1.0</v>
      </c>
      <c r="J43" s="25">
        <v>3.0</v>
      </c>
      <c r="K43" s="25">
        <v>3.0</v>
      </c>
      <c r="L43" s="25">
        <v>2300.0</v>
      </c>
      <c r="M43" s="24" t="s">
        <v>21</v>
      </c>
      <c r="R43" s="29">
        <f t="shared" si="1"/>
        <v>2.828427125</v>
      </c>
      <c r="S43" s="30">
        <f t="shared" si="2"/>
        <v>44</v>
      </c>
      <c r="U43" s="29">
        <f t="shared" si="3"/>
        <v>2.835489376</v>
      </c>
      <c r="V43" s="30">
        <f t="shared" si="4"/>
        <v>48</v>
      </c>
      <c r="X43" s="29">
        <f t="shared" si="5"/>
        <v>2.692582404</v>
      </c>
      <c r="Y43" s="30">
        <f t="shared" si="6"/>
        <v>55</v>
      </c>
      <c r="AA43" s="29">
        <f t="shared" si="7"/>
        <v>3.034798181</v>
      </c>
      <c r="AB43" s="30">
        <f t="shared" si="8"/>
        <v>56</v>
      </c>
      <c r="AD43" s="29">
        <f t="shared" si="9"/>
        <v>2.685144316</v>
      </c>
      <c r="AE43" s="30">
        <f t="shared" si="10"/>
        <v>36</v>
      </c>
      <c r="AG43" s="29">
        <f t="shared" si="11"/>
        <v>2.410394159</v>
      </c>
      <c r="AH43" s="30">
        <f t="shared" si="12"/>
        <v>29</v>
      </c>
      <c r="AJ43" s="29">
        <f t="shared" si="13"/>
        <v>3.006659276</v>
      </c>
      <c r="AK43" s="30">
        <f t="shared" si="14"/>
        <v>62</v>
      </c>
      <c r="AM43" s="29">
        <f t="shared" si="15"/>
        <v>4.473253849</v>
      </c>
      <c r="AN43" s="30">
        <f t="shared" si="16"/>
        <v>73</v>
      </c>
      <c r="AP43" s="29">
        <f t="shared" si="17"/>
        <v>2.547547841</v>
      </c>
      <c r="AQ43" s="30">
        <f t="shared" si="18"/>
        <v>57</v>
      </c>
      <c r="AS43" s="29">
        <f t="shared" si="19"/>
        <v>2.451530134</v>
      </c>
      <c r="AT43" s="30">
        <f t="shared" si="20"/>
        <v>48</v>
      </c>
      <c r="AV43" s="29">
        <f t="shared" si="21"/>
        <v>3.041381265</v>
      </c>
      <c r="AW43" s="30">
        <f t="shared" si="22"/>
        <v>48</v>
      </c>
      <c r="AY43" s="29">
        <f t="shared" si="23"/>
        <v>1.777638883</v>
      </c>
      <c r="AZ43" s="30">
        <f t="shared" si="24"/>
        <v>26</v>
      </c>
      <c r="BB43" s="29">
        <f t="shared" si="25"/>
        <v>1.732050808</v>
      </c>
      <c r="BC43" s="30">
        <f t="shared" si="26"/>
        <v>7</v>
      </c>
      <c r="BE43" s="29">
        <f t="shared" si="27"/>
        <v>2.457641145</v>
      </c>
      <c r="BF43" s="30">
        <f t="shared" si="28"/>
        <v>45</v>
      </c>
      <c r="BH43" s="29">
        <f t="shared" si="29"/>
        <v>1.95192213</v>
      </c>
      <c r="BI43" s="30">
        <f t="shared" si="30"/>
        <v>19</v>
      </c>
      <c r="BK43" s="29">
        <f t="shared" si="31"/>
        <v>2.653299832</v>
      </c>
      <c r="BL43" s="30">
        <f t="shared" si="32"/>
        <v>53</v>
      </c>
      <c r="BN43" s="29">
        <f t="shared" si="33"/>
        <v>2.022374842</v>
      </c>
      <c r="BO43" s="30">
        <f t="shared" si="34"/>
        <v>27</v>
      </c>
      <c r="BQ43" s="29">
        <f t="shared" si="35"/>
        <v>3.261901286</v>
      </c>
      <c r="BR43" s="30">
        <f t="shared" si="36"/>
        <v>59</v>
      </c>
      <c r="BT43" s="29">
        <f t="shared" si="37"/>
        <v>2.238302929</v>
      </c>
      <c r="BU43" s="30">
        <f t="shared" si="38"/>
        <v>22</v>
      </c>
      <c r="BW43" s="29">
        <f t="shared" si="39"/>
        <v>2.088061302</v>
      </c>
      <c r="BX43" s="30">
        <f t="shared" si="40"/>
        <v>20</v>
      </c>
      <c r="BY43" s="29">
        <f t="shared" si="41"/>
        <v>2.653299832</v>
      </c>
      <c r="BZ43" s="30">
        <f t="shared" si="42"/>
        <v>53</v>
      </c>
      <c r="CB43" s="29">
        <f t="shared" si="43"/>
        <v>2.451530134</v>
      </c>
      <c r="CC43" s="30">
        <f t="shared" si="44"/>
        <v>47</v>
      </c>
      <c r="CE43" s="31">
        <f t="shared" si="45"/>
        <v>2.009975124</v>
      </c>
      <c r="CF43" s="30">
        <f t="shared" si="46"/>
        <v>33</v>
      </c>
      <c r="CH43" s="29">
        <f t="shared" si="47"/>
        <v>1.833030278</v>
      </c>
      <c r="CI43" s="30">
        <f t="shared" si="48"/>
        <v>31</v>
      </c>
      <c r="CK43" s="29">
        <f t="shared" si="49"/>
        <v>2.547547841</v>
      </c>
      <c r="CL43" s="30">
        <f t="shared" si="50"/>
        <v>35</v>
      </c>
      <c r="CN43" s="29">
        <f t="shared" si="51"/>
        <v>1.5</v>
      </c>
      <c r="CO43" s="30">
        <f t="shared" si="52"/>
        <v>12</v>
      </c>
      <c r="CQ43" s="29">
        <f t="shared" si="53"/>
        <v>4.482186966</v>
      </c>
      <c r="CR43" s="30">
        <f t="shared" si="54"/>
        <v>67</v>
      </c>
      <c r="CT43" s="29">
        <f t="shared" si="55"/>
        <v>2.856571371</v>
      </c>
      <c r="CU43" s="30">
        <f t="shared" si="56"/>
        <v>43</v>
      </c>
      <c r="CW43" s="29">
        <f t="shared" si="57"/>
        <v>0.3</v>
      </c>
      <c r="CX43" s="30">
        <f t="shared" si="58"/>
        <v>1</v>
      </c>
      <c r="CZ43" s="29">
        <f t="shared" si="59"/>
        <v>2.19317122</v>
      </c>
      <c r="DA43" s="30">
        <f t="shared" si="60"/>
        <v>39</v>
      </c>
      <c r="DC43" s="29">
        <f t="shared" si="61"/>
        <v>2.481934729</v>
      </c>
      <c r="DD43" s="30">
        <f t="shared" si="62"/>
        <v>53</v>
      </c>
      <c r="DF43" s="29">
        <f t="shared" si="63"/>
        <v>3</v>
      </c>
      <c r="DG43" s="30">
        <f t="shared" si="64"/>
        <v>42</v>
      </c>
      <c r="DI43" s="29">
        <f t="shared" si="65"/>
        <v>2.712931993</v>
      </c>
      <c r="DJ43" s="30">
        <f t="shared" si="66"/>
        <v>45</v>
      </c>
      <c r="DL43" s="29">
        <f t="shared" si="67"/>
        <v>2.256102835</v>
      </c>
      <c r="DM43" s="30">
        <f t="shared" si="68"/>
        <v>35</v>
      </c>
      <c r="DO43" s="29">
        <f t="shared" si="69"/>
        <v>1.118033989</v>
      </c>
      <c r="DP43" s="30">
        <f t="shared" si="70"/>
        <v>7</v>
      </c>
      <c r="DR43" s="29">
        <f t="shared" si="71"/>
        <v>2.11896201</v>
      </c>
      <c r="DS43" s="30">
        <f t="shared" si="72"/>
        <v>39</v>
      </c>
      <c r="DU43" s="29">
        <f t="shared" si="73"/>
        <v>2</v>
      </c>
      <c r="DV43" s="30">
        <f t="shared" si="74"/>
        <v>32</v>
      </c>
      <c r="DX43" s="29">
        <f t="shared" si="75"/>
        <v>2.5</v>
      </c>
      <c r="DY43" s="30">
        <f t="shared" si="76"/>
        <v>48</v>
      </c>
      <c r="EA43" s="29">
        <f t="shared" si="77"/>
        <v>2.844292531</v>
      </c>
      <c r="EB43" s="30">
        <f t="shared" si="78"/>
        <v>57</v>
      </c>
      <c r="ED43" s="29">
        <f t="shared" si="79"/>
        <v>2.238302929</v>
      </c>
      <c r="EE43" s="30">
        <f t="shared" si="80"/>
        <v>37</v>
      </c>
    </row>
    <row r="44">
      <c r="A44" s="24" t="s">
        <v>93</v>
      </c>
      <c r="B44" s="25">
        <v>3.0</v>
      </c>
      <c r="C44" s="25">
        <v>3.0</v>
      </c>
      <c r="D44" s="25">
        <v>9.0</v>
      </c>
      <c r="E44" s="25">
        <v>1.0</v>
      </c>
      <c r="F44" s="25">
        <v>1.0</v>
      </c>
      <c r="G44" s="25">
        <v>0.0</v>
      </c>
      <c r="H44" s="25">
        <v>1.0</v>
      </c>
      <c r="I44" s="25">
        <v>0.0</v>
      </c>
      <c r="J44" s="25">
        <v>2.0</v>
      </c>
      <c r="K44" s="25">
        <v>5.0</v>
      </c>
      <c r="L44" s="25">
        <v>641.0</v>
      </c>
      <c r="M44" s="24" t="s">
        <v>18</v>
      </c>
      <c r="R44" s="29">
        <f t="shared" si="1"/>
        <v>4.543126677</v>
      </c>
      <c r="S44" s="30">
        <f t="shared" si="2"/>
        <v>150</v>
      </c>
      <c r="U44" s="29">
        <f t="shared" si="3"/>
        <v>5.567764363</v>
      </c>
      <c r="V44" s="30">
        <f t="shared" si="4"/>
        <v>151</v>
      </c>
      <c r="X44" s="29">
        <f t="shared" si="5"/>
        <v>5.204805472</v>
      </c>
      <c r="Y44" s="30">
        <f t="shared" si="6"/>
        <v>155</v>
      </c>
      <c r="AA44" s="29">
        <f t="shared" si="7"/>
        <v>2.368543856</v>
      </c>
      <c r="AB44" s="30">
        <f t="shared" si="8"/>
        <v>20</v>
      </c>
      <c r="AD44" s="29">
        <f t="shared" si="9"/>
        <v>3.1</v>
      </c>
      <c r="AE44" s="30">
        <f t="shared" si="10"/>
        <v>75</v>
      </c>
      <c r="AG44" s="29">
        <f t="shared" si="11"/>
        <v>3.001666204</v>
      </c>
      <c r="AH44" s="30">
        <f t="shared" si="12"/>
        <v>72</v>
      </c>
      <c r="AJ44" s="29">
        <f t="shared" si="13"/>
        <v>2.449489743</v>
      </c>
      <c r="AK44" s="30">
        <f t="shared" si="14"/>
        <v>40</v>
      </c>
      <c r="AM44" s="29">
        <f t="shared" si="15"/>
        <v>3.806573262</v>
      </c>
      <c r="AN44" s="30">
        <f t="shared" si="16"/>
        <v>40</v>
      </c>
      <c r="AP44" s="29">
        <f t="shared" si="17"/>
        <v>2.451530134</v>
      </c>
      <c r="AQ44" s="30">
        <f t="shared" si="18"/>
        <v>50</v>
      </c>
      <c r="AS44" s="29">
        <f t="shared" si="19"/>
        <v>5.177837386</v>
      </c>
      <c r="AT44" s="30">
        <f t="shared" si="20"/>
        <v>152</v>
      </c>
      <c r="AV44" s="29">
        <f t="shared" si="21"/>
        <v>4.9689033</v>
      </c>
      <c r="AW44" s="30">
        <f t="shared" si="22"/>
        <v>156</v>
      </c>
      <c r="AY44" s="29">
        <f t="shared" si="23"/>
        <v>4.142463035</v>
      </c>
      <c r="AZ44" s="30">
        <f t="shared" si="24"/>
        <v>146</v>
      </c>
      <c r="BB44" s="29">
        <f t="shared" si="25"/>
        <v>2.764054992</v>
      </c>
      <c r="BC44" s="30">
        <f t="shared" si="26"/>
        <v>90</v>
      </c>
      <c r="BE44" s="29">
        <f t="shared" si="27"/>
        <v>2.645751311</v>
      </c>
      <c r="BF44" s="30">
        <f t="shared" si="28"/>
        <v>60</v>
      </c>
      <c r="BH44" s="29">
        <f t="shared" si="29"/>
        <v>3.606937759</v>
      </c>
      <c r="BI44" s="30">
        <f t="shared" si="30"/>
        <v>121</v>
      </c>
      <c r="BK44" s="29">
        <f t="shared" si="31"/>
        <v>3.16227766</v>
      </c>
      <c r="BL44" s="30">
        <f t="shared" si="32"/>
        <v>82</v>
      </c>
      <c r="BN44" s="29">
        <f t="shared" si="33"/>
        <v>2.061552813</v>
      </c>
      <c r="BO44" s="30">
        <f t="shared" si="34"/>
        <v>32</v>
      </c>
      <c r="BQ44" s="29">
        <f t="shared" si="35"/>
        <v>2.925747768</v>
      </c>
      <c r="BR44" s="30">
        <f t="shared" si="36"/>
        <v>43</v>
      </c>
      <c r="BT44" s="29">
        <f t="shared" si="37"/>
        <v>3.935733731</v>
      </c>
      <c r="BU44" s="30">
        <f t="shared" si="38"/>
        <v>147</v>
      </c>
      <c r="BW44" s="29">
        <f t="shared" si="39"/>
        <v>3.469870315</v>
      </c>
      <c r="BX44" s="30">
        <f t="shared" si="40"/>
        <v>104</v>
      </c>
      <c r="BY44" s="29">
        <f t="shared" si="41"/>
        <v>2.315167381</v>
      </c>
      <c r="BZ44" s="30">
        <f t="shared" si="42"/>
        <v>37</v>
      </c>
      <c r="CB44" s="29">
        <f t="shared" si="43"/>
        <v>2.968164416</v>
      </c>
      <c r="CC44" s="30">
        <f t="shared" si="44"/>
        <v>79</v>
      </c>
      <c r="CE44" s="31">
        <f t="shared" si="45"/>
        <v>4.512205669</v>
      </c>
      <c r="CF44" s="30">
        <f t="shared" si="46"/>
        <v>148</v>
      </c>
      <c r="CH44" s="29">
        <f t="shared" si="47"/>
        <v>4.127953488</v>
      </c>
      <c r="CI44" s="30">
        <f t="shared" si="48"/>
        <v>146</v>
      </c>
      <c r="CK44" s="29">
        <f t="shared" si="49"/>
        <v>2.872281323</v>
      </c>
      <c r="CL44" s="30">
        <f t="shared" si="50"/>
        <v>71</v>
      </c>
      <c r="CN44" s="29">
        <f t="shared" si="51"/>
        <v>3.753664876</v>
      </c>
      <c r="CO44" s="30">
        <f t="shared" si="52"/>
        <v>138</v>
      </c>
      <c r="CQ44" s="29">
        <f t="shared" si="53"/>
        <v>4.148493703</v>
      </c>
      <c r="CR44" s="30">
        <f t="shared" si="54"/>
        <v>49</v>
      </c>
      <c r="CT44" s="29">
        <f t="shared" si="55"/>
        <v>4.630334761</v>
      </c>
      <c r="CU44" s="30">
        <f t="shared" si="56"/>
        <v>156</v>
      </c>
      <c r="CW44" s="29">
        <f t="shared" si="57"/>
        <v>3.034798181</v>
      </c>
      <c r="CX44" s="30">
        <f t="shared" si="58"/>
        <v>122</v>
      </c>
      <c r="CZ44" s="29">
        <f t="shared" si="59"/>
        <v>4.473253849</v>
      </c>
      <c r="DA44" s="30">
        <f t="shared" si="60"/>
        <v>143</v>
      </c>
      <c r="DC44" s="29">
        <f t="shared" si="61"/>
        <v>2.481934729</v>
      </c>
      <c r="DD44" s="30">
        <f t="shared" si="62"/>
        <v>53</v>
      </c>
      <c r="DF44" s="29">
        <f t="shared" si="63"/>
        <v>4.431703961</v>
      </c>
      <c r="DG44" s="30">
        <f t="shared" si="64"/>
        <v>130</v>
      </c>
      <c r="DI44" s="29">
        <f t="shared" si="65"/>
        <v>4.127953488</v>
      </c>
      <c r="DJ44" s="30">
        <f t="shared" si="66"/>
        <v>153</v>
      </c>
      <c r="DL44" s="29">
        <f t="shared" si="67"/>
        <v>2.491987159</v>
      </c>
      <c r="DM44" s="30">
        <f t="shared" si="68"/>
        <v>53</v>
      </c>
      <c r="DO44" s="29">
        <f t="shared" si="69"/>
        <v>3.330165161</v>
      </c>
      <c r="DP44" s="30">
        <f t="shared" si="70"/>
        <v>125</v>
      </c>
      <c r="DR44" s="29">
        <f t="shared" si="71"/>
        <v>4.473253849</v>
      </c>
      <c r="DS44" s="30">
        <f t="shared" si="72"/>
        <v>145</v>
      </c>
      <c r="DU44" s="29">
        <f t="shared" si="73"/>
        <v>4.543126677</v>
      </c>
      <c r="DV44" s="30">
        <f t="shared" si="74"/>
        <v>150</v>
      </c>
      <c r="DX44" s="29">
        <f t="shared" si="75"/>
        <v>4.908156477</v>
      </c>
      <c r="DY44" s="30">
        <f t="shared" si="76"/>
        <v>151</v>
      </c>
      <c r="EA44" s="29">
        <f t="shared" si="77"/>
        <v>2.5</v>
      </c>
      <c r="EB44" s="30">
        <f t="shared" si="78"/>
        <v>36</v>
      </c>
      <c r="ED44" s="29">
        <f t="shared" si="79"/>
        <v>1.868154169</v>
      </c>
      <c r="EE44" s="30">
        <f t="shared" si="80"/>
        <v>15</v>
      </c>
    </row>
    <row r="45">
      <c r="A45" s="24" t="s">
        <v>41</v>
      </c>
      <c r="B45" s="25">
        <v>3.0</v>
      </c>
      <c r="C45" s="25">
        <v>3.0</v>
      </c>
      <c r="D45" s="25">
        <v>8.0</v>
      </c>
      <c r="E45" s="25">
        <v>0.0</v>
      </c>
      <c r="F45" s="25">
        <v>0.0</v>
      </c>
      <c r="G45" s="25">
        <v>0.0</v>
      </c>
      <c r="H45" s="25">
        <v>0.0</v>
      </c>
      <c r="I45" s="25">
        <v>1.0</v>
      </c>
      <c r="J45" s="25">
        <v>3.0</v>
      </c>
      <c r="K45" s="25">
        <v>3.0</v>
      </c>
      <c r="L45" s="25">
        <v>1700.0</v>
      </c>
      <c r="M45" s="24" t="s">
        <v>21</v>
      </c>
      <c r="R45" s="29">
        <f t="shared" si="1"/>
        <v>2.244994432</v>
      </c>
      <c r="S45" s="30">
        <f t="shared" si="2"/>
        <v>14</v>
      </c>
      <c r="U45" s="29">
        <f t="shared" si="3"/>
        <v>4.123105626</v>
      </c>
      <c r="V45" s="30">
        <f t="shared" si="4"/>
        <v>97</v>
      </c>
      <c r="X45" s="29">
        <f t="shared" si="5"/>
        <v>3.534119409</v>
      </c>
      <c r="Y45" s="30">
        <f t="shared" si="6"/>
        <v>81</v>
      </c>
      <c r="AA45" s="29">
        <f t="shared" si="7"/>
        <v>2.794637722</v>
      </c>
      <c r="AB45" s="30">
        <f t="shared" si="8"/>
        <v>44</v>
      </c>
      <c r="AD45" s="29">
        <f t="shared" si="9"/>
        <v>2.410394159</v>
      </c>
      <c r="AE45" s="30">
        <f t="shared" si="10"/>
        <v>18</v>
      </c>
      <c r="AG45" s="29">
        <f t="shared" si="11"/>
        <v>1.791647287</v>
      </c>
      <c r="AH45" s="30">
        <f t="shared" si="12"/>
        <v>9</v>
      </c>
      <c r="AJ45" s="29">
        <f t="shared" si="13"/>
        <v>2</v>
      </c>
      <c r="AK45" s="30">
        <f t="shared" si="14"/>
        <v>18</v>
      </c>
      <c r="AM45" s="29">
        <f t="shared" si="15"/>
        <v>3.330165161</v>
      </c>
      <c r="AN45" s="30">
        <f t="shared" si="16"/>
        <v>12</v>
      </c>
      <c r="AP45" s="29">
        <f t="shared" si="17"/>
        <v>1.345362405</v>
      </c>
      <c r="AQ45" s="30">
        <f t="shared" si="18"/>
        <v>6</v>
      </c>
      <c r="AS45" s="29">
        <f t="shared" si="19"/>
        <v>3.606937759</v>
      </c>
      <c r="AT45" s="30">
        <f t="shared" si="20"/>
        <v>85</v>
      </c>
      <c r="AV45" s="29">
        <f t="shared" si="21"/>
        <v>2.467792536</v>
      </c>
      <c r="AW45" s="30">
        <f t="shared" si="22"/>
        <v>19</v>
      </c>
      <c r="AY45" s="29">
        <f t="shared" si="23"/>
        <v>2.891366459</v>
      </c>
      <c r="AZ45" s="30">
        <f t="shared" si="24"/>
        <v>86</v>
      </c>
      <c r="BB45" s="29">
        <f t="shared" si="25"/>
        <v>2.009975124</v>
      </c>
      <c r="BC45" s="30">
        <f t="shared" si="26"/>
        <v>21</v>
      </c>
      <c r="BE45" s="29">
        <f t="shared" si="27"/>
        <v>1.732050808</v>
      </c>
      <c r="BF45" s="30">
        <f t="shared" si="28"/>
        <v>3</v>
      </c>
      <c r="BH45" s="29">
        <f t="shared" si="29"/>
        <v>3.034798181</v>
      </c>
      <c r="BI45" s="30">
        <f t="shared" si="30"/>
        <v>78</v>
      </c>
      <c r="BK45" s="29">
        <f t="shared" si="31"/>
        <v>1.414213562</v>
      </c>
      <c r="BL45" s="30">
        <f t="shared" si="32"/>
        <v>5</v>
      </c>
      <c r="BN45" s="29">
        <f t="shared" si="33"/>
        <v>3.041381265</v>
      </c>
      <c r="BO45" s="30">
        <f t="shared" si="34"/>
        <v>87</v>
      </c>
      <c r="BQ45" s="29">
        <f t="shared" si="35"/>
        <v>1.833030278</v>
      </c>
      <c r="BR45" s="30">
        <f t="shared" si="36"/>
        <v>8</v>
      </c>
      <c r="BT45" s="29">
        <f t="shared" si="37"/>
        <v>2.022374842</v>
      </c>
      <c r="BU45" s="30">
        <f t="shared" si="38"/>
        <v>13</v>
      </c>
      <c r="BW45" s="29">
        <f t="shared" si="39"/>
        <v>3.411744422</v>
      </c>
      <c r="BX45" s="30">
        <f t="shared" si="40"/>
        <v>100</v>
      </c>
      <c r="BY45" s="29">
        <f t="shared" si="41"/>
        <v>1.469693846</v>
      </c>
      <c r="BZ45" s="30">
        <f t="shared" si="42"/>
        <v>10</v>
      </c>
      <c r="CB45" s="29">
        <f t="shared" si="43"/>
        <v>1.734935157</v>
      </c>
      <c r="CC45" s="30">
        <f t="shared" si="44"/>
        <v>10</v>
      </c>
      <c r="CE45" s="31">
        <f t="shared" si="45"/>
        <v>3.340658618</v>
      </c>
      <c r="CF45" s="30">
        <f t="shared" si="46"/>
        <v>94</v>
      </c>
      <c r="CH45" s="29">
        <f t="shared" si="47"/>
        <v>2.939387691</v>
      </c>
      <c r="CI45" s="30">
        <f t="shared" si="48"/>
        <v>87</v>
      </c>
      <c r="CK45" s="29">
        <f t="shared" si="49"/>
        <v>2.291287847</v>
      </c>
      <c r="CL45" s="30">
        <f t="shared" si="50"/>
        <v>17</v>
      </c>
      <c r="CN45" s="29">
        <f t="shared" si="51"/>
        <v>2.736786437</v>
      </c>
      <c r="CO45" s="30">
        <f t="shared" si="52"/>
        <v>80</v>
      </c>
      <c r="CQ45" s="29">
        <f t="shared" si="53"/>
        <v>3.318132005</v>
      </c>
      <c r="CR45" s="30">
        <f t="shared" si="54"/>
        <v>14</v>
      </c>
      <c r="CT45" s="29">
        <f t="shared" si="55"/>
        <v>2.653299832</v>
      </c>
      <c r="CU45" s="30">
        <f t="shared" si="56"/>
        <v>24</v>
      </c>
      <c r="CW45" s="29">
        <f t="shared" si="57"/>
        <v>2.238302929</v>
      </c>
      <c r="CX45" s="30">
        <f t="shared" si="58"/>
        <v>55</v>
      </c>
      <c r="CZ45" s="29">
        <f t="shared" si="59"/>
        <v>3.494281042</v>
      </c>
      <c r="DA45" s="30">
        <f t="shared" si="60"/>
        <v>94</v>
      </c>
      <c r="DC45" s="29">
        <f t="shared" si="61"/>
        <v>3.059411708</v>
      </c>
      <c r="DD45" s="30">
        <f t="shared" si="62"/>
        <v>75</v>
      </c>
      <c r="DF45" s="29">
        <f t="shared" si="63"/>
        <v>2.457641145</v>
      </c>
      <c r="DG45" s="30">
        <f t="shared" si="64"/>
        <v>18</v>
      </c>
      <c r="DI45" s="29">
        <f t="shared" si="65"/>
        <v>1.624807681</v>
      </c>
      <c r="DJ45" s="30">
        <f t="shared" si="66"/>
        <v>4</v>
      </c>
      <c r="DL45" s="29">
        <f t="shared" si="67"/>
        <v>2.002498439</v>
      </c>
      <c r="DM45" s="30">
        <f t="shared" si="68"/>
        <v>18</v>
      </c>
      <c r="DO45" s="29">
        <f t="shared" si="69"/>
        <v>2.913760457</v>
      </c>
      <c r="DP45" s="30">
        <f t="shared" si="70"/>
        <v>94</v>
      </c>
      <c r="DR45" s="29">
        <f t="shared" si="71"/>
        <v>3.436568055</v>
      </c>
      <c r="DS45" s="30">
        <f t="shared" si="72"/>
        <v>94</v>
      </c>
      <c r="DU45" s="29">
        <f t="shared" si="73"/>
        <v>3.322649545</v>
      </c>
      <c r="DV45" s="30">
        <f t="shared" si="74"/>
        <v>94</v>
      </c>
      <c r="DX45" s="29">
        <f t="shared" si="75"/>
        <v>3.389690251</v>
      </c>
      <c r="DY45" s="30">
        <f t="shared" si="76"/>
        <v>85</v>
      </c>
      <c r="EA45" s="29">
        <f t="shared" si="77"/>
        <v>2.692582404</v>
      </c>
      <c r="EB45" s="30">
        <f t="shared" si="78"/>
        <v>45</v>
      </c>
      <c r="ED45" s="29">
        <f t="shared" si="79"/>
        <v>2.022374842</v>
      </c>
      <c r="EE45" s="30">
        <f t="shared" si="80"/>
        <v>22</v>
      </c>
    </row>
    <row r="46">
      <c r="A46" s="24" t="s">
        <v>151</v>
      </c>
      <c r="B46" s="25">
        <v>1.0</v>
      </c>
      <c r="C46" s="25">
        <v>4.0</v>
      </c>
      <c r="D46" s="25">
        <v>8.2</v>
      </c>
      <c r="E46" s="25">
        <v>1.0</v>
      </c>
      <c r="F46" s="25">
        <v>1.0</v>
      </c>
      <c r="G46" s="25">
        <v>1.0</v>
      </c>
      <c r="H46" s="25">
        <v>1.0</v>
      </c>
      <c r="I46" s="25">
        <v>1.0</v>
      </c>
      <c r="J46" s="25">
        <v>3.0</v>
      </c>
      <c r="K46" s="25">
        <v>2.0</v>
      </c>
      <c r="L46" s="25">
        <v>2801.0</v>
      </c>
      <c r="M46" s="24" t="s">
        <v>21</v>
      </c>
      <c r="R46" s="29">
        <f t="shared" si="1"/>
        <v>3</v>
      </c>
      <c r="S46" s="30">
        <f t="shared" si="2"/>
        <v>54</v>
      </c>
      <c r="U46" s="29">
        <f t="shared" si="3"/>
        <v>1.743559577</v>
      </c>
      <c r="V46" s="30">
        <f t="shared" si="4"/>
        <v>16</v>
      </c>
      <c r="X46" s="29">
        <f t="shared" si="5"/>
        <v>2.061552813</v>
      </c>
      <c r="Y46" s="30">
        <f t="shared" si="6"/>
        <v>24</v>
      </c>
      <c r="AA46" s="29">
        <f t="shared" si="7"/>
        <v>4.267317659</v>
      </c>
      <c r="AB46" s="30">
        <f t="shared" si="8"/>
        <v>115</v>
      </c>
      <c r="AD46" s="29">
        <f t="shared" si="9"/>
        <v>3.769615365</v>
      </c>
      <c r="AE46" s="30">
        <f t="shared" si="10"/>
        <v>114</v>
      </c>
      <c r="AG46" s="29">
        <f t="shared" si="11"/>
        <v>2.968164416</v>
      </c>
      <c r="AH46" s="30">
        <f t="shared" si="12"/>
        <v>68</v>
      </c>
      <c r="AJ46" s="29">
        <f t="shared" si="13"/>
        <v>4.247352116</v>
      </c>
      <c r="AK46" s="30">
        <f t="shared" si="14"/>
        <v>118</v>
      </c>
      <c r="AM46" s="29">
        <f t="shared" si="15"/>
        <v>5.197114584</v>
      </c>
      <c r="AN46" s="30">
        <f t="shared" si="16"/>
        <v>122</v>
      </c>
      <c r="AP46" s="29">
        <f t="shared" si="17"/>
        <v>3.672873534</v>
      </c>
      <c r="AQ46" s="30">
        <f t="shared" si="18"/>
        <v>121</v>
      </c>
      <c r="AS46" s="29">
        <f t="shared" si="19"/>
        <v>1.734935157</v>
      </c>
      <c r="AT46" s="30">
        <f t="shared" si="20"/>
        <v>12</v>
      </c>
      <c r="AV46" s="29">
        <f t="shared" si="21"/>
        <v>3.201562119</v>
      </c>
      <c r="AW46" s="30">
        <f t="shared" si="22"/>
        <v>63</v>
      </c>
      <c r="AY46" s="29">
        <f t="shared" si="23"/>
        <v>1.469693846</v>
      </c>
      <c r="AZ46" s="30">
        <f t="shared" si="24"/>
        <v>12</v>
      </c>
      <c r="BB46" s="29">
        <f t="shared" si="25"/>
        <v>2.828427125</v>
      </c>
      <c r="BC46" s="30">
        <f t="shared" si="26"/>
        <v>92</v>
      </c>
      <c r="BE46" s="29">
        <f t="shared" si="27"/>
        <v>3.322649545</v>
      </c>
      <c r="BF46" s="30">
        <f t="shared" si="28"/>
        <v>105</v>
      </c>
      <c r="BH46" s="29">
        <f t="shared" si="29"/>
        <v>2.968164416</v>
      </c>
      <c r="BI46" s="30">
        <f t="shared" si="30"/>
        <v>67</v>
      </c>
      <c r="BK46" s="29">
        <f t="shared" si="31"/>
        <v>3.746998799</v>
      </c>
      <c r="BL46" s="30">
        <f t="shared" si="32"/>
        <v>119</v>
      </c>
      <c r="BN46" s="29">
        <f t="shared" si="33"/>
        <v>3.330165161</v>
      </c>
      <c r="BO46" s="30">
        <f t="shared" si="34"/>
        <v>95</v>
      </c>
      <c r="BQ46" s="29">
        <f t="shared" si="35"/>
        <v>4.2</v>
      </c>
      <c r="BR46" s="30">
        <f t="shared" si="36"/>
        <v>117</v>
      </c>
      <c r="BT46" s="29">
        <f t="shared" si="37"/>
        <v>2.83019434</v>
      </c>
      <c r="BU46" s="30">
        <f t="shared" si="38"/>
        <v>55</v>
      </c>
      <c r="BW46" s="29">
        <f t="shared" si="39"/>
        <v>2.712931993</v>
      </c>
      <c r="BX46" s="30">
        <f t="shared" si="40"/>
        <v>56</v>
      </c>
      <c r="BY46" s="29">
        <f t="shared" si="41"/>
        <v>3.746998799</v>
      </c>
      <c r="BZ46" s="30">
        <f t="shared" si="42"/>
        <v>113</v>
      </c>
      <c r="CB46" s="29">
        <f t="shared" si="43"/>
        <v>3.606937759</v>
      </c>
      <c r="CC46" s="30">
        <f t="shared" si="44"/>
        <v>115</v>
      </c>
      <c r="CE46" s="31">
        <f t="shared" si="45"/>
        <v>1.743559577</v>
      </c>
      <c r="CF46" s="30">
        <f t="shared" si="46"/>
        <v>22</v>
      </c>
      <c r="CH46" s="29">
        <f t="shared" si="47"/>
        <v>1.53622915</v>
      </c>
      <c r="CI46" s="30">
        <f t="shared" si="48"/>
        <v>17</v>
      </c>
      <c r="CK46" s="29">
        <f t="shared" si="49"/>
        <v>3.08058436</v>
      </c>
      <c r="CL46" s="30">
        <f t="shared" si="50"/>
        <v>88</v>
      </c>
      <c r="CN46" s="29">
        <f t="shared" si="51"/>
        <v>1.118033989</v>
      </c>
      <c r="CO46" s="30">
        <f t="shared" si="52"/>
        <v>6</v>
      </c>
      <c r="CQ46" s="29">
        <f t="shared" si="53"/>
        <v>5.008991915</v>
      </c>
      <c r="CR46" s="30">
        <f t="shared" si="54"/>
        <v>111</v>
      </c>
      <c r="CT46" s="29">
        <f t="shared" si="55"/>
        <v>2.675817632</v>
      </c>
      <c r="CU46" s="30">
        <f t="shared" si="56"/>
        <v>29</v>
      </c>
      <c r="CW46" s="29">
        <f t="shared" si="57"/>
        <v>1.757839583</v>
      </c>
      <c r="CX46" s="30">
        <f t="shared" si="58"/>
        <v>28</v>
      </c>
      <c r="CZ46" s="29">
        <f t="shared" si="59"/>
        <v>1.95192213</v>
      </c>
      <c r="DA46" s="30">
        <f t="shared" si="60"/>
        <v>23</v>
      </c>
      <c r="DC46" s="29">
        <f t="shared" si="61"/>
        <v>3.893584467</v>
      </c>
      <c r="DD46" s="30">
        <f t="shared" si="62"/>
        <v>104</v>
      </c>
      <c r="DF46" s="29">
        <f t="shared" si="63"/>
        <v>3.16227766</v>
      </c>
      <c r="DG46" s="30">
        <f t="shared" si="64"/>
        <v>52</v>
      </c>
      <c r="DI46" s="29">
        <f t="shared" si="65"/>
        <v>3.218695388</v>
      </c>
      <c r="DJ46" s="30">
        <f t="shared" si="66"/>
        <v>88</v>
      </c>
      <c r="DL46" s="29">
        <f t="shared" si="67"/>
        <v>3.176476035</v>
      </c>
      <c r="DM46" s="30">
        <f t="shared" si="68"/>
        <v>95</v>
      </c>
      <c r="DO46" s="29">
        <f t="shared" si="69"/>
        <v>1.5</v>
      </c>
      <c r="DP46" s="30">
        <f t="shared" si="70"/>
        <v>16</v>
      </c>
      <c r="DR46" s="29">
        <f t="shared" si="71"/>
        <v>1.868154169</v>
      </c>
      <c r="DS46" s="30">
        <f t="shared" si="72"/>
        <v>23</v>
      </c>
      <c r="DU46" s="29">
        <f t="shared" si="73"/>
        <v>1</v>
      </c>
      <c r="DV46" s="30">
        <f t="shared" si="74"/>
        <v>1</v>
      </c>
      <c r="DX46" s="29">
        <f t="shared" si="75"/>
        <v>1.802775638</v>
      </c>
      <c r="DY46" s="30">
        <f t="shared" si="76"/>
        <v>12</v>
      </c>
      <c r="EA46" s="29">
        <f t="shared" si="77"/>
        <v>4.134005322</v>
      </c>
      <c r="EB46" s="30">
        <f t="shared" si="78"/>
        <v>111</v>
      </c>
      <c r="ED46" s="29">
        <f t="shared" si="79"/>
        <v>3.46554469</v>
      </c>
      <c r="EE46" s="30">
        <f t="shared" si="80"/>
        <v>105</v>
      </c>
    </row>
    <row r="47">
      <c r="A47" s="24" t="s">
        <v>70</v>
      </c>
      <c r="B47" s="25">
        <v>1.0</v>
      </c>
      <c r="C47" s="25">
        <v>5.0</v>
      </c>
      <c r="D47" s="25">
        <v>8.1</v>
      </c>
      <c r="E47" s="25">
        <v>1.0</v>
      </c>
      <c r="F47" s="25">
        <v>1.0</v>
      </c>
      <c r="G47" s="25">
        <v>0.0</v>
      </c>
      <c r="H47" s="25">
        <v>1.0</v>
      </c>
      <c r="I47" s="25">
        <v>1.0</v>
      </c>
      <c r="J47" s="25">
        <v>4.0</v>
      </c>
      <c r="K47" s="25">
        <v>2.0</v>
      </c>
      <c r="L47" s="25">
        <v>2772.0</v>
      </c>
      <c r="M47" s="24" t="s">
        <v>21</v>
      </c>
      <c r="R47" s="29">
        <f t="shared" si="1"/>
        <v>3.46554469</v>
      </c>
      <c r="S47" s="30">
        <f t="shared" si="2"/>
        <v>88</v>
      </c>
      <c r="U47" s="29">
        <f t="shared" si="3"/>
        <v>1.417744688</v>
      </c>
      <c r="V47" s="30">
        <f t="shared" si="4"/>
        <v>8</v>
      </c>
      <c r="X47" s="29">
        <f t="shared" si="5"/>
        <v>1.833030278</v>
      </c>
      <c r="Y47" s="30">
        <f t="shared" si="6"/>
        <v>11</v>
      </c>
      <c r="AA47" s="29">
        <f t="shared" si="7"/>
        <v>4.582575695</v>
      </c>
      <c r="AB47" s="30">
        <f t="shared" si="8"/>
        <v>123</v>
      </c>
      <c r="AD47" s="29">
        <f t="shared" si="9"/>
        <v>3.872983346</v>
      </c>
      <c r="AE47" s="30">
        <f t="shared" si="10"/>
        <v>119</v>
      </c>
      <c r="AG47" s="29">
        <f t="shared" si="11"/>
        <v>3.741657387</v>
      </c>
      <c r="AH47" s="30">
        <f t="shared" si="12"/>
        <v>128</v>
      </c>
      <c r="AJ47" s="29">
        <f t="shared" si="13"/>
        <v>4.583666655</v>
      </c>
      <c r="AK47" s="30">
        <f t="shared" si="14"/>
        <v>127</v>
      </c>
      <c r="AM47" s="29">
        <f t="shared" si="15"/>
        <v>6.003332408</v>
      </c>
      <c r="AN47" s="30">
        <f t="shared" si="16"/>
        <v>144</v>
      </c>
      <c r="AP47" s="29">
        <f t="shared" si="17"/>
        <v>4.079215611</v>
      </c>
      <c r="AQ47" s="30">
        <f t="shared" si="18"/>
        <v>131</v>
      </c>
      <c r="AS47" s="29">
        <f t="shared" si="19"/>
        <v>1.414213562</v>
      </c>
      <c r="AT47" s="30">
        <f t="shared" si="20"/>
        <v>3</v>
      </c>
      <c r="AV47" s="29">
        <f t="shared" si="21"/>
        <v>3.340658618</v>
      </c>
      <c r="AW47" s="30">
        <f t="shared" si="22"/>
        <v>71</v>
      </c>
      <c r="AY47" s="29">
        <f t="shared" si="23"/>
        <v>1.802775638</v>
      </c>
      <c r="AZ47" s="30">
        <f t="shared" si="24"/>
        <v>29</v>
      </c>
      <c r="BB47" s="29">
        <f t="shared" si="25"/>
        <v>3.001666204</v>
      </c>
      <c r="BC47" s="30">
        <f t="shared" si="26"/>
        <v>108</v>
      </c>
      <c r="BE47" s="29">
        <f t="shared" si="27"/>
        <v>4.001249805</v>
      </c>
      <c r="BF47" s="30">
        <f t="shared" si="28"/>
        <v>131</v>
      </c>
      <c r="BH47" s="29">
        <f t="shared" si="29"/>
        <v>2.449489743</v>
      </c>
      <c r="BI47" s="30">
        <f t="shared" si="30"/>
        <v>32</v>
      </c>
      <c r="BK47" s="29">
        <f t="shared" si="31"/>
        <v>3.874274126</v>
      </c>
      <c r="BL47" s="30">
        <f t="shared" si="32"/>
        <v>125</v>
      </c>
      <c r="BN47" s="29">
        <f t="shared" si="33"/>
        <v>3.487119155</v>
      </c>
      <c r="BO47" s="30">
        <f t="shared" si="34"/>
        <v>103</v>
      </c>
      <c r="BQ47" s="29">
        <f t="shared" si="35"/>
        <v>4.948737213</v>
      </c>
      <c r="BR47" s="30">
        <f t="shared" si="36"/>
        <v>140</v>
      </c>
      <c r="BT47" s="29">
        <f t="shared" si="37"/>
        <v>3.006659276</v>
      </c>
      <c r="BU47" s="30">
        <f t="shared" si="38"/>
        <v>75</v>
      </c>
      <c r="BW47" s="29">
        <f t="shared" si="39"/>
        <v>2.547547841</v>
      </c>
      <c r="BX47" s="30">
        <f t="shared" si="40"/>
        <v>47</v>
      </c>
      <c r="BY47" s="29">
        <f t="shared" si="41"/>
        <v>4.369210455</v>
      </c>
      <c r="BZ47" s="30">
        <f t="shared" si="42"/>
        <v>136</v>
      </c>
      <c r="CB47" s="29">
        <f t="shared" si="43"/>
        <v>3.741657387</v>
      </c>
      <c r="CC47" s="30">
        <f t="shared" si="44"/>
        <v>121</v>
      </c>
      <c r="CE47" s="31">
        <f t="shared" si="45"/>
        <v>1.445683229</v>
      </c>
      <c r="CF47" s="30">
        <f t="shared" si="46"/>
        <v>11</v>
      </c>
      <c r="CH47" s="29">
        <f t="shared" si="47"/>
        <v>1.868154169</v>
      </c>
      <c r="CI47" s="30">
        <f t="shared" si="48"/>
        <v>33</v>
      </c>
      <c r="CK47" s="29">
        <f t="shared" si="49"/>
        <v>3.789459064</v>
      </c>
      <c r="CL47" s="30">
        <f t="shared" si="50"/>
        <v>124</v>
      </c>
      <c r="CN47" s="29">
        <f t="shared" si="51"/>
        <v>2.088061302</v>
      </c>
      <c r="CO47" s="30">
        <f t="shared" si="52"/>
        <v>41</v>
      </c>
      <c r="CQ47" s="29">
        <f t="shared" si="53"/>
        <v>6.003332408</v>
      </c>
      <c r="CR47" s="30">
        <f t="shared" si="54"/>
        <v>145</v>
      </c>
      <c r="CT47" s="29">
        <f t="shared" si="55"/>
        <v>2.844292531</v>
      </c>
      <c r="CU47" s="30">
        <f t="shared" si="56"/>
        <v>41</v>
      </c>
      <c r="CW47" s="29">
        <f t="shared" si="57"/>
        <v>2.009975124</v>
      </c>
      <c r="CX47" s="30">
        <f t="shared" si="58"/>
        <v>38</v>
      </c>
      <c r="CZ47" s="29">
        <f t="shared" si="59"/>
        <v>1.732050808</v>
      </c>
      <c r="DA47" s="30">
        <f t="shared" si="60"/>
        <v>15</v>
      </c>
      <c r="DC47" s="29">
        <f t="shared" si="61"/>
        <v>3.774917218</v>
      </c>
      <c r="DD47" s="30">
        <f t="shared" si="62"/>
        <v>100</v>
      </c>
      <c r="DF47" s="29">
        <f t="shared" si="63"/>
        <v>3.874274126</v>
      </c>
      <c r="DG47" s="30">
        <f t="shared" si="64"/>
        <v>105</v>
      </c>
      <c r="DI47" s="29">
        <f t="shared" si="65"/>
        <v>3.389690251</v>
      </c>
      <c r="DJ47" s="30">
        <f t="shared" si="66"/>
        <v>99</v>
      </c>
      <c r="DL47" s="29">
        <f t="shared" si="67"/>
        <v>3.878143886</v>
      </c>
      <c r="DM47" s="30">
        <f t="shared" si="68"/>
        <v>130</v>
      </c>
      <c r="DO47" s="29">
        <f t="shared" si="69"/>
        <v>1.833030278</v>
      </c>
      <c r="DP47" s="30">
        <f t="shared" si="70"/>
        <v>24</v>
      </c>
      <c r="DR47" s="29">
        <f t="shared" si="71"/>
        <v>1.624807681</v>
      </c>
      <c r="DS47" s="30">
        <f t="shared" si="72"/>
        <v>15</v>
      </c>
      <c r="DU47" s="29">
        <f t="shared" si="73"/>
        <v>1.417744688</v>
      </c>
      <c r="DV47" s="30">
        <f t="shared" si="74"/>
        <v>3</v>
      </c>
      <c r="DX47" s="29">
        <f t="shared" si="75"/>
        <v>2.088061302</v>
      </c>
      <c r="DY47" s="30">
        <f t="shared" si="76"/>
        <v>22</v>
      </c>
      <c r="EA47" s="29">
        <f t="shared" si="77"/>
        <v>4.261455151</v>
      </c>
      <c r="EB47" s="30">
        <f t="shared" si="78"/>
        <v>114</v>
      </c>
      <c r="ED47" s="29">
        <f t="shared" si="79"/>
        <v>4.127953488</v>
      </c>
      <c r="EE47" s="30">
        <f t="shared" si="80"/>
        <v>130</v>
      </c>
    </row>
    <row r="48">
      <c r="A48" s="24" t="s">
        <v>152</v>
      </c>
      <c r="B48" s="25">
        <v>2.0</v>
      </c>
      <c r="C48" s="25">
        <v>3.0</v>
      </c>
      <c r="D48" s="25">
        <v>8.4</v>
      </c>
      <c r="E48" s="25">
        <v>0.0</v>
      </c>
      <c r="F48" s="25">
        <v>0.0</v>
      </c>
      <c r="G48" s="25">
        <v>0.0</v>
      </c>
      <c r="H48" s="25">
        <v>0.0</v>
      </c>
      <c r="I48" s="25">
        <v>1.0</v>
      </c>
      <c r="J48" s="25">
        <v>1.0</v>
      </c>
      <c r="K48" s="25">
        <v>4.0</v>
      </c>
      <c r="L48" s="25">
        <v>599.0</v>
      </c>
      <c r="M48" s="24" t="s">
        <v>18</v>
      </c>
      <c r="R48" s="29">
        <f t="shared" si="1"/>
        <v>3.878143886</v>
      </c>
      <c r="S48" s="30">
        <f t="shared" si="2"/>
        <v>119</v>
      </c>
      <c r="U48" s="29">
        <f t="shared" si="3"/>
        <v>5.211525688</v>
      </c>
      <c r="V48" s="30">
        <f t="shared" si="4"/>
        <v>139</v>
      </c>
      <c r="X48" s="29">
        <f t="shared" si="5"/>
        <v>4.7</v>
      </c>
      <c r="Y48" s="30">
        <f t="shared" si="6"/>
        <v>136</v>
      </c>
      <c r="AA48" s="29">
        <f t="shared" si="7"/>
        <v>3.269556545</v>
      </c>
      <c r="AB48" s="30">
        <f t="shared" si="8"/>
        <v>72</v>
      </c>
      <c r="AD48" s="29">
        <f t="shared" si="9"/>
        <v>3.832753579</v>
      </c>
      <c r="AE48" s="30">
        <f t="shared" si="10"/>
        <v>116</v>
      </c>
      <c r="AG48" s="29">
        <f t="shared" si="11"/>
        <v>1.577973384</v>
      </c>
      <c r="AH48" s="30">
        <f t="shared" si="12"/>
        <v>4</v>
      </c>
      <c r="AJ48" s="29">
        <f t="shared" si="13"/>
        <v>2.481934729</v>
      </c>
      <c r="AK48" s="30">
        <f t="shared" si="14"/>
        <v>48</v>
      </c>
      <c r="AM48" s="29">
        <f t="shared" si="15"/>
        <v>3.874274126</v>
      </c>
      <c r="AN48" s="30">
        <f t="shared" si="16"/>
        <v>42</v>
      </c>
      <c r="AP48" s="29">
        <f t="shared" si="17"/>
        <v>2.291287847</v>
      </c>
      <c r="AQ48" s="30">
        <f t="shared" si="18"/>
        <v>41</v>
      </c>
      <c r="AS48" s="29">
        <f t="shared" si="19"/>
        <v>4.805205511</v>
      </c>
      <c r="AT48" s="30">
        <f t="shared" si="20"/>
        <v>137</v>
      </c>
      <c r="AV48" s="29">
        <f t="shared" si="21"/>
        <v>4.526588119</v>
      </c>
      <c r="AW48" s="30">
        <f t="shared" si="22"/>
        <v>143</v>
      </c>
      <c r="AY48" s="29">
        <f t="shared" si="23"/>
        <v>4.247352116</v>
      </c>
      <c r="AZ48" s="30">
        <f t="shared" si="24"/>
        <v>150</v>
      </c>
      <c r="BB48" s="29">
        <f t="shared" si="25"/>
        <v>2.457641145</v>
      </c>
      <c r="BC48" s="30">
        <f t="shared" si="26"/>
        <v>69</v>
      </c>
      <c r="BE48" s="29">
        <f t="shared" si="27"/>
        <v>2.675817632</v>
      </c>
      <c r="BF48" s="30">
        <f t="shared" si="28"/>
        <v>68</v>
      </c>
      <c r="BH48" s="29">
        <f t="shared" si="29"/>
        <v>4.3</v>
      </c>
      <c r="BI48" s="30">
        <f t="shared" si="30"/>
        <v>147</v>
      </c>
      <c r="BK48" s="29">
        <f t="shared" si="31"/>
        <v>3.18747549</v>
      </c>
      <c r="BL48" s="30">
        <f t="shared" si="32"/>
        <v>89</v>
      </c>
      <c r="BN48" s="29">
        <f t="shared" si="33"/>
        <v>3.001666204</v>
      </c>
      <c r="BO48" s="30">
        <f t="shared" si="34"/>
        <v>83</v>
      </c>
      <c r="BQ48" s="29">
        <f t="shared" si="35"/>
        <v>2</v>
      </c>
      <c r="BR48" s="30">
        <f t="shared" si="36"/>
        <v>12</v>
      </c>
      <c r="BT48" s="29">
        <f t="shared" si="37"/>
        <v>4.001249805</v>
      </c>
      <c r="BU48" s="30">
        <f t="shared" si="38"/>
        <v>149</v>
      </c>
      <c r="BW48" s="29">
        <f t="shared" si="39"/>
        <v>4.142463035</v>
      </c>
      <c r="BX48" s="30">
        <f t="shared" si="40"/>
        <v>132</v>
      </c>
      <c r="BY48" s="29">
        <f t="shared" si="41"/>
        <v>1.414213562</v>
      </c>
      <c r="BZ48" s="30">
        <f t="shared" si="42"/>
        <v>6</v>
      </c>
      <c r="CB48" s="29">
        <f t="shared" si="43"/>
        <v>3.330165161</v>
      </c>
      <c r="CC48" s="30">
        <f t="shared" si="44"/>
        <v>105</v>
      </c>
      <c r="CE48" s="31">
        <f t="shared" si="45"/>
        <v>4.582575695</v>
      </c>
      <c r="CF48" s="30">
        <f t="shared" si="46"/>
        <v>149</v>
      </c>
      <c r="CH48" s="29">
        <f t="shared" si="47"/>
        <v>4.261455151</v>
      </c>
      <c r="CI48" s="30">
        <f t="shared" si="48"/>
        <v>150</v>
      </c>
      <c r="CK48" s="29">
        <f t="shared" si="49"/>
        <v>2.794637722</v>
      </c>
      <c r="CL48" s="30">
        <f t="shared" si="50"/>
        <v>56</v>
      </c>
      <c r="CN48" s="29">
        <f t="shared" si="51"/>
        <v>3.618010503</v>
      </c>
      <c r="CO48" s="30">
        <f t="shared" si="52"/>
        <v>129</v>
      </c>
      <c r="CQ48" s="29">
        <f t="shared" si="53"/>
        <v>3.640054945</v>
      </c>
      <c r="CR48" s="30">
        <f t="shared" si="54"/>
        <v>30</v>
      </c>
      <c r="CT48" s="29">
        <f t="shared" si="55"/>
        <v>3.919183588</v>
      </c>
      <c r="CU48" s="30">
        <f t="shared" si="56"/>
        <v>121</v>
      </c>
      <c r="CW48" s="29">
        <f t="shared" si="57"/>
        <v>3.041381265</v>
      </c>
      <c r="CX48" s="30">
        <f t="shared" si="58"/>
        <v>124</v>
      </c>
      <c r="CZ48" s="29">
        <f t="shared" si="59"/>
        <v>4.635730795</v>
      </c>
      <c r="DA48" s="30">
        <f t="shared" si="60"/>
        <v>149</v>
      </c>
      <c r="DC48" s="29">
        <f t="shared" si="61"/>
        <v>3.878143886</v>
      </c>
      <c r="DD48" s="30">
        <f t="shared" si="62"/>
        <v>103</v>
      </c>
      <c r="DF48" s="29">
        <f t="shared" si="63"/>
        <v>3.469870315</v>
      </c>
      <c r="DG48" s="30">
        <f t="shared" si="64"/>
        <v>74</v>
      </c>
      <c r="DI48" s="29">
        <f t="shared" si="65"/>
        <v>3.762977544</v>
      </c>
      <c r="DJ48" s="30">
        <f t="shared" si="66"/>
        <v>135</v>
      </c>
      <c r="DL48" s="29">
        <f t="shared" si="67"/>
        <v>1.5</v>
      </c>
      <c r="DM48" s="30">
        <f t="shared" si="68"/>
        <v>6</v>
      </c>
      <c r="DO48" s="29">
        <f t="shared" si="69"/>
        <v>3.176476035</v>
      </c>
      <c r="DP48" s="30">
        <f t="shared" si="70"/>
        <v>117</v>
      </c>
      <c r="DR48" s="29">
        <f t="shared" si="71"/>
        <v>4.609772229</v>
      </c>
      <c r="DS48" s="30">
        <f t="shared" si="72"/>
        <v>149</v>
      </c>
      <c r="DU48" s="29">
        <f t="shared" si="73"/>
        <v>4.363484846</v>
      </c>
      <c r="DV48" s="30">
        <f t="shared" si="74"/>
        <v>145</v>
      </c>
      <c r="DX48" s="29">
        <f t="shared" si="75"/>
        <v>4.134005322</v>
      </c>
      <c r="DY48" s="30">
        <f t="shared" si="76"/>
        <v>121</v>
      </c>
      <c r="EA48" s="29">
        <f t="shared" si="77"/>
        <v>3.606937759</v>
      </c>
      <c r="EB48" s="30">
        <f t="shared" si="78"/>
        <v>93</v>
      </c>
      <c r="ED48" s="29">
        <f t="shared" si="79"/>
        <v>2.002498439</v>
      </c>
      <c r="EE48" s="30">
        <f t="shared" si="80"/>
        <v>16</v>
      </c>
    </row>
    <row r="49">
      <c r="A49" s="24" t="s">
        <v>101</v>
      </c>
      <c r="B49" s="25">
        <v>1.0</v>
      </c>
      <c r="C49" s="25">
        <v>3.0</v>
      </c>
      <c r="D49" s="25">
        <v>8.5</v>
      </c>
      <c r="E49" s="25">
        <v>0.0</v>
      </c>
      <c r="F49" s="25">
        <v>0.0</v>
      </c>
      <c r="G49" s="25">
        <v>0.0</v>
      </c>
      <c r="H49" s="25">
        <v>0.0</v>
      </c>
      <c r="I49" s="25">
        <v>0.0</v>
      </c>
      <c r="J49" s="25">
        <v>2.0</v>
      </c>
      <c r="K49" s="25">
        <v>2.0</v>
      </c>
      <c r="L49" s="25">
        <v>1409.0</v>
      </c>
      <c r="M49" s="24" t="s">
        <v>21</v>
      </c>
      <c r="R49" s="29">
        <f t="shared" si="1"/>
        <v>2.844292531</v>
      </c>
      <c r="S49" s="30">
        <f t="shared" si="2"/>
        <v>49</v>
      </c>
      <c r="U49" s="29">
        <f t="shared" si="3"/>
        <v>3.774917218</v>
      </c>
      <c r="V49" s="30">
        <f t="shared" si="4"/>
        <v>82</v>
      </c>
      <c r="X49" s="29">
        <f t="shared" si="5"/>
        <v>3.006659276</v>
      </c>
      <c r="Y49" s="30">
        <f t="shared" si="6"/>
        <v>68</v>
      </c>
      <c r="AA49" s="29">
        <f t="shared" si="7"/>
        <v>4.23792402</v>
      </c>
      <c r="AB49" s="30">
        <f t="shared" si="8"/>
        <v>113</v>
      </c>
      <c r="AD49" s="29">
        <f t="shared" si="9"/>
        <v>3.994996871</v>
      </c>
      <c r="AE49" s="30">
        <f t="shared" si="10"/>
        <v>125</v>
      </c>
      <c r="AG49" s="29">
        <f t="shared" si="11"/>
        <v>1.833030278</v>
      </c>
      <c r="AH49" s="30">
        <f t="shared" si="12"/>
        <v>12</v>
      </c>
      <c r="AJ49" s="29">
        <f t="shared" si="13"/>
        <v>3.905124838</v>
      </c>
      <c r="AK49" s="30">
        <f t="shared" si="14"/>
        <v>110</v>
      </c>
      <c r="AM49" s="29">
        <f t="shared" si="15"/>
        <v>4.476605857</v>
      </c>
      <c r="AN49" s="30">
        <f t="shared" si="16"/>
        <v>75</v>
      </c>
      <c r="AP49" s="29">
        <f t="shared" si="17"/>
        <v>3.18747549</v>
      </c>
      <c r="AQ49" s="30">
        <f t="shared" si="18"/>
        <v>95</v>
      </c>
      <c r="AS49" s="29">
        <f t="shared" si="19"/>
        <v>3.18747549</v>
      </c>
      <c r="AT49" s="30">
        <f t="shared" si="20"/>
        <v>71</v>
      </c>
      <c r="AV49" s="29">
        <f t="shared" si="21"/>
        <v>3.411744422</v>
      </c>
      <c r="AW49" s="30">
        <f t="shared" si="22"/>
        <v>76</v>
      </c>
      <c r="AY49" s="29">
        <f t="shared" si="23"/>
        <v>3.318132005</v>
      </c>
      <c r="AZ49" s="30">
        <f t="shared" si="24"/>
        <v>106</v>
      </c>
      <c r="BB49" s="29">
        <f t="shared" si="25"/>
        <v>3.014962686</v>
      </c>
      <c r="BC49" s="30">
        <f t="shared" si="26"/>
        <v>112</v>
      </c>
      <c r="BE49" s="29">
        <f t="shared" si="27"/>
        <v>3.5</v>
      </c>
      <c r="BF49" s="30">
        <f t="shared" si="28"/>
        <v>113</v>
      </c>
      <c r="BH49" s="29">
        <f t="shared" si="29"/>
        <v>4.166533331</v>
      </c>
      <c r="BI49" s="30">
        <f t="shared" si="30"/>
        <v>144</v>
      </c>
      <c r="BK49" s="29">
        <f t="shared" si="31"/>
        <v>3.640054945</v>
      </c>
      <c r="BL49" s="30">
        <f t="shared" si="32"/>
        <v>115</v>
      </c>
      <c r="BN49" s="29">
        <f t="shared" si="33"/>
        <v>4</v>
      </c>
      <c r="BO49" s="30">
        <f t="shared" si="34"/>
        <v>117</v>
      </c>
      <c r="BQ49" s="29">
        <f t="shared" si="35"/>
        <v>3.348133809</v>
      </c>
      <c r="BR49" s="30">
        <f t="shared" si="36"/>
        <v>65</v>
      </c>
      <c r="BT49" s="29">
        <f t="shared" si="37"/>
        <v>3.322649545</v>
      </c>
      <c r="BU49" s="30">
        <f t="shared" si="38"/>
        <v>97</v>
      </c>
      <c r="BW49" s="29">
        <f t="shared" si="39"/>
        <v>4.253234064</v>
      </c>
      <c r="BX49" s="30">
        <f t="shared" si="40"/>
        <v>136</v>
      </c>
      <c r="BY49" s="29">
        <f t="shared" si="41"/>
        <v>3.001666204</v>
      </c>
      <c r="BZ49" s="30">
        <f t="shared" si="42"/>
        <v>70</v>
      </c>
      <c r="CB49" s="29">
        <f t="shared" si="43"/>
        <v>3.762977544</v>
      </c>
      <c r="CC49" s="30">
        <f t="shared" si="44"/>
        <v>127</v>
      </c>
      <c r="CE49" s="31">
        <f t="shared" si="45"/>
        <v>3.742993454</v>
      </c>
      <c r="CF49" s="30">
        <f t="shared" si="46"/>
        <v>115</v>
      </c>
      <c r="CH49" s="29">
        <f t="shared" si="47"/>
        <v>3.330165161</v>
      </c>
      <c r="CI49" s="30">
        <f t="shared" si="48"/>
        <v>104</v>
      </c>
      <c r="CK49" s="29">
        <f t="shared" si="49"/>
        <v>3</v>
      </c>
      <c r="CL49" s="30">
        <f t="shared" si="50"/>
        <v>79</v>
      </c>
      <c r="CN49" s="29">
        <f t="shared" si="51"/>
        <v>2.835489376</v>
      </c>
      <c r="CO49" s="30">
        <f t="shared" si="52"/>
        <v>87</v>
      </c>
      <c r="CQ49" s="29">
        <f t="shared" si="53"/>
        <v>4.044749683</v>
      </c>
      <c r="CR49" s="30">
        <f t="shared" si="54"/>
        <v>44</v>
      </c>
      <c r="CT49" s="29">
        <f t="shared" si="55"/>
        <v>2.11896201</v>
      </c>
      <c r="CU49" s="30">
        <f t="shared" si="56"/>
        <v>7</v>
      </c>
      <c r="CW49" s="29">
        <f t="shared" si="57"/>
        <v>2.891366459</v>
      </c>
      <c r="CX49" s="30">
        <f t="shared" si="58"/>
        <v>111</v>
      </c>
      <c r="CZ49" s="29">
        <f t="shared" si="59"/>
        <v>3.789459064</v>
      </c>
      <c r="DA49" s="30">
        <f t="shared" si="60"/>
        <v>115</v>
      </c>
      <c r="DC49" s="29">
        <f t="shared" si="61"/>
        <v>4.691481642</v>
      </c>
      <c r="DD49" s="30">
        <f t="shared" si="62"/>
        <v>132</v>
      </c>
      <c r="DF49" s="29">
        <f t="shared" si="63"/>
        <v>2.662705391</v>
      </c>
      <c r="DG49" s="30">
        <f t="shared" si="64"/>
        <v>31</v>
      </c>
      <c r="DI49" s="29">
        <f t="shared" si="65"/>
        <v>3.014962686</v>
      </c>
      <c r="DJ49" s="30">
        <f t="shared" si="66"/>
        <v>65</v>
      </c>
      <c r="DL49" s="29">
        <f t="shared" si="67"/>
        <v>2.712931993</v>
      </c>
      <c r="DM49" s="30">
        <f t="shared" si="68"/>
        <v>65</v>
      </c>
      <c r="DO49" s="29">
        <f t="shared" si="69"/>
        <v>2.653299832</v>
      </c>
      <c r="DP49" s="30">
        <f t="shared" si="70"/>
        <v>72</v>
      </c>
      <c r="DR49" s="29">
        <f t="shared" si="71"/>
        <v>3.762977544</v>
      </c>
      <c r="DS49" s="30">
        <f t="shared" si="72"/>
        <v>115</v>
      </c>
      <c r="DU49" s="29">
        <f t="shared" si="73"/>
        <v>3.176476035</v>
      </c>
      <c r="DV49" s="30">
        <f t="shared" si="74"/>
        <v>86</v>
      </c>
      <c r="DX49" s="29">
        <f t="shared" si="75"/>
        <v>2.457641145</v>
      </c>
      <c r="DY49" s="30">
        <f t="shared" si="76"/>
        <v>42</v>
      </c>
      <c r="EA49" s="29">
        <f t="shared" si="77"/>
        <v>4.472135955</v>
      </c>
      <c r="EB49" s="30">
        <f t="shared" si="78"/>
        <v>120</v>
      </c>
      <c r="ED49" s="29">
        <f t="shared" si="79"/>
        <v>3.322649545</v>
      </c>
      <c r="EE49" s="30">
        <f t="shared" si="80"/>
        <v>95</v>
      </c>
    </row>
    <row r="50">
      <c r="A50" s="24" t="s">
        <v>153</v>
      </c>
      <c r="B50" s="25">
        <v>3.0</v>
      </c>
      <c r="C50" s="25">
        <v>3.0</v>
      </c>
      <c r="D50" s="25">
        <v>7.1</v>
      </c>
      <c r="E50" s="25">
        <v>1.0</v>
      </c>
      <c r="F50" s="25">
        <v>1.0</v>
      </c>
      <c r="G50" s="25">
        <v>0.0</v>
      </c>
      <c r="H50" s="25">
        <v>1.0</v>
      </c>
      <c r="I50" s="25">
        <v>1.0</v>
      </c>
      <c r="J50" s="25">
        <v>3.0</v>
      </c>
      <c r="K50" s="25">
        <v>4.0</v>
      </c>
      <c r="L50" s="25">
        <v>1048.0</v>
      </c>
      <c r="M50" s="24" t="s">
        <v>18</v>
      </c>
      <c r="R50" s="29">
        <f t="shared" si="1"/>
        <v>3.494281042</v>
      </c>
      <c r="S50" s="30">
        <f t="shared" si="2"/>
        <v>93</v>
      </c>
      <c r="U50" s="29">
        <f t="shared" si="3"/>
        <v>4.450842617</v>
      </c>
      <c r="V50" s="30">
        <f t="shared" si="4"/>
        <v>111</v>
      </c>
      <c r="X50" s="29">
        <f t="shared" si="5"/>
        <v>4.308131846</v>
      </c>
      <c r="Y50" s="30">
        <f t="shared" si="6"/>
        <v>122</v>
      </c>
      <c r="AA50" s="29">
        <f t="shared" si="7"/>
        <v>1.732050808</v>
      </c>
      <c r="AB50" s="30">
        <f t="shared" si="8"/>
        <v>2</v>
      </c>
      <c r="AD50" s="29">
        <f t="shared" si="9"/>
        <v>1.732050808</v>
      </c>
      <c r="AE50" s="30">
        <f t="shared" si="10"/>
        <v>1</v>
      </c>
      <c r="AG50" s="29">
        <f t="shared" si="11"/>
        <v>3.16227766</v>
      </c>
      <c r="AH50" s="30">
        <f t="shared" si="12"/>
        <v>91</v>
      </c>
      <c r="AJ50" s="29">
        <f t="shared" si="13"/>
        <v>2.19317122</v>
      </c>
      <c r="AK50" s="30">
        <f t="shared" si="14"/>
        <v>27</v>
      </c>
      <c r="AM50" s="29">
        <f t="shared" si="15"/>
        <v>3.527038418</v>
      </c>
      <c r="AN50" s="30">
        <f t="shared" si="16"/>
        <v>23</v>
      </c>
      <c r="AP50" s="29">
        <f t="shared" si="17"/>
        <v>2.497999199</v>
      </c>
      <c r="AQ50" s="30">
        <f t="shared" si="18"/>
        <v>55</v>
      </c>
      <c r="AS50" s="29">
        <f t="shared" si="19"/>
        <v>4</v>
      </c>
      <c r="AT50" s="30">
        <f t="shared" si="20"/>
        <v>107</v>
      </c>
      <c r="AV50" s="29">
        <f t="shared" si="21"/>
        <v>3.515679166</v>
      </c>
      <c r="AW50" s="30">
        <f t="shared" si="22"/>
        <v>86</v>
      </c>
      <c r="AY50" s="29">
        <f t="shared" si="23"/>
        <v>3.201562119</v>
      </c>
      <c r="AZ50" s="30">
        <f t="shared" si="24"/>
        <v>100</v>
      </c>
      <c r="BB50" s="29">
        <f t="shared" si="25"/>
        <v>2.282542442</v>
      </c>
      <c r="BC50" s="30">
        <f t="shared" si="26"/>
        <v>54</v>
      </c>
      <c r="BE50" s="29">
        <f t="shared" si="27"/>
        <v>1.95192213</v>
      </c>
      <c r="BF50" s="30">
        <f t="shared" si="28"/>
        <v>11</v>
      </c>
      <c r="BH50" s="29">
        <f t="shared" si="29"/>
        <v>3.16227766</v>
      </c>
      <c r="BI50" s="30">
        <f t="shared" si="30"/>
        <v>87</v>
      </c>
      <c r="BK50" s="29">
        <f t="shared" si="31"/>
        <v>2.19317122</v>
      </c>
      <c r="BL50" s="30">
        <f t="shared" si="32"/>
        <v>25</v>
      </c>
      <c r="BN50" s="29">
        <f t="shared" si="33"/>
        <v>2.227105745</v>
      </c>
      <c r="BO50" s="30">
        <f t="shared" si="34"/>
        <v>37</v>
      </c>
      <c r="BQ50" s="29">
        <f t="shared" si="35"/>
        <v>2.256102835</v>
      </c>
      <c r="BR50" s="30">
        <f t="shared" si="36"/>
        <v>20</v>
      </c>
      <c r="BT50" s="29">
        <f t="shared" si="37"/>
        <v>2.727636339</v>
      </c>
      <c r="BU50" s="30">
        <f t="shared" si="38"/>
        <v>54</v>
      </c>
      <c r="BW50" s="29">
        <f t="shared" si="39"/>
        <v>3.144837039</v>
      </c>
      <c r="BX50" s="30">
        <f t="shared" si="40"/>
        <v>81</v>
      </c>
      <c r="BY50" s="29">
        <f t="shared" si="41"/>
        <v>2.385372088</v>
      </c>
      <c r="BZ50" s="30">
        <f t="shared" si="42"/>
        <v>40</v>
      </c>
      <c r="CB50" s="29">
        <f t="shared" si="43"/>
        <v>2</v>
      </c>
      <c r="CC50" s="30">
        <f t="shared" si="44"/>
        <v>20</v>
      </c>
      <c r="CE50" s="31">
        <f t="shared" si="45"/>
        <v>3.562302626</v>
      </c>
      <c r="CF50" s="30">
        <f t="shared" si="46"/>
        <v>103</v>
      </c>
      <c r="CH50" s="29">
        <f t="shared" si="47"/>
        <v>3.3</v>
      </c>
      <c r="CI50" s="30">
        <f t="shared" si="48"/>
        <v>102</v>
      </c>
      <c r="CK50" s="29">
        <f t="shared" si="49"/>
        <v>2.271563338</v>
      </c>
      <c r="CL50" s="30">
        <f t="shared" si="50"/>
        <v>15</v>
      </c>
      <c r="CN50" s="29">
        <f t="shared" si="51"/>
        <v>3.091924967</v>
      </c>
      <c r="CO50" s="30">
        <f t="shared" si="52"/>
        <v>101</v>
      </c>
      <c r="CQ50" s="29">
        <f t="shared" si="53"/>
        <v>3.693237063</v>
      </c>
      <c r="CR50" s="30">
        <f t="shared" si="54"/>
        <v>31</v>
      </c>
      <c r="CT50" s="29">
        <f t="shared" si="55"/>
        <v>3.672873534</v>
      </c>
      <c r="CU50" s="30">
        <f t="shared" si="56"/>
        <v>107</v>
      </c>
      <c r="CW50" s="29">
        <f t="shared" si="57"/>
        <v>1.907878403</v>
      </c>
      <c r="CX50" s="30">
        <f t="shared" si="58"/>
        <v>33</v>
      </c>
      <c r="CZ50" s="29">
        <f t="shared" si="59"/>
        <v>3.872983346</v>
      </c>
      <c r="DA50" s="30">
        <f t="shared" si="60"/>
        <v>119</v>
      </c>
      <c r="DC50" s="29">
        <f t="shared" si="61"/>
        <v>2.291287847</v>
      </c>
      <c r="DD50" s="30">
        <f t="shared" si="62"/>
        <v>38</v>
      </c>
      <c r="DF50" s="29">
        <f t="shared" si="63"/>
        <v>3.634556369</v>
      </c>
      <c r="DG50" s="30">
        <f t="shared" si="64"/>
        <v>91</v>
      </c>
      <c r="DI50" s="29">
        <f t="shared" si="65"/>
        <v>3.3</v>
      </c>
      <c r="DJ50" s="30">
        <f t="shared" si="66"/>
        <v>90</v>
      </c>
      <c r="DL50" s="29">
        <f t="shared" si="67"/>
        <v>2.154065923</v>
      </c>
      <c r="DM50" s="30">
        <f t="shared" si="68"/>
        <v>32</v>
      </c>
      <c r="DO50" s="29">
        <f t="shared" si="69"/>
        <v>2.925747768</v>
      </c>
      <c r="DP50" s="30">
        <f t="shared" si="70"/>
        <v>96</v>
      </c>
      <c r="DR50" s="29">
        <f t="shared" si="71"/>
        <v>3.773592453</v>
      </c>
      <c r="DS50" s="30">
        <f t="shared" si="72"/>
        <v>116</v>
      </c>
      <c r="DU50" s="29">
        <f t="shared" si="73"/>
        <v>3.494281042</v>
      </c>
      <c r="DV50" s="30">
        <f t="shared" si="74"/>
        <v>104</v>
      </c>
      <c r="DX50" s="29">
        <f t="shared" si="75"/>
        <v>4.190465368</v>
      </c>
      <c r="DY50" s="30">
        <f t="shared" si="76"/>
        <v>122</v>
      </c>
      <c r="EA50" s="29">
        <f t="shared" si="77"/>
        <v>2.227105745</v>
      </c>
      <c r="EB50" s="30">
        <f t="shared" si="78"/>
        <v>25</v>
      </c>
      <c r="ED50" s="29">
        <f t="shared" si="79"/>
        <v>1.854723699</v>
      </c>
      <c r="EE50" s="30">
        <f t="shared" si="80"/>
        <v>14</v>
      </c>
    </row>
    <row r="51">
      <c r="A51" s="24" t="s">
        <v>56</v>
      </c>
      <c r="B51" s="25">
        <v>1.0</v>
      </c>
      <c r="C51" s="25">
        <v>5.0</v>
      </c>
      <c r="D51" s="25">
        <v>9.3</v>
      </c>
      <c r="E51" s="25">
        <v>1.0</v>
      </c>
      <c r="F51" s="25">
        <v>1.0</v>
      </c>
      <c r="G51" s="25">
        <v>1.0</v>
      </c>
      <c r="H51" s="25">
        <v>1.0</v>
      </c>
      <c r="I51" s="25">
        <v>1.0</v>
      </c>
      <c r="J51" s="25">
        <v>4.0</v>
      </c>
      <c r="K51" s="25">
        <v>1.0</v>
      </c>
      <c r="L51" s="25">
        <v>7695.0</v>
      </c>
      <c r="M51" s="24" t="s">
        <v>15</v>
      </c>
      <c r="R51" s="29">
        <f t="shared" si="1"/>
        <v>3.634556369</v>
      </c>
      <c r="S51" s="30">
        <f t="shared" si="2"/>
        <v>104</v>
      </c>
      <c r="U51" s="29">
        <f t="shared" si="3"/>
        <v>1.3</v>
      </c>
      <c r="V51" s="30">
        <f t="shared" si="4"/>
        <v>3</v>
      </c>
      <c r="X51" s="29">
        <f t="shared" si="5"/>
        <v>1.833030278</v>
      </c>
      <c r="Y51" s="30">
        <f t="shared" si="6"/>
        <v>13</v>
      </c>
      <c r="AA51" s="29">
        <f t="shared" si="7"/>
        <v>5.730619513</v>
      </c>
      <c r="AB51" s="30">
        <f t="shared" si="8"/>
        <v>152</v>
      </c>
      <c r="AD51" s="29">
        <f t="shared" si="9"/>
        <v>4.983974318</v>
      </c>
      <c r="AE51" s="30">
        <f t="shared" si="10"/>
        <v>151</v>
      </c>
      <c r="AG51" s="29">
        <f t="shared" si="11"/>
        <v>4.127953488</v>
      </c>
      <c r="AH51" s="30">
        <f t="shared" si="12"/>
        <v>151</v>
      </c>
      <c r="AJ51" s="29">
        <f t="shared" si="13"/>
        <v>5.539855594</v>
      </c>
      <c r="AK51" s="30">
        <f t="shared" si="14"/>
        <v>153</v>
      </c>
      <c r="AM51" s="29">
        <f t="shared" si="15"/>
        <v>6.557438524</v>
      </c>
      <c r="AN51" s="30">
        <f t="shared" si="16"/>
        <v>155</v>
      </c>
      <c r="AP51" s="29">
        <f t="shared" si="17"/>
        <v>4.707440918</v>
      </c>
      <c r="AQ51" s="30">
        <f t="shared" si="18"/>
        <v>153</v>
      </c>
      <c r="AS51" s="29">
        <f t="shared" si="19"/>
        <v>1.854723699</v>
      </c>
      <c r="AT51" s="30">
        <f t="shared" si="20"/>
        <v>20</v>
      </c>
      <c r="AV51" s="29">
        <f t="shared" si="21"/>
        <v>3.682390528</v>
      </c>
      <c r="AW51" s="30">
        <f t="shared" si="22"/>
        <v>90</v>
      </c>
      <c r="AY51" s="29">
        <f t="shared" si="23"/>
        <v>1.868154169</v>
      </c>
      <c r="AZ51" s="30">
        <f t="shared" si="24"/>
        <v>32</v>
      </c>
      <c r="BB51" s="29">
        <f t="shared" si="25"/>
        <v>4.026164428</v>
      </c>
      <c r="BC51" s="30">
        <f t="shared" si="26"/>
        <v>142</v>
      </c>
      <c r="BE51" s="29">
        <f t="shared" si="27"/>
        <v>4.657252409</v>
      </c>
      <c r="BF51" s="30">
        <f t="shared" si="28"/>
        <v>150</v>
      </c>
      <c r="BH51" s="29">
        <f t="shared" si="29"/>
        <v>3.006659276</v>
      </c>
      <c r="BI51" s="30">
        <f t="shared" si="30"/>
        <v>72</v>
      </c>
      <c r="BK51" s="29">
        <f t="shared" si="31"/>
        <v>4.763402146</v>
      </c>
      <c r="BL51" s="30">
        <f t="shared" si="32"/>
        <v>151</v>
      </c>
      <c r="BN51" s="29">
        <f t="shared" si="33"/>
        <v>4.543126677</v>
      </c>
      <c r="BO51" s="30">
        <f t="shared" si="34"/>
        <v>134</v>
      </c>
      <c r="BQ51" s="29">
        <f t="shared" si="35"/>
        <v>5.797413216</v>
      </c>
      <c r="BR51" s="30">
        <f t="shared" si="36"/>
        <v>154</v>
      </c>
      <c r="BT51" s="29">
        <f t="shared" si="37"/>
        <v>3.464101615</v>
      </c>
      <c r="BU51" s="30">
        <f t="shared" si="38"/>
        <v>109</v>
      </c>
      <c r="BW51" s="29">
        <f t="shared" si="39"/>
        <v>3.201562119</v>
      </c>
      <c r="BX51" s="30">
        <f t="shared" si="40"/>
        <v>89</v>
      </c>
      <c r="BY51" s="29">
        <f t="shared" si="41"/>
        <v>5.080354318</v>
      </c>
      <c r="BZ51" s="30">
        <f t="shared" si="42"/>
        <v>154</v>
      </c>
      <c r="CB51" s="29">
        <f t="shared" si="43"/>
        <v>4.630334761</v>
      </c>
      <c r="CC51" s="30">
        <f t="shared" si="44"/>
        <v>149</v>
      </c>
      <c r="CE51" s="31">
        <f t="shared" si="45"/>
        <v>1.676305461</v>
      </c>
      <c r="CF51" s="30">
        <f t="shared" si="46"/>
        <v>14</v>
      </c>
      <c r="CH51" s="29">
        <f t="shared" si="47"/>
        <v>1.802775638</v>
      </c>
      <c r="CI51" s="30">
        <f t="shared" si="48"/>
        <v>26</v>
      </c>
      <c r="CK51" s="29">
        <f t="shared" si="49"/>
        <v>4.608687449</v>
      </c>
      <c r="CL51" s="30">
        <f t="shared" si="50"/>
        <v>147</v>
      </c>
      <c r="CN51" s="29">
        <f t="shared" si="51"/>
        <v>2.088061302</v>
      </c>
      <c r="CO51" s="30">
        <f t="shared" si="52"/>
        <v>43</v>
      </c>
      <c r="CQ51" s="29">
        <f t="shared" si="53"/>
        <v>6.477653896</v>
      </c>
      <c r="CR51" s="30">
        <f t="shared" si="54"/>
        <v>156</v>
      </c>
      <c r="CT51" s="29">
        <f t="shared" si="55"/>
        <v>3.5</v>
      </c>
      <c r="CU51" s="30">
        <f t="shared" si="56"/>
        <v>92</v>
      </c>
      <c r="CW51" s="29">
        <f t="shared" si="57"/>
        <v>3.155946768</v>
      </c>
      <c r="CX51" s="30">
        <f t="shared" si="58"/>
        <v>133</v>
      </c>
      <c r="CZ51" s="29">
        <f t="shared" si="59"/>
        <v>1.428285686</v>
      </c>
      <c r="DA51" s="30">
        <f t="shared" si="60"/>
        <v>8</v>
      </c>
      <c r="DC51" s="29">
        <f t="shared" si="61"/>
        <v>4.742362281</v>
      </c>
      <c r="DD51" s="30">
        <f t="shared" si="62"/>
        <v>137</v>
      </c>
      <c r="DF51" s="29">
        <f t="shared" si="63"/>
        <v>4.026164428</v>
      </c>
      <c r="DG51" s="30">
        <f t="shared" si="64"/>
        <v>115</v>
      </c>
      <c r="DI51" s="29">
        <f t="shared" si="65"/>
        <v>3.640054945</v>
      </c>
      <c r="DJ51" s="30">
        <f t="shared" si="66"/>
        <v>122</v>
      </c>
      <c r="DL51" s="29">
        <f t="shared" si="67"/>
        <v>4.79165942</v>
      </c>
      <c r="DM51" s="30">
        <f t="shared" si="68"/>
        <v>151</v>
      </c>
      <c r="DO51" s="29">
        <f t="shared" si="69"/>
        <v>2.712931993</v>
      </c>
      <c r="DP51" s="30">
        <f t="shared" si="70"/>
        <v>82</v>
      </c>
      <c r="DR51" s="29">
        <f t="shared" si="71"/>
        <v>1.469693846</v>
      </c>
      <c r="DS51" s="30">
        <f t="shared" si="72"/>
        <v>9</v>
      </c>
      <c r="DU51" s="29">
        <f t="shared" si="73"/>
        <v>1.791647287</v>
      </c>
      <c r="DV51" s="30">
        <f t="shared" si="74"/>
        <v>24</v>
      </c>
      <c r="DX51" s="29">
        <f t="shared" si="75"/>
        <v>2.088061302</v>
      </c>
      <c r="DY51" s="30">
        <f t="shared" si="76"/>
        <v>24</v>
      </c>
      <c r="EA51" s="29">
        <f t="shared" si="77"/>
        <v>5.16139516</v>
      </c>
      <c r="EB51" s="30">
        <f t="shared" si="78"/>
        <v>143</v>
      </c>
      <c r="ED51" s="29">
        <f t="shared" si="79"/>
        <v>4.898979486</v>
      </c>
      <c r="EE51" s="30">
        <f t="shared" si="80"/>
        <v>150</v>
      </c>
    </row>
    <row r="52">
      <c r="A52" s="24" t="s">
        <v>154</v>
      </c>
      <c r="B52" s="25">
        <v>1.0</v>
      </c>
      <c r="C52" s="25">
        <v>4.0</v>
      </c>
      <c r="D52" s="25">
        <v>8.5</v>
      </c>
      <c r="E52" s="25">
        <v>1.0</v>
      </c>
      <c r="F52" s="25">
        <v>1.0</v>
      </c>
      <c r="G52" s="25">
        <v>0.0</v>
      </c>
      <c r="H52" s="25">
        <v>1.0</v>
      </c>
      <c r="I52" s="25">
        <v>1.0</v>
      </c>
      <c r="J52" s="25">
        <v>3.0</v>
      </c>
      <c r="K52" s="25">
        <v>2.0</v>
      </c>
      <c r="L52" s="25">
        <v>1882.0</v>
      </c>
      <c r="M52" s="24" t="s">
        <v>21</v>
      </c>
      <c r="R52" s="29">
        <f t="shared" si="1"/>
        <v>2.844292531</v>
      </c>
      <c r="S52" s="30">
        <f t="shared" si="2"/>
        <v>49</v>
      </c>
      <c r="U52" s="29">
        <f t="shared" si="3"/>
        <v>2.061552813</v>
      </c>
      <c r="V52" s="30">
        <f t="shared" si="4"/>
        <v>22</v>
      </c>
      <c r="X52" s="29">
        <f t="shared" si="5"/>
        <v>1.743559577</v>
      </c>
      <c r="Y52" s="30">
        <f t="shared" si="6"/>
        <v>5</v>
      </c>
      <c r="AA52" s="29">
        <f t="shared" si="7"/>
        <v>4.23792402</v>
      </c>
      <c r="AB52" s="30">
        <f t="shared" si="8"/>
        <v>113</v>
      </c>
      <c r="AD52" s="29">
        <f t="shared" si="9"/>
        <v>3.736308338</v>
      </c>
      <c r="AE52" s="30">
        <f t="shared" si="10"/>
        <v>113</v>
      </c>
      <c r="AG52" s="29">
        <f t="shared" si="11"/>
        <v>2.712931993</v>
      </c>
      <c r="AH52" s="30">
        <f t="shared" si="12"/>
        <v>57</v>
      </c>
      <c r="AJ52" s="29">
        <f t="shared" si="13"/>
        <v>4.153311931</v>
      </c>
      <c r="AK52" s="30">
        <f t="shared" si="14"/>
        <v>117</v>
      </c>
      <c r="AM52" s="29">
        <f t="shared" si="15"/>
        <v>5.102940329</v>
      </c>
      <c r="AN52" s="30">
        <f t="shared" si="16"/>
        <v>119</v>
      </c>
      <c r="AP52" s="29">
        <f t="shared" si="17"/>
        <v>3.487119155</v>
      </c>
      <c r="AQ52" s="30">
        <f t="shared" si="18"/>
        <v>112</v>
      </c>
      <c r="AS52" s="29">
        <f t="shared" si="19"/>
        <v>1.469693846</v>
      </c>
      <c r="AT52" s="30">
        <f t="shared" si="20"/>
        <v>8</v>
      </c>
      <c r="AV52" s="29">
        <f t="shared" si="21"/>
        <v>3.104834939</v>
      </c>
      <c r="AW52" s="30">
        <f t="shared" si="22"/>
        <v>55</v>
      </c>
      <c r="AY52" s="29">
        <f t="shared" si="23"/>
        <v>1.734935157</v>
      </c>
      <c r="AZ52" s="30">
        <f t="shared" si="24"/>
        <v>21</v>
      </c>
      <c r="BB52" s="29">
        <f t="shared" si="25"/>
        <v>2.662705391</v>
      </c>
      <c r="BC52" s="30">
        <f t="shared" si="26"/>
        <v>83</v>
      </c>
      <c r="BE52" s="29">
        <f t="shared" si="27"/>
        <v>3.5</v>
      </c>
      <c r="BF52" s="30">
        <f t="shared" si="28"/>
        <v>113</v>
      </c>
      <c r="BH52" s="29">
        <f t="shared" si="29"/>
        <v>2.712931993</v>
      </c>
      <c r="BI52" s="30">
        <f t="shared" si="30"/>
        <v>51</v>
      </c>
      <c r="BK52" s="29">
        <f t="shared" si="31"/>
        <v>3.640054945</v>
      </c>
      <c r="BL52" s="30">
        <f t="shared" si="32"/>
        <v>115</v>
      </c>
      <c r="BN52" s="29">
        <f t="shared" si="33"/>
        <v>3.16227766</v>
      </c>
      <c r="BO52" s="30">
        <f t="shared" si="34"/>
        <v>91</v>
      </c>
      <c r="BQ52" s="29">
        <f t="shared" si="35"/>
        <v>4.148493703</v>
      </c>
      <c r="BR52" s="30">
        <f t="shared" si="36"/>
        <v>113</v>
      </c>
      <c r="BT52" s="29">
        <f t="shared" si="37"/>
        <v>2.653299832</v>
      </c>
      <c r="BU52" s="30">
        <f t="shared" si="38"/>
        <v>46</v>
      </c>
      <c r="BW52" s="29">
        <f t="shared" si="39"/>
        <v>2.844292531</v>
      </c>
      <c r="BX52" s="30">
        <f t="shared" si="40"/>
        <v>62</v>
      </c>
      <c r="BY52" s="29">
        <f t="shared" si="41"/>
        <v>3.606937759</v>
      </c>
      <c r="BZ52" s="30">
        <f t="shared" si="42"/>
        <v>101</v>
      </c>
      <c r="CB52" s="29">
        <f t="shared" si="43"/>
        <v>3.487119155</v>
      </c>
      <c r="CC52" s="30">
        <f t="shared" si="44"/>
        <v>111</v>
      </c>
      <c r="CE52" s="31">
        <f t="shared" si="45"/>
        <v>2.002498439</v>
      </c>
      <c r="CF52" s="30">
        <f t="shared" si="46"/>
        <v>30</v>
      </c>
      <c r="CH52" s="29">
        <f t="shared" si="47"/>
        <v>1.757839583</v>
      </c>
      <c r="CI52" s="30">
        <f t="shared" si="48"/>
        <v>23</v>
      </c>
      <c r="CK52" s="29">
        <f t="shared" si="49"/>
        <v>3.31662479</v>
      </c>
      <c r="CL52" s="30">
        <f t="shared" si="50"/>
        <v>108</v>
      </c>
      <c r="CN52" s="29">
        <f t="shared" si="51"/>
        <v>1.428285686</v>
      </c>
      <c r="CO52" s="30">
        <f t="shared" si="52"/>
        <v>8</v>
      </c>
      <c r="CQ52" s="29">
        <f t="shared" si="53"/>
        <v>4.935585072</v>
      </c>
      <c r="CR52" s="30">
        <f t="shared" si="54"/>
        <v>106</v>
      </c>
      <c r="CT52" s="29">
        <f t="shared" si="55"/>
        <v>2.547547841</v>
      </c>
      <c r="CU52" s="30">
        <f t="shared" si="56"/>
        <v>15</v>
      </c>
      <c r="CW52" s="29">
        <f t="shared" si="57"/>
        <v>1.53622915</v>
      </c>
      <c r="CX52" s="30">
        <f t="shared" si="58"/>
        <v>16</v>
      </c>
      <c r="CZ52" s="29">
        <f t="shared" si="59"/>
        <v>2.088061302</v>
      </c>
      <c r="DA52" s="30">
        <f t="shared" si="60"/>
        <v>33</v>
      </c>
      <c r="DC52" s="29">
        <f t="shared" si="61"/>
        <v>3.742993454</v>
      </c>
      <c r="DD52" s="30">
        <f t="shared" si="62"/>
        <v>98</v>
      </c>
      <c r="DF52" s="29">
        <f t="shared" si="63"/>
        <v>3.014962686</v>
      </c>
      <c r="DG52" s="30">
        <f t="shared" si="64"/>
        <v>49</v>
      </c>
      <c r="DI52" s="29">
        <f t="shared" si="65"/>
        <v>3.014962686</v>
      </c>
      <c r="DJ52" s="30">
        <f t="shared" si="66"/>
        <v>65</v>
      </c>
      <c r="DL52" s="29">
        <f t="shared" si="67"/>
        <v>3.059411708</v>
      </c>
      <c r="DM52" s="30">
        <f t="shared" si="68"/>
        <v>86</v>
      </c>
      <c r="DO52" s="29">
        <f t="shared" si="69"/>
        <v>1.019803903</v>
      </c>
      <c r="DP52" s="30">
        <f t="shared" si="70"/>
        <v>4</v>
      </c>
      <c r="DR52" s="29">
        <f t="shared" si="71"/>
        <v>2.039607805</v>
      </c>
      <c r="DS52" s="30">
        <f t="shared" si="72"/>
        <v>35</v>
      </c>
      <c r="DU52" s="29">
        <f t="shared" si="73"/>
        <v>1.445683229</v>
      </c>
      <c r="DV52" s="30">
        <f t="shared" si="74"/>
        <v>7</v>
      </c>
      <c r="DX52" s="29">
        <f t="shared" si="75"/>
        <v>1.428285686</v>
      </c>
      <c r="DY52" s="30">
        <f t="shared" si="76"/>
        <v>4</v>
      </c>
      <c r="EA52" s="29">
        <f t="shared" si="77"/>
        <v>4</v>
      </c>
      <c r="EB52" s="30">
        <f t="shared" si="78"/>
        <v>108</v>
      </c>
      <c r="ED52" s="29">
        <f t="shared" si="79"/>
        <v>3.322649545</v>
      </c>
      <c r="EE52" s="30">
        <f t="shared" si="80"/>
        <v>95</v>
      </c>
    </row>
    <row r="53">
      <c r="A53" s="24" t="s">
        <v>84</v>
      </c>
      <c r="B53" s="25">
        <v>2.0</v>
      </c>
      <c r="C53" s="25">
        <v>3.0</v>
      </c>
      <c r="D53" s="25">
        <v>8.5</v>
      </c>
      <c r="E53" s="25">
        <v>2.0</v>
      </c>
      <c r="F53" s="25">
        <v>1.0</v>
      </c>
      <c r="G53" s="25">
        <v>1.0</v>
      </c>
      <c r="H53" s="25">
        <v>1.0</v>
      </c>
      <c r="I53" s="25">
        <v>0.0</v>
      </c>
      <c r="J53" s="25">
        <v>4.0</v>
      </c>
      <c r="K53" s="25">
        <v>4.0</v>
      </c>
      <c r="L53" s="25">
        <v>4840.0</v>
      </c>
      <c r="M53" s="24" t="s">
        <v>15</v>
      </c>
      <c r="R53" s="29">
        <f t="shared" si="1"/>
        <v>4.253234064</v>
      </c>
      <c r="S53" s="30">
        <f t="shared" si="2"/>
        <v>129</v>
      </c>
      <c r="U53" s="29">
        <f t="shared" si="3"/>
        <v>4.031128874</v>
      </c>
      <c r="V53" s="30">
        <f t="shared" si="4"/>
        <v>92</v>
      </c>
      <c r="X53" s="29">
        <f t="shared" si="5"/>
        <v>3.878143886</v>
      </c>
      <c r="Y53" s="30">
        <f t="shared" si="6"/>
        <v>101</v>
      </c>
      <c r="AA53" s="29">
        <f t="shared" si="7"/>
        <v>2.821347196</v>
      </c>
      <c r="AB53" s="30">
        <f t="shared" si="8"/>
        <v>45</v>
      </c>
      <c r="AD53" s="29">
        <f t="shared" si="9"/>
        <v>2.441311123</v>
      </c>
      <c r="AE53" s="30">
        <f t="shared" si="10"/>
        <v>23</v>
      </c>
      <c r="AG53" s="29">
        <f t="shared" si="11"/>
        <v>3.655133376</v>
      </c>
      <c r="AH53" s="30">
        <f t="shared" si="12"/>
        <v>124</v>
      </c>
      <c r="AJ53" s="29">
        <f t="shared" si="13"/>
        <v>3.354101966</v>
      </c>
      <c r="AK53" s="30">
        <f t="shared" si="14"/>
        <v>73</v>
      </c>
      <c r="AM53" s="29">
        <f t="shared" si="15"/>
        <v>4.247352116</v>
      </c>
      <c r="AN53" s="30">
        <f t="shared" si="16"/>
        <v>56</v>
      </c>
      <c r="AP53" s="29">
        <f t="shared" si="17"/>
        <v>3.18747549</v>
      </c>
      <c r="AQ53" s="30">
        <f t="shared" si="18"/>
        <v>95</v>
      </c>
      <c r="AS53" s="29">
        <f t="shared" si="19"/>
        <v>3.762977544</v>
      </c>
      <c r="AT53" s="30">
        <f t="shared" si="20"/>
        <v>96</v>
      </c>
      <c r="AV53" s="29">
        <f t="shared" si="21"/>
        <v>4.2</v>
      </c>
      <c r="AW53" s="30">
        <f t="shared" si="22"/>
        <v>119</v>
      </c>
      <c r="AY53" s="29">
        <f t="shared" si="23"/>
        <v>2.647640459</v>
      </c>
      <c r="AZ53" s="30">
        <f t="shared" si="24"/>
        <v>71</v>
      </c>
      <c r="BB53" s="29">
        <f t="shared" si="25"/>
        <v>2.662705391</v>
      </c>
      <c r="BC53" s="30">
        <f t="shared" si="26"/>
        <v>83</v>
      </c>
      <c r="BE53" s="29">
        <f t="shared" si="27"/>
        <v>2.5</v>
      </c>
      <c r="BF53" s="30">
        <f t="shared" si="28"/>
        <v>51</v>
      </c>
      <c r="BH53" s="29">
        <f t="shared" si="29"/>
        <v>3.059411708</v>
      </c>
      <c r="BI53" s="30">
        <f t="shared" si="30"/>
        <v>80</v>
      </c>
      <c r="BK53" s="29">
        <f t="shared" si="31"/>
        <v>3.041381265</v>
      </c>
      <c r="BL53" s="30">
        <f t="shared" si="32"/>
        <v>75</v>
      </c>
      <c r="BN53" s="29">
        <f t="shared" si="33"/>
        <v>2.449489743</v>
      </c>
      <c r="BO53" s="30">
        <f t="shared" si="34"/>
        <v>54</v>
      </c>
      <c r="BQ53" s="29">
        <f t="shared" si="35"/>
        <v>3.9</v>
      </c>
      <c r="BR53" s="30">
        <f t="shared" si="36"/>
        <v>99</v>
      </c>
      <c r="BT53" s="29">
        <f t="shared" si="37"/>
        <v>3.322649545</v>
      </c>
      <c r="BU53" s="30">
        <f t="shared" si="38"/>
        <v>97</v>
      </c>
      <c r="BW53" s="29">
        <f t="shared" si="39"/>
        <v>2.467792536</v>
      </c>
      <c r="BX53" s="30">
        <f t="shared" si="40"/>
        <v>44</v>
      </c>
      <c r="BY53" s="29">
        <f t="shared" si="41"/>
        <v>3.606937759</v>
      </c>
      <c r="BZ53" s="30">
        <f t="shared" si="42"/>
        <v>101</v>
      </c>
      <c r="CB53" s="29">
        <f t="shared" si="43"/>
        <v>2.856571371</v>
      </c>
      <c r="CC53" s="30">
        <f t="shared" si="44"/>
        <v>71</v>
      </c>
      <c r="CE53" s="31">
        <f t="shared" si="45"/>
        <v>3.163858404</v>
      </c>
      <c r="CF53" s="30">
        <f t="shared" si="46"/>
        <v>83</v>
      </c>
      <c r="CH53" s="29">
        <f t="shared" si="47"/>
        <v>2.662705391</v>
      </c>
      <c r="CI53" s="30">
        <f t="shared" si="48"/>
        <v>71</v>
      </c>
      <c r="CK53" s="29">
        <f t="shared" si="49"/>
        <v>2.645751311</v>
      </c>
      <c r="CL53" s="30">
        <f t="shared" si="50"/>
        <v>40</v>
      </c>
      <c r="CN53" s="29">
        <f t="shared" si="51"/>
        <v>2.835489376</v>
      </c>
      <c r="CO53" s="30">
        <f t="shared" si="52"/>
        <v>87</v>
      </c>
      <c r="CQ53" s="29">
        <f t="shared" si="53"/>
        <v>4.728636167</v>
      </c>
      <c r="CR53" s="30">
        <f t="shared" si="54"/>
        <v>85</v>
      </c>
      <c r="CT53" s="29">
        <f t="shared" si="55"/>
        <v>3.534119409</v>
      </c>
      <c r="CU53" s="30">
        <f t="shared" si="56"/>
        <v>97</v>
      </c>
      <c r="CW53" s="29">
        <f t="shared" si="57"/>
        <v>2.521904043</v>
      </c>
      <c r="CX53" s="30">
        <f t="shared" si="58"/>
        <v>77</v>
      </c>
      <c r="CZ53" s="29">
        <f t="shared" si="59"/>
        <v>3.218695388</v>
      </c>
      <c r="DA53" s="30">
        <f t="shared" si="60"/>
        <v>83</v>
      </c>
      <c r="DC53" s="29">
        <f t="shared" si="61"/>
        <v>2.451530134</v>
      </c>
      <c r="DD53" s="30">
        <f t="shared" si="62"/>
        <v>48</v>
      </c>
      <c r="DF53" s="29">
        <f t="shared" si="63"/>
        <v>4.592385001</v>
      </c>
      <c r="DG53" s="30">
        <f t="shared" si="64"/>
        <v>139</v>
      </c>
      <c r="DI53" s="29">
        <f t="shared" si="65"/>
        <v>3.618010503</v>
      </c>
      <c r="DJ53" s="30">
        <f t="shared" si="66"/>
        <v>120</v>
      </c>
      <c r="DL53" s="29">
        <f t="shared" si="67"/>
        <v>3.370459909</v>
      </c>
      <c r="DM53" s="30">
        <f t="shared" si="68"/>
        <v>102</v>
      </c>
      <c r="DO53" s="29">
        <f t="shared" si="69"/>
        <v>2.653299832</v>
      </c>
      <c r="DP53" s="30">
        <f t="shared" si="70"/>
        <v>72</v>
      </c>
      <c r="DR53" s="29">
        <f t="shared" si="71"/>
        <v>3.18747549</v>
      </c>
      <c r="DS53" s="30">
        <f t="shared" si="72"/>
        <v>84</v>
      </c>
      <c r="DU53" s="29">
        <f t="shared" si="73"/>
        <v>2.844292531</v>
      </c>
      <c r="DV53" s="30">
        <f t="shared" si="74"/>
        <v>71</v>
      </c>
      <c r="DX53" s="29">
        <f t="shared" si="75"/>
        <v>4.004996879</v>
      </c>
      <c r="DY53" s="30">
        <f t="shared" si="76"/>
        <v>113</v>
      </c>
      <c r="EA53" s="29">
        <f t="shared" si="77"/>
        <v>2.828427125</v>
      </c>
      <c r="EB53" s="30">
        <f t="shared" si="78"/>
        <v>53</v>
      </c>
      <c r="ED53" s="29">
        <f t="shared" si="79"/>
        <v>3.322649545</v>
      </c>
      <c r="EE53" s="30">
        <f t="shared" si="80"/>
        <v>95</v>
      </c>
    </row>
    <row r="54">
      <c r="A54" s="24" t="s">
        <v>155</v>
      </c>
      <c r="B54" s="25">
        <v>3.0</v>
      </c>
      <c r="C54" s="25">
        <v>2.0</v>
      </c>
      <c r="D54" s="25">
        <v>8.4</v>
      </c>
      <c r="E54" s="25">
        <v>0.0</v>
      </c>
      <c r="F54" s="25">
        <v>0.0</v>
      </c>
      <c r="G54" s="25">
        <v>0.0</v>
      </c>
      <c r="H54" s="25">
        <v>0.0</v>
      </c>
      <c r="I54" s="25">
        <v>1.0</v>
      </c>
      <c r="J54" s="25">
        <v>2.0</v>
      </c>
      <c r="K54" s="25">
        <v>1.0</v>
      </c>
      <c r="L54" s="25">
        <v>642.0</v>
      </c>
      <c r="M54" s="24" t="s">
        <v>18</v>
      </c>
      <c r="R54" s="29">
        <f t="shared" si="1"/>
        <v>1.743559577</v>
      </c>
      <c r="S54" s="30">
        <f t="shared" si="2"/>
        <v>5</v>
      </c>
      <c r="U54" s="29">
        <f t="shared" si="3"/>
        <v>4.6</v>
      </c>
      <c r="V54" s="30">
        <f t="shared" si="4"/>
        <v>116</v>
      </c>
      <c r="X54" s="29">
        <f t="shared" si="5"/>
        <v>3.753664876</v>
      </c>
      <c r="Y54" s="30">
        <f t="shared" si="6"/>
        <v>96</v>
      </c>
      <c r="AA54" s="29">
        <f t="shared" si="7"/>
        <v>4.763402146</v>
      </c>
      <c r="AB54" s="30">
        <f t="shared" si="8"/>
        <v>129</v>
      </c>
      <c r="AD54" s="29">
        <f t="shared" si="9"/>
        <v>4.323193264</v>
      </c>
      <c r="AE54" s="30">
        <f t="shared" si="10"/>
        <v>135</v>
      </c>
      <c r="AG54" s="29">
        <f t="shared" si="11"/>
        <v>2.547547841</v>
      </c>
      <c r="AH54" s="30">
        <f t="shared" si="12"/>
        <v>44</v>
      </c>
      <c r="AJ54" s="29">
        <f t="shared" si="13"/>
        <v>4.261455151</v>
      </c>
      <c r="AK54" s="30">
        <f t="shared" si="14"/>
        <v>120</v>
      </c>
      <c r="AM54" s="29">
        <f t="shared" si="15"/>
        <v>3.874274126</v>
      </c>
      <c r="AN54" s="30">
        <f t="shared" si="16"/>
        <v>42</v>
      </c>
      <c r="AP54" s="29">
        <f t="shared" si="17"/>
        <v>3.354101966</v>
      </c>
      <c r="AQ54" s="30">
        <f t="shared" si="18"/>
        <v>109</v>
      </c>
      <c r="AS54" s="29">
        <f t="shared" si="19"/>
        <v>3.88458492</v>
      </c>
      <c r="AT54" s="30">
        <f t="shared" si="20"/>
        <v>103</v>
      </c>
      <c r="AV54" s="29">
        <f t="shared" si="21"/>
        <v>2.547547841</v>
      </c>
      <c r="AW54" s="30">
        <f t="shared" si="22"/>
        <v>25</v>
      </c>
      <c r="AY54" s="29">
        <f t="shared" si="23"/>
        <v>3.746998799</v>
      </c>
      <c r="AZ54" s="30">
        <f t="shared" si="24"/>
        <v>130</v>
      </c>
      <c r="BB54" s="29">
        <f t="shared" si="25"/>
        <v>4.004996879</v>
      </c>
      <c r="BC54" s="30">
        <f t="shared" si="26"/>
        <v>140</v>
      </c>
      <c r="BE54" s="29">
        <f t="shared" si="27"/>
        <v>3.627671429</v>
      </c>
      <c r="BF54" s="30">
        <f t="shared" si="28"/>
        <v>121</v>
      </c>
      <c r="BH54" s="29">
        <f t="shared" si="29"/>
        <v>4.526588119</v>
      </c>
      <c r="BI54" s="30">
        <f t="shared" si="30"/>
        <v>150</v>
      </c>
      <c r="BK54" s="29">
        <f t="shared" si="31"/>
        <v>3.762977544</v>
      </c>
      <c r="BL54" s="30">
        <f t="shared" si="32"/>
        <v>121</v>
      </c>
      <c r="BN54" s="29">
        <f t="shared" si="33"/>
        <v>5.0009999</v>
      </c>
      <c r="BO54" s="30">
        <f t="shared" si="34"/>
        <v>146</v>
      </c>
      <c r="BQ54" s="29">
        <f t="shared" si="35"/>
        <v>3.16227766</v>
      </c>
      <c r="BR54" s="30">
        <f t="shared" si="36"/>
        <v>54</v>
      </c>
      <c r="BT54" s="29">
        <f t="shared" si="37"/>
        <v>2.83019434</v>
      </c>
      <c r="BU54" s="30">
        <f t="shared" si="38"/>
        <v>55</v>
      </c>
      <c r="BW54" s="29">
        <f t="shared" si="39"/>
        <v>5.211525688</v>
      </c>
      <c r="BX54" s="30">
        <f t="shared" si="40"/>
        <v>152</v>
      </c>
      <c r="BY54" s="29">
        <f t="shared" si="41"/>
        <v>3.16227766</v>
      </c>
      <c r="BZ54" s="30">
        <f t="shared" si="42"/>
        <v>76</v>
      </c>
      <c r="CB54" s="29">
        <f t="shared" si="43"/>
        <v>3.88458492</v>
      </c>
      <c r="CC54" s="30">
        <f t="shared" si="44"/>
        <v>130</v>
      </c>
      <c r="CE54" s="31">
        <f t="shared" si="45"/>
        <v>4.358898944</v>
      </c>
      <c r="CF54" s="30">
        <f t="shared" si="46"/>
        <v>139</v>
      </c>
      <c r="CH54" s="29">
        <f t="shared" si="47"/>
        <v>3.762977544</v>
      </c>
      <c r="CI54" s="30">
        <f t="shared" si="48"/>
        <v>131</v>
      </c>
      <c r="CK54" s="29">
        <f t="shared" si="49"/>
        <v>3.97617907</v>
      </c>
      <c r="CL54" s="30">
        <f t="shared" si="50"/>
        <v>132</v>
      </c>
      <c r="CN54" s="29">
        <f t="shared" si="51"/>
        <v>3.330165161</v>
      </c>
      <c r="CO54" s="30">
        <f t="shared" si="52"/>
        <v>118</v>
      </c>
      <c r="CQ54" s="29">
        <f t="shared" si="53"/>
        <v>3.041381265</v>
      </c>
      <c r="CR54" s="30">
        <f t="shared" si="54"/>
        <v>8</v>
      </c>
      <c r="CT54" s="29">
        <f t="shared" si="55"/>
        <v>3.370459909</v>
      </c>
      <c r="CU54" s="30">
        <f t="shared" si="56"/>
        <v>83</v>
      </c>
      <c r="CW54" s="29">
        <f t="shared" si="57"/>
        <v>3.640054945</v>
      </c>
      <c r="CX54" s="30">
        <f t="shared" si="58"/>
        <v>151</v>
      </c>
      <c r="CZ54" s="29">
        <f t="shared" si="59"/>
        <v>4.414748011</v>
      </c>
      <c r="DA54" s="30">
        <f t="shared" si="60"/>
        <v>141</v>
      </c>
      <c r="DC54" s="29">
        <f t="shared" si="61"/>
        <v>5.2</v>
      </c>
      <c r="DD54" s="30">
        <f t="shared" si="62"/>
        <v>145</v>
      </c>
      <c r="DF54" s="29">
        <f t="shared" si="63"/>
        <v>1.428285686</v>
      </c>
      <c r="DG54" s="30">
        <f t="shared" si="64"/>
        <v>4</v>
      </c>
      <c r="DI54" s="29">
        <f t="shared" si="65"/>
        <v>2.481934729</v>
      </c>
      <c r="DJ54" s="30">
        <f t="shared" si="66"/>
        <v>25</v>
      </c>
      <c r="DL54" s="29">
        <f t="shared" si="67"/>
        <v>3.5</v>
      </c>
      <c r="DM54" s="30">
        <f t="shared" si="68"/>
        <v>110</v>
      </c>
      <c r="DO54" s="29">
        <f t="shared" si="69"/>
        <v>4.011234224</v>
      </c>
      <c r="DP54" s="30">
        <f t="shared" si="70"/>
        <v>151</v>
      </c>
      <c r="DR54" s="29">
        <f t="shared" si="71"/>
        <v>4.387482194</v>
      </c>
      <c r="DS54" s="30">
        <f t="shared" si="72"/>
        <v>141</v>
      </c>
      <c r="DU54" s="29">
        <f t="shared" si="73"/>
        <v>4.127953488</v>
      </c>
      <c r="DV54" s="30">
        <f t="shared" si="74"/>
        <v>132</v>
      </c>
      <c r="DX54" s="29">
        <f t="shared" si="75"/>
        <v>3.330165161</v>
      </c>
      <c r="DY54" s="30">
        <f t="shared" si="76"/>
        <v>84</v>
      </c>
      <c r="EA54" s="29">
        <f t="shared" si="77"/>
        <v>4.796873982</v>
      </c>
      <c r="EB54" s="30">
        <f t="shared" si="78"/>
        <v>134</v>
      </c>
      <c r="ED54" s="29">
        <f t="shared" si="79"/>
        <v>3.46554469</v>
      </c>
      <c r="EE54" s="30">
        <f t="shared" si="80"/>
        <v>105</v>
      </c>
    </row>
    <row r="55">
      <c r="A55" s="24" t="s">
        <v>56</v>
      </c>
      <c r="B55" s="25">
        <v>1.0</v>
      </c>
      <c r="C55" s="25">
        <v>5.0</v>
      </c>
      <c r="D55" s="25">
        <v>9.3</v>
      </c>
      <c r="E55" s="25">
        <v>1.0</v>
      </c>
      <c r="F55" s="25">
        <v>1.0</v>
      </c>
      <c r="G55" s="25">
        <v>1.0</v>
      </c>
      <c r="H55" s="25">
        <v>1.0</v>
      </c>
      <c r="I55" s="25">
        <v>1.0</v>
      </c>
      <c r="J55" s="25">
        <v>4.0</v>
      </c>
      <c r="K55" s="25">
        <v>2.0</v>
      </c>
      <c r="L55" s="25">
        <v>8280.0</v>
      </c>
      <c r="M55" s="24" t="s">
        <v>15</v>
      </c>
      <c r="R55" s="29">
        <f t="shared" si="1"/>
        <v>3.769615365</v>
      </c>
      <c r="S55" s="30">
        <f t="shared" si="2"/>
        <v>114</v>
      </c>
      <c r="U55" s="29">
        <f t="shared" si="3"/>
        <v>1.640121947</v>
      </c>
      <c r="V55" s="30">
        <f t="shared" si="4"/>
        <v>13</v>
      </c>
      <c r="X55" s="29">
        <f t="shared" si="5"/>
        <v>2.088061302</v>
      </c>
      <c r="Y55" s="30">
        <f t="shared" si="6"/>
        <v>28</v>
      </c>
      <c r="AA55" s="29">
        <f t="shared" si="7"/>
        <v>5.083306011</v>
      </c>
      <c r="AB55" s="30">
        <f t="shared" si="8"/>
        <v>137</v>
      </c>
      <c r="AD55" s="29">
        <f t="shared" si="9"/>
        <v>4.45421149</v>
      </c>
      <c r="AE55" s="30">
        <f t="shared" si="10"/>
        <v>136</v>
      </c>
      <c r="AG55" s="29">
        <f t="shared" si="11"/>
        <v>3.746998799</v>
      </c>
      <c r="AH55" s="30">
        <f t="shared" si="12"/>
        <v>130</v>
      </c>
      <c r="AJ55" s="29">
        <f t="shared" si="13"/>
        <v>4.867237409</v>
      </c>
      <c r="AK55" s="30">
        <f t="shared" si="14"/>
        <v>136</v>
      </c>
      <c r="AM55" s="29">
        <f t="shared" si="15"/>
        <v>6.164414003</v>
      </c>
      <c r="AN55" s="30">
        <f t="shared" si="16"/>
        <v>148</v>
      </c>
      <c r="AP55" s="29">
        <f t="shared" si="17"/>
        <v>4.142463035</v>
      </c>
      <c r="AQ55" s="30">
        <f t="shared" si="18"/>
        <v>134</v>
      </c>
      <c r="AS55" s="29">
        <f t="shared" si="19"/>
        <v>2.107130751</v>
      </c>
      <c r="AT55" s="30">
        <f t="shared" si="20"/>
        <v>33</v>
      </c>
      <c r="AV55" s="29">
        <f t="shared" si="21"/>
        <v>3.815756806</v>
      </c>
      <c r="AW55" s="30">
        <f t="shared" si="22"/>
        <v>102</v>
      </c>
      <c r="AY55" s="29">
        <f t="shared" si="23"/>
        <v>1.577973384</v>
      </c>
      <c r="AZ55" s="30">
        <f t="shared" si="24"/>
        <v>20</v>
      </c>
      <c r="BB55" s="29">
        <f t="shared" si="25"/>
        <v>3.348133809</v>
      </c>
      <c r="BC55" s="30">
        <f t="shared" si="26"/>
        <v>122</v>
      </c>
      <c r="BE55" s="29">
        <f t="shared" si="27"/>
        <v>4.085339643</v>
      </c>
      <c r="BF55" s="30">
        <f t="shared" si="28"/>
        <v>135</v>
      </c>
      <c r="BH55" s="29">
        <f t="shared" si="29"/>
        <v>2.457641145</v>
      </c>
      <c r="BI55" s="30">
        <f t="shared" si="30"/>
        <v>36</v>
      </c>
      <c r="BK55" s="29">
        <f t="shared" si="31"/>
        <v>4.205948169</v>
      </c>
      <c r="BL55" s="30">
        <f t="shared" si="32"/>
        <v>136</v>
      </c>
      <c r="BN55" s="29">
        <f t="shared" si="33"/>
        <v>3.693237063</v>
      </c>
      <c r="BO55" s="30">
        <f t="shared" si="34"/>
        <v>112</v>
      </c>
      <c r="BQ55" s="29">
        <f t="shared" si="35"/>
        <v>5.348831648</v>
      </c>
      <c r="BR55" s="30">
        <f t="shared" si="36"/>
        <v>149</v>
      </c>
      <c r="BT55" s="29">
        <f t="shared" si="37"/>
        <v>3.31662479</v>
      </c>
      <c r="BU55" s="30">
        <f t="shared" si="38"/>
        <v>95</v>
      </c>
      <c r="BW55" s="29">
        <f t="shared" si="39"/>
        <v>2.291287847</v>
      </c>
      <c r="BX55" s="30">
        <f t="shared" si="40"/>
        <v>31</v>
      </c>
      <c r="BY55" s="29">
        <f t="shared" si="41"/>
        <v>4.561797891</v>
      </c>
      <c r="BZ55" s="30">
        <f t="shared" si="42"/>
        <v>142</v>
      </c>
      <c r="CB55" s="29">
        <f t="shared" si="43"/>
        <v>4.054626987</v>
      </c>
      <c r="CC55" s="30">
        <f t="shared" si="44"/>
        <v>135</v>
      </c>
      <c r="CE55" s="31">
        <f t="shared" si="45"/>
        <v>1.345362405</v>
      </c>
      <c r="CF55" s="30">
        <f t="shared" si="46"/>
        <v>6</v>
      </c>
      <c r="CH55" s="29">
        <f t="shared" si="47"/>
        <v>1.5</v>
      </c>
      <c r="CI55" s="30">
        <f t="shared" si="48"/>
        <v>15</v>
      </c>
      <c r="CK55" s="29">
        <f t="shared" si="49"/>
        <v>4.029888336</v>
      </c>
      <c r="CL55" s="30">
        <f t="shared" si="50"/>
        <v>133</v>
      </c>
      <c r="CN55" s="29">
        <f t="shared" si="51"/>
        <v>1.833030278</v>
      </c>
      <c r="CO55" s="30">
        <f t="shared" si="52"/>
        <v>22</v>
      </c>
      <c r="CQ55" s="29">
        <f t="shared" si="53"/>
        <v>6.241794614</v>
      </c>
      <c r="CR55" s="30">
        <f t="shared" si="54"/>
        <v>152</v>
      </c>
      <c r="CT55" s="29">
        <f t="shared" si="55"/>
        <v>3.354101966</v>
      </c>
      <c r="CU55" s="30">
        <f t="shared" si="56"/>
        <v>82</v>
      </c>
      <c r="CW55" s="29">
        <f t="shared" si="57"/>
        <v>2.638181192</v>
      </c>
      <c r="CX55" s="30">
        <f t="shared" si="58"/>
        <v>86</v>
      </c>
      <c r="CZ55" s="29">
        <f t="shared" si="59"/>
        <v>1.019803903</v>
      </c>
      <c r="DA55" s="30">
        <f t="shared" si="60"/>
        <v>5</v>
      </c>
      <c r="DC55" s="29">
        <f t="shared" si="61"/>
        <v>3.935733731</v>
      </c>
      <c r="DD55" s="30">
        <f t="shared" si="62"/>
        <v>107</v>
      </c>
      <c r="DF55" s="29">
        <f t="shared" si="63"/>
        <v>4.148493703</v>
      </c>
      <c r="DG55" s="30">
        <f t="shared" si="64"/>
        <v>121</v>
      </c>
      <c r="DI55" s="29">
        <f t="shared" si="65"/>
        <v>3.5</v>
      </c>
      <c r="DJ55" s="30">
        <f t="shared" si="66"/>
        <v>109</v>
      </c>
      <c r="DL55" s="29">
        <f t="shared" si="67"/>
        <v>4.23792402</v>
      </c>
      <c r="DM55" s="30">
        <f t="shared" si="68"/>
        <v>139</v>
      </c>
      <c r="DO55" s="29">
        <f t="shared" si="69"/>
        <v>2.088061302</v>
      </c>
      <c r="DP55" s="30">
        <f t="shared" si="70"/>
        <v>30</v>
      </c>
      <c r="DR55" s="29">
        <f t="shared" si="71"/>
        <v>1.077032961</v>
      </c>
      <c r="DS55" s="30">
        <f t="shared" si="72"/>
        <v>5</v>
      </c>
      <c r="DU55" s="29">
        <f t="shared" si="73"/>
        <v>1.486606875</v>
      </c>
      <c r="DV55" s="30">
        <f t="shared" si="74"/>
        <v>11</v>
      </c>
      <c r="DX55" s="29">
        <f t="shared" si="75"/>
        <v>2.315167381</v>
      </c>
      <c r="DY55" s="30">
        <f t="shared" si="76"/>
        <v>37</v>
      </c>
      <c r="EA55" s="29">
        <f t="shared" si="77"/>
        <v>4.431703961</v>
      </c>
      <c r="EB55" s="30">
        <f t="shared" si="78"/>
        <v>119</v>
      </c>
      <c r="ED55" s="29">
        <f t="shared" si="79"/>
        <v>4.358898944</v>
      </c>
      <c r="EE55" s="30">
        <f t="shared" si="80"/>
        <v>138</v>
      </c>
    </row>
    <row r="56">
      <c r="A56" s="24" t="s">
        <v>156</v>
      </c>
      <c r="B56" s="25">
        <v>3.0</v>
      </c>
      <c r="C56" s="25">
        <v>3.0</v>
      </c>
      <c r="D56" s="25">
        <v>8.2</v>
      </c>
      <c r="E56" s="25">
        <v>1.0</v>
      </c>
      <c r="F56" s="25">
        <v>0.0</v>
      </c>
      <c r="G56" s="25">
        <v>0.0</v>
      </c>
      <c r="H56" s="25">
        <v>0.0</v>
      </c>
      <c r="I56" s="25">
        <v>0.0</v>
      </c>
      <c r="J56" s="25">
        <v>1.0</v>
      </c>
      <c r="K56" s="25">
        <v>5.0</v>
      </c>
      <c r="L56" s="25">
        <v>380.0</v>
      </c>
      <c r="M56" s="24" t="s">
        <v>18</v>
      </c>
      <c r="R56" s="29">
        <f t="shared" si="1"/>
        <v>4.795831523</v>
      </c>
      <c r="S56" s="30">
        <f t="shared" si="2"/>
        <v>156</v>
      </c>
      <c r="U56" s="29">
        <f t="shared" si="3"/>
        <v>6.086049622</v>
      </c>
      <c r="V56" s="30">
        <f t="shared" si="4"/>
        <v>154</v>
      </c>
      <c r="X56" s="29">
        <f t="shared" si="5"/>
        <v>5.678908346</v>
      </c>
      <c r="Y56" s="30">
        <f t="shared" si="6"/>
        <v>159</v>
      </c>
      <c r="AA56" s="29">
        <f t="shared" si="7"/>
        <v>2.491987159</v>
      </c>
      <c r="AB56" s="30">
        <f t="shared" si="8"/>
        <v>29</v>
      </c>
      <c r="AD56" s="29">
        <f t="shared" si="9"/>
        <v>3.494281042</v>
      </c>
      <c r="AE56" s="30">
        <f t="shared" si="10"/>
        <v>102</v>
      </c>
      <c r="AG56" s="29">
        <f t="shared" si="11"/>
        <v>2.968164416</v>
      </c>
      <c r="AH56" s="30">
        <f t="shared" si="12"/>
        <v>68</v>
      </c>
      <c r="AJ56" s="29">
        <f t="shared" si="13"/>
        <v>2.457641145</v>
      </c>
      <c r="AK56" s="30">
        <f t="shared" si="14"/>
        <v>47</v>
      </c>
      <c r="AM56" s="29">
        <f t="shared" si="15"/>
        <v>4.124318125</v>
      </c>
      <c r="AN56" s="30">
        <f t="shared" si="16"/>
        <v>47</v>
      </c>
      <c r="AP56" s="29">
        <f t="shared" si="17"/>
        <v>2.736786437</v>
      </c>
      <c r="AQ56" s="30">
        <f t="shared" si="18"/>
        <v>66</v>
      </c>
      <c r="AS56" s="29">
        <f t="shared" si="19"/>
        <v>5.745432969</v>
      </c>
      <c r="AT56" s="30">
        <f t="shared" si="20"/>
        <v>159</v>
      </c>
      <c r="AV56" s="29">
        <f t="shared" si="21"/>
        <v>5.315072906</v>
      </c>
      <c r="AW56" s="30">
        <f t="shared" si="22"/>
        <v>159</v>
      </c>
      <c r="AY56" s="29">
        <f t="shared" si="23"/>
        <v>4.915282291</v>
      </c>
      <c r="AZ56" s="30">
        <f t="shared" si="24"/>
        <v>154</v>
      </c>
      <c r="BB56" s="29">
        <f t="shared" si="25"/>
        <v>2.828427125</v>
      </c>
      <c r="BC56" s="30">
        <f t="shared" si="26"/>
        <v>92</v>
      </c>
      <c r="BE56" s="29">
        <f t="shared" si="27"/>
        <v>2.653299832</v>
      </c>
      <c r="BF56" s="30">
        <f t="shared" si="28"/>
        <v>66</v>
      </c>
      <c r="BH56" s="29">
        <f t="shared" si="29"/>
        <v>4.561797891</v>
      </c>
      <c r="BI56" s="30">
        <f t="shared" si="30"/>
        <v>151</v>
      </c>
      <c r="BK56" s="29">
        <f t="shared" si="31"/>
        <v>3.469870315</v>
      </c>
      <c r="BL56" s="30">
        <f t="shared" si="32"/>
        <v>106</v>
      </c>
      <c r="BN56" s="29">
        <f t="shared" si="33"/>
        <v>3.014962686</v>
      </c>
      <c r="BO56" s="30">
        <f t="shared" si="34"/>
        <v>86</v>
      </c>
      <c r="BQ56" s="29">
        <f t="shared" si="35"/>
        <v>2.374868417</v>
      </c>
      <c r="BR56" s="30">
        <f t="shared" si="36"/>
        <v>23</v>
      </c>
      <c r="BT56" s="29">
        <f t="shared" si="37"/>
        <v>4.691481642</v>
      </c>
      <c r="BU56" s="30">
        <f t="shared" si="38"/>
        <v>159</v>
      </c>
      <c r="BW56" s="29">
        <f t="shared" si="39"/>
        <v>4.4</v>
      </c>
      <c r="BX56" s="30">
        <f t="shared" si="40"/>
        <v>142</v>
      </c>
      <c r="BY56" s="29">
        <f t="shared" si="41"/>
        <v>2.009975124</v>
      </c>
      <c r="BZ56" s="30">
        <f t="shared" si="42"/>
        <v>23</v>
      </c>
      <c r="CB56" s="29">
        <f t="shared" si="43"/>
        <v>3.606937759</v>
      </c>
      <c r="CC56" s="30">
        <f t="shared" si="44"/>
        <v>115</v>
      </c>
      <c r="CE56" s="31">
        <f t="shared" si="45"/>
        <v>5.2</v>
      </c>
      <c r="CF56" s="30">
        <f t="shared" si="46"/>
        <v>153</v>
      </c>
      <c r="CH56" s="29">
        <f t="shared" si="47"/>
        <v>4.935585072</v>
      </c>
      <c r="CI56" s="30">
        <f t="shared" si="48"/>
        <v>154</v>
      </c>
      <c r="CK56" s="29">
        <f t="shared" si="49"/>
        <v>3.08058436</v>
      </c>
      <c r="CL56" s="30">
        <f t="shared" si="50"/>
        <v>88</v>
      </c>
      <c r="CN56" s="29">
        <f t="shared" si="51"/>
        <v>4.387482194</v>
      </c>
      <c r="CO56" s="30">
        <f t="shared" si="52"/>
        <v>153</v>
      </c>
      <c r="CQ56" s="29">
        <f t="shared" si="53"/>
        <v>4.134005322</v>
      </c>
      <c r="CR56" s="30">
        <f t="shared" si="54"/>
        <v>47</v>
      </c>
      <c r="CT56" s="29">
        <f t="shared" si="55"/>
        <v>4.812483766</v>
      </c>
      <c r="CU56" s="30">
        <f t="shared" si="56"/>
        <v>158</v>
      </c>
      <c r="CW56" s="29">
        <f t="shared" si="57"/>
        <v>3.618010503</v>
      </c>
      <c r="CX56" s="30">
        <f t="shared" si="58"/>
        <v>149</v>
      </c>
      <c r="CZ56" s="29">
        <f t="shared" si="59"/>
        <v>5.273518749</v>
      </c>
      <c r="DA56" s="30">
        <f t="shared" si="60"/>
        <v>153</v>
      </c>
      <c r="DC56" s="29">
        <f t="shared" si="61"/>
        <v>3.627671429</v>
      </c>
      <c r="DD56" s="30">
        <f t="shared" si="62"/>
        <v>95</v>
      </c>
      <c r="DF56" s="29">
        <f t="shared" si="63"/>
        <v>4.472135955</v>
      </c>
      <c r="DG56" s="30">
        <f t="shared" si="64"/>
        <v>131</v>
      </c>
      <c r="DI56" s="29">
        <f t="shared" si="65"/>
        <v>4.512205669</v>
      </c>
      <c r="DJ56" s="30">
        <f t="shared" si="66"/>
        <v>157</v>
      </c>
      <c r="DL56" s="29">
        <f t="shared" si="67"/>
        <v>2.467792536</v>
      </c>
      <c r="DM56" s="30">
        <f t="shared" si="68"/>
        <v>51</v>
      </c>
      <c r="DO56" s="29">
        <f t="shared" si="69"/>
        <v>4.031128874</v>
      </c>
      <c r="DP56" s="30">
        <f t="shared" si="70"/>
        <v>152</v>
      </c>
      <c r="DR56" s="29">
        <f t="shared" si="71"/>
        <v>5.243090692</v>
      </c>
      <c r="DS56" s="30">
        <f t="shared" si="72"/>
        <v>153</v>
      </c>
      <c r="DU56" s="29">
        <f t="shared" si="73"/>
        <v>5.196152423</v>
      </c>
      <c r="DV56" s="30">
        <f t="shared" si="74"/>
        <v>154</v>
      </c>
      <c r="DX56" s="29">
        <f t="shared" si="75"/>
        <v>5.220153254</v>
      </c>
      <c r="DY56" s="30">
        <f t="shared" si="76"/>
        <v>158</v>
      </c>
      <c r="EA56" s="29">
        <f t="shared" si="77"/>
        <v>3.618010503</v>
      </c>
      <c r="EB56" s="30">
        <f t="shared" si="78"/>
        <v>98</v>
      </c>
      <c r="ED56" s="29">
        <f t="shared" si="79"/>
        <v>2.451530134</v>
      </c>
      <c r="EE56" s="30">
        <f t="shared" si="80"/>
        <v>44</v>
      </c>
    </row>
    <row r="57">
      <c r="A57" s="24" t="s">
        <v>157</v>
      </c>
      <c r="B57" s="25">
        <v>3.0</v>
      </c>
      <c r="C57" s="25">
        <v>4.0</v>
      </c>
      <c r="D57" s="25">
        <v>8.6</v>
      </c>
      <c r="E57" s="25">
        <v>1.0</v>
      </c>
      <c r="F57" s="25">
        <v>1.0</v>
      </c>
      <c r="G57" s="25">
        <v>0.0</v>
      </c>
      <c r="H57" s="25">
        <v>1.0</v>
      </c>
      <c r="I57" s="25">
        <v>1.0</v>
      </c>
      <c r="J57" s="25">
        <v>3.0</v>
      </c>
      <c r="K57" s="25">
        <v>4.0</v>
      </c>
      <c r="L57" s="25">
        <v>2300.0</v>
      </c>
      <c r="M57" s="24" t="s">
        <v>21</v>
      </c>
      <c r="R57" s="29">
        <f t="shared" si="1"/>
        <v>3.487119155</v>
      </c>
      <c r="S57" s="30">
        <f t="shared" si="2"/>
        <v>91</v>
      </c>
      <c r="U57" s="29">
        <f t="shared" si="3"/>
        <v>4.044749683</v>
      </c>
      <c r="V57" s="30">
        <f t="shared" si="4"/>
        <v>93</v>
      </c>
      <c r="X57" s="29">
        <f t="shared" si="5"/>
        <v>3.874274126</v>
      </c>
      <c r="Y57" s="30">
        <f t="shared" si="6"/>
        <v>100</v>
      </c>
      <c r="AA57" s="29">
        <f t="shared" si="7"/>
        <v>2.5</v>
      </c>
      <c r="AB57" s="30">
        <f t="shared" si="8"/>
        <v>30</v>
      </c>
      <c r="AD57" s="29">
        <f t="shared" si="9"/>
        <v>2.5</v>
      </c>
      <c r="AE57" s="30">
        <f t="shared" si="10"/>
        <v>27</v>
      </c>
      <c r="AG57" s="29">
        <f t="shared" si="11"/>
        <v>2.692582404</v>
      </c>
      <c r="AH57" s="30">
        <f t="shared" si="12"/>
        <v>55</v>
      </c>
      <c r="AJ57" s="29">
        <f t="shared" si="13"/>
        <v>2.315167381</v>
      </c>
      <c r="AK57" s="30">
        <f t="shared" si="14"/>
        <v>34</v>
      </c>
      <c r="AM57" s="29">
        <f t="shared" si="15"/>
        <v>4.253234064</v>
      </c>
      <c r="AN57" s="30">
        <f t="shared" si="16"/>
        <v>58</v>
      </c>
      <c r="AP57" s="29">
        <f t="shared" si="17"/>
        <v>2.022374842</v>
      </c>
      <c r="AQ57" s="30">
        <f t="shared" si="18"/>
        <v>26</v>
      </c>
      <c r="AS57" s="29">
        <f t="shared" si="19"/>
        <v>3.774917218</v>
      </c>
      <c r="AT57" s="30">
        <f t="shared" si="20"/>
        <v>97</v>
      </c>
      <c r="AV57" s="29">
        <f t="shared" si="21"/>
        <v>3.716180835</v>
      </c>
      <c r="AW57" s="30">
        <f t="shared" si="22"/>
        <v>94</v>
      </c>
      <c r="AY57" s="29">
        <f t="shared" si="23"/>
        <v>2.645751311</v>
      </c>
      <c r="AZ57" s="30">
        <f t="shared" si="24"/>
        <v>70</v>
      </c>
      <c r="BB57" s="29">
        <f t="shared" si="25"/>
        <v>1.777638883</v>
      </c>
      <c r="BC57" s="30">
        <f t="shared" si="26"/>
        <v>11</v>
      </c>
      <c r="BE57" s="29">
        <f t="shared" si="27"/>
        <v>2.088061302</v>
      </c>
      <c r="BF57" s="30">
        <f t="shared" si="28"/>
        <v>16</v>
      </c>
      <c r="BH57" s="29">
        <f t="shared" si="29"/>
        <v>1.802775638</v>
      </c>
      <c r="BI57" s="30">
        <f t="shared" si="30"/>
        <v>13</v>
      </c>
      <c r="BK57" s="29">
        <f t="shared" si="31"/>
        <v>2.315167381</v>
      </c>
      <c r="BL57" s="30">
        <f t="shared" si="32"/>
        <v>30</v>
      </c>
      <c r="BN57" s="29">
        <f t="shared" si="33"/>
        <v>1.417744688</v>
      </c>
      <c r="BO57" s="30">
        <f t="shared" si="34"/>
        <v>5</v>
      </c>
      <c r="BQ57" s="29">
        <f t="shared" si="35"/>
        <v>3.072458299</v>
      </c>
      <c r="BR57" s="30">
        <f t="shared" si="36"/>
        <v>50</v>
      </c>
      <c r="BT57" s="29">
        <f t="shared" si="37"/>
        <v>2.662705391</v>
      </c>
      <c r="BU57" s="30">
        <f t="shared" si="38"/>
        <v>47</v>
      </c>
      <c r="BW57" s="29">
        <f t="shared" si="39"/>
        <v>2.009975124</v>
      </c>
      <c r="BX57" s="30">
        <f t="shared" si="40"/>
        <v>17</v>
      </c>
      <c r="BY57" s="29">
        <f t="shared" si="41"/>
        <v>2.244994432</v>
      </c>
      <c r="BZ57" s="30">
        <f t="shared" si="42"/>
        <v>31</v>
      </c>
      <c r="CB57" s="29">
        <f t="shared" si="43"/>
        <v>2.061552813</v>
      </c>
      <c r="CC57" s="30">
        <f t="shared" si="44"/>
        <v>23</v>
      </c>
      <c r="CE57" s="31">
        <f t="shared" si="45"/>
        <v>2.835489376</v>
      </c>
      <c r="CF57" s="30">
        <f t="shared" si="46"/>
        <v>63</v>
      </c>
      <c r="CH57" s="29">
        <f t="shared" si="47"/>
        <v>2.653299832</v>
      </c>
      <c r="CI57" s="30">
        <f t="shared" si="48"/>
        <v>70</v>
      </c>
      <c r="CK57" s="29">
        <f t="shared" si="49"/>
        <v>2.685144316</v>
      </c>
      <c r="CL57" s="30">
        <f t="shared" si="50"/>
        <v>46</v>
      </c>
      <c r="CN57" s="29">
        <f t="shared" si="51"/>
        <v>2.451530134</v>
      </c>
      <c r="CO57" s="30">
        <f t="shared" si="52"/>
        <v>63</v>
      </c>
      <c r="CQ57" s="29">
        <f t="shared" si="53"/>
        <v>4.526588119</v>
      </c>
      <c r="CR57" s="30">
        <f t="shared" si="54"/>
        <v>70</v>
      </c>
      <c r="CT57" s="29">
        <f t="shared" si="55"/>
        <v>3.826225294</v>
      </c>
      <c r="CU57" s="30">
        <f t="shared" si="56"/>
        <v>113</v>
      </c>
      <c r="CW57" s="29">
        <f t="shared" si="57"/>
        <v>1.577973384</v>
      </c>
      <c r="CX57" s="30">
        <f t="shared" si="58"/>
        <v>17</v>
      </c>
      <c r="CZ57" s="29">
        <f t="shared" si="59"/>
        <v>2.872281323</v>
      </c>
      <c r="DA57" s="30">
        <f t="shared" si="60"/>
        <v>61</v>
      </c>
      <c r="DC57" s="29">
        <f t="shared" si="61"/>
        <v>1.414213562</v>
      </c>
      <c r="DD57" s="30">
        <f t="shared" si="62"/>
        <v>5</v>
      </c>
      <c r="DF57" s="29">
        <f t="shared" si="63"/>
        <v>3.627671429</v>
      </c>
      <c r="DG57" s="30">
        <f t="shared" si="64"/>
        <v>90</v>
      </c>
      <c r="DI57" s="29">
        <f t="shared" si="65"/>
        <v>3.006659276</v>
      </c>
      <c r="DJ57" s="30">
        <f t="shared" si="66"/>
        <v>64</v>
      </c>
      <c r="DL57" s="29">
        <f t="shared" si="67"/>
        <v>2.343074903</v>
      </c>
      <c r="DM57" s="30">
        <f t="shared" si="68"/>
        <v>39</v>
      </c>
      <c r="DO57" s="29">
        <f t="shared" si="69"/>
        <v>2.238302929</v>
      </c>
      <c r="DP57" s="30">
        <f t="shared" si="70"/>
        <v>38</v>
      </c>
      <c r="DR57" s="29">
        <f t="shared" si="71"/>
        <v>2.844292531</v>
      </c>
      <c r="DS57" s="30">
        <f t="shared" si="72"/>
        <v>61</v>
      </c>
      <c r="DU57" s="29">
        <f t="shared" si="73"/>
        <v>3.18747549</v>
      </c>
      <c r="DV57" s="30">
        <f t="shared" si="74"/>
        <v>88</v>
      </c>
      <c r="DX57" s="29">
        <f t="shared" si="75"/>
        <v>3.742993454</v>
      </c>
      <c r="DY57" s="30">
        <f t="shared" si="76"/>
        <v>96</v>
      </c>
      <c r="EA57" s="29">
        <f t="shared" si="77"/>
        <v>2.002498439</v>
      </c>
      <c r="EB57" s="30">
        <f t="shared" si="78"/>
        <v>19</v>
      </c>
      <c r="ED57" s="29">
        <f t="shared" si="79"/>
        <v>1.757839583</v>
      </c>
      <c r="EE57" s="30">
        <f t="shared" si="80"/>
        <v>8</v>
      </c>
    </row>
    <row r="58">
      <c r="A58" s="24" t="s">
        <v>158</v>
      </c>
      <c r="B58" s="25">
        <v>2.0</v>
      </c>
      <c r="C58" s="25">
        <v>4.0</v>
      </c>
      <c r="D58" s="25">
        <v>8.6</v>
      </c>
      <c r="E58" s="25">
        <v>1.0</v>
      </c>
      <c r="F58" s="25">
        <v>1.0</v>
      </c>
      <c r="G58" s="25">
        <v>1.0</v>
      </c>
      <c r="H58" s="25">
        <v>1.0</v>
      </c>
      <c r="I58" s="25">
        <v>1.0</v>
      </c>
      <c r="J58" s="25">
        <v>3.0</v>
      </c>
      <c r="K58" s="25">
        <v>0.0</v>
      </c>
      <c r="L58" s="25">
        <v>3000.0</v>
      </c>
      <c r="M58" s="24" t="s">
        <v>21</v>
      </c>
      <c r="R58" s="29">
        <f t="shared" si="1"/>
        <v>2.481934729</v>
      </c>
      <c r="S58" s="30">
        <f t="shared" si="2"/>
        <v>33</v>
      </c>
      <c r="U58" s="29">
        <f t="shared" si="3"/>
        <v>2.088061302</v>
      </c>
      <c r="V58" s="30">
        <f t="shared" si="4"/>
        <v>23</v>
      </c>
      <c r="X58" s="29">
        <f t="shared" si="5"/>
        <v>2.238302929</v>
      </c>
      <c r="Y58" s="30">
        <f t="shared" si="6"/>
        <v>33</v>
      </c>
      <c r="AA58" s="29">
        <f t="shared" si="7"/>
        <v>5.678908346</v>
      </c>
      <c r="AB58" s="30">
        <f t="shared" si="8"/>
        <v>151</v>
      </c>
      <c r="AD58" s="29">
        <f t="shared" si="9"/>
        <v>4.924428901</v>
      </c>
      <c r="AE58" s="30">
        <f t="shared" si="10"/>
        <v>150</v>
      </c>
      <c r="AG58" s="29">
        <f t="shared" si="11"/>
        <v>3.905124838</v>
      </c>
      <c r="AH58" s="30">
        <f t="shared" si="12"/>
        <v>135</v>
      </c>
      <c r="AJ58" s="29">
        <f t="shared" si="13"/>
        <v>5.6</v>
      </c>
      <c r="AK58" s="30">
        <f t="shared" si="14"/>
        <v>156</v>
      </c>
      <c r="AM58" s="29">
        <f t="shared" si="15"/>
        <v>6.007495318</v>
      </c>
      <c r="AN58" s="30">
        <f t="shared" si="16"/>
        <v>146</v>
      </c>
      <c r="AP58" s="29">
        <f t="shared" si="17"/>
        <v>4.7</v>
      </c>
      <c r="AQ58" s="30">
        <f t="shared" si="18"/>
        <v>152</v>
      </c>
      <c r="AS58" s="29">
        <f t="shared" si="19"/>
        <v>2.061552813</v>
      </c>
      <c r="AT58" s="30">
        <f t="shared" si="20"/>
        <v>29</v>
      </c>
      <c r="AV58" s="29">
        <f t="shared" si="21"/>
        <v>2.794637722</v>
      </c>
      <c r="AW58" s="30">
        <f t="shared" si="22"/>
        <v>35</v>
      </c>
      <c r="AY58" s="29">
        <f t="shared" si="23"/>
        <v>2.236067977</v>
      </c>
      <c r="AZ58" s="30">
        <f t="shared" si="24"/>
        <v>44</v>
      </c>
      <c r="BB58" s="29">
        <f t="shared" si="25"/>
        <v>4.377213726</v>
      </c>
      <c r="BC58" s="30">
        <f t="shared" si="26"/>
        <v>148</v>
      </c>
      <c r="BE58" s="29">
        <f t="shared" si="27"/>
        <v>4.512205669</v>
      </c>
      <c r="BF58" s="30">
        <f t="shared" si="28"/>
        <v>145</v>
      </c>
      <c r="BH58" s="29">
        <f t="shared" si="29"/>
        <v>3.640054945</v>
      </c>
      <c r="BI58" s="30">
        <f t="shared" si="30"/>
        <v>125</v>
      </c>
      <c r="BK58" s="29">
        <f t="shared" si="31"/>
        <v>4.833218389</v>
      </c>
      <c r="BL58" s="30">
        <f t="shared" si="32"/>
        <v>154</v>
      </c>
      <c r="BN58" s="29">
        <f t="shared" si="33"/>
        <v>5.1</v>
      </c>
      <c r="BO58" s="30">
        <f t="shared" si="34"/>
        <v>149</v>
      </c>
      <c r="BQ58" s="29">
        <f t="shared" si="35"/>
        <v>5.238320341</v>
      </c>
      <c r="BR58" s="30">
        <f t="shared" si="36"/>
        <v>147</v>
      </c>
      <c r="BT58" s="29">
        <f t="shared" si="37"/>
        <v>3.014962686</v>
      </c>
      <c r="BU58" s="30">
        <f t="shared" si="38"/>
        <v>77</v>
      </c>
      <c r="BW58" s="29">
        <f t="shared" si="39"/>
        <v>4.247352116</v>
      </c>
      <c r="BX58" s="30">
        <f t="shared" si="40"/>
        <v>135</v>
      </c>
      <c r="BY58" s="29">
        <f t="shared" si="41"/>
        <v>4.8</v>
      </c>
      <c r="BZ58" s="30">
        <f t="shared" si="42"/>
        <v>148</v>
      </c>
      <c r="CB58" s="29">
        <f t="shared" si="43"/>
        <v>4.716990566</v>
      </c>
      <c r="CC58" s="30">
        <f t="shared" si="44"/>
        <v>152</v>
      </c>
      <c r="CE58" s="31">
        <f t="shared" si="45"/>
        <v>2.457641145</v>
      </c>
      <c r="CF58" s="30">
        <f t="shared" si="46"/>
        <v>50</v>
      </c>
      <c r="CH58" s="29">
        <f t="shared" si="47"/>
        <v>2.244994432</v>
      </c>
      <c r="CI58" s="30">
        <f t="shared" si="48"/>
        <v>48</v>
      </c>
      <c r="CK58" s="29">
        <f t="shared" si="49"/>
        <v>4.605431576</v>
      </c>
      <c r="CL58" s="30">
        <f t="shared" si="50"/>
        <v>146</v>
      </c>
      <c r="CN58" s="29">
        <f t="shared" si="51"/>
        <v>2.002498439</v>
      </c>
      <c r="CO58" s="30">
        <f t="shared" si="52"/>
        <v>33</v>
      </c>
      <c r="CQ58" s="29">
        <f t="shared" si="53"/>
        <v>5.521775077</v>
      </c>
      <c r="CR58" s="30">
        <f t="shared" si="54"/>
        <v>136</v>
      </c>
      <c r="CT58" s="29">
        <f t="shared" si="55"/>
        <v>3.555277767</v>
      </c>
      <c r="CU58" s="30">
        <f t="shared" si="56"/>
        <v>98</v>
      </c>
      <c r="CW58" s="29">
        <f t="shared" si="57"/>
        <v>3.238826948</v>
      </c>
      <c r="CX58" s="30">
        <f t="shared" si="58"/>
        <v>140</v>
      </c>
      <c r="CZ58" s="29">
        <f t="shared" si="59"/>
        <v>2.5</v>
      </c>
      <c r="DA58" s="30">
        <f t="shared" si="60"/>
        <v>48</v>
      </c>
      <c r="DC58" s="29">
        <f t="shared" si="61"/>
        <v>5.291502622</v>
      </c>
      <c r="DD58" s="30">
        <f t="shared" si="62"/>
        <v>147</v>
      </c>
      <c r="DF58" s="29">
        <f t="shared" si="63"/>
        <v>2.675817632</v>
      </c>
      <c r="DG58" s="30">
        <f t="shared" si="64"/>
        <v>32</v>
      </c>
      <c r="DI58" s="29">
        <f t="shared" si="65"/>
        <v>3.322649545</v>
      </c>
      <c r="DJ58" s="30">
        <f t="shared" si="66"/>
        <v>95</v>
      </c>
      <c r="DL58" s="29">
        <f t="shared" si="67"/>
        <v>4.635730795</v>
      </c>
      <c r="DM58" s="30">
        <f t="shared" si="68"/>
        <v>148</v>
      </c>
      <c r="DO58" s="29">
        <f t="shared" si="69"/>
        <v>3.318132005</v>
      </c>
      <c r="DP58" s="30">
        <f t="shared" si="70"/>
        <v>124</v>
      </c>
      <c r="DR58" s="29">
        <f t="shared" si="71"/>
        <v>2.467792536</v>
      </c>
      <c r="DS58" s="30">
        <f t="shared" si="72"/>
        <v>48</v>
      </c>
      <c r="DU58" s="29">
        <f t="shared" si="73"/>
        <v>2.481934729</v>
      </c>
      <c r="DV58" s="30">
        <f t="shared" si="74"/>
        <v>52</v>
      </c>
      <c r="DX58" s="29">
        <f t="shared" si="75"/>
        <v>2.002498439</v>
      </c>
      <c r="DY58" s="30">
        <f t="shared" si="76"/>
        <v>16</v>
      </c>
      <c r="EA58" s="29">
        <f t="shared" si="77"/>
        <v>5.47813837</v>
      </c>
      <c r="EB58" s="30">
        <f t="shared" si="78"/>
        <v>150</v>
      </c>
      <c r="ED58" s="29">
        <f t="shared" si="79"/>
        <v>4.592385001</v>
      </c>
      <c r="EE58" s="30">
        <f t="shared" si="80"/>
        <v>148</v>
      </c>
    </row>
    <row r="59">
      <c r="A59" s="24" t="s">
        <v>159</v>
      </c>
      <c r="B59" s="25">
        <v>3.0</v>
      </c>
      <c r="C59" s="25">
        <v>0.0</v>
      </c>
      <c r="D59" s="25">
        <v>8.5</v>
      </c>
      <c r="E59" s="25">
        <v>0.0</v>
      </c>
      <c r="F59" s="25">
        <v>0.0</v>
      </c>
      <c r="G59" s="25">
        <v>0.0</v>
      </c>
      <c r="H59" s="25">
        <v>0.0</v>
      </c>
      <c r="I59" s="25">
        <v>1.0</v>
      </c>
      <c r="J59" s="25">
        <v>1.0</v>
      </c>
      <c r="K59" s="25">
        <v>1.0</v>
      </c>
      <c r="L59" s="25">
        <v>567.0</v>
      </c>
      <c r="M59" s="24" t="s">
        <v>18</v>
      </c>
      <c r="R59" s="29">
        <f t="shared" si="1"/>
        <v>3.753664876</v>
      </c>
      <c r="S59" s="30">
        <f t="shared" si="2"/>
        <v>112</v>
      </c>
      <c r="U59" s="29">
        <f t="shared" si="3"/>
        <v>6.5</v>
      </c>
      <c r="V59" s="30">
        <f t="shared" si="4"/>
        <v>158</v>
      </c>
      <c r="X59" s="29">
        <f t="shared" si="5"/>
        <v>5.571355311</v>
      </c>
      <c r="Y59" s="30">
        <f t="shared" si="6"/>
        <v>158</v>
      </c>
      <c r="AA59" s="29">
        <f t="shared" si="7"/>
        <v>5.827520914</v>
      </c>
      <c r="AB59" s="30">
        <f t="shared" si="8"/>
        <v>157</v>
      </c>
      <c r="AD59" s="29">
        <f t="shared" si="9"/>
        <v>5.65331761</v>
      </c>
      <c r="AE59" s="30">
        <f t="shared" si="10"/>
        <v>159</v>
      </c>
      <c r="AG59" s="29">
        <f t="shared" si="11"/>
        <v>3.919183588</v>
      </c>
      <c r="AH59" s="30">
        <f t="shared" si="12"/>
        <v>137</v>
      </c>
      <c r="AJ59" s="29">
        <f t="shared" si="13"/>
        <v>5.408326913</v>
      </c>
      <c r="AK59" s="30">
        <f t="shared" si="14"/>
        <v>149</v>
      </c>
      <c r="AM59" s="29">
        <f t="shared" si="15"/>
        <v>3.746998799</v>
      </c>
      <c r="AN59" s="30">
        <f t="shared" si="16"/>
        <v>35</v>
      </c>
      <c r="AP59" s="29">
        <f t="shared" si="17"/>
        <v>4.707440918</v>
      </c>
      <c r="AQ59" s="30">
        <f t="shared" si="18"/>
        <v>153</v>
      </c>
      <c r="AS59" s="29">
        <f t="shared" si="19"/>
        <v>5.670978752</v>
      </c>
      <c r="AT59" s="30">
        <f t="shared" si="20"/>
        <v>157</v>
      </c>
      <c r="AV59" s="29">
        <f t="shared" si="21"/>
        <v>4.431703961</v>
      </c>
      <c r="AW59" s="30">
        <f t="shared" si="22"/>
        <v>136</v>
      </c>
      <c r="AY59" s="29">
        <f t="shared" si="23"/>
        <v>5.568662317</v>
      </c>
      <c r="AZ59" s="30">
        <f t="shared" si="24"/>
        <v>159</v>
      </c>
      <c r="BB59" s="29">
        <f t="shared" si="25"/>
        <v>5.575840744</v>
      </c>
      <c r="BC59" s="30">
        <f t="shared" si="26"/>
        <v>159</v>
      </c>
      <c r="BE59" s="29">
        <f t="shared" si="27"/>
        <v>4.924428901</v>
      </c>
      <c r="BF59" s="30">
        <f t="shared" si="28"/>
        <v>157</v>
      </c>
      <c r="BH59" s="29">
        <f t="shared" si="29"/>
        <v>6.431174076</v>
      </c>
      <c r="BI59" s="30">
        <f t="shared" si="30"/>
        <v>159</v>
      </c>
      <c r="BK59" s="29">
        <f t="shared" si="31"/>
        <v>5.220153254</v>
      </c>
      <c r="BL59" s="30">
        <f t="shared" si="32"/>
        <v>158</v>
      </c>
      <c r="BN59" s="29">
        <f t="shared" si="33"/>
        <v>6.32455532</v>
      </c>
      <c r="BO59" s="30">
        <f t="shared" si="34"/>
        <v>159</v>
      </c>
      <c r="BQ59" s="29">
        <f t="shared" si="35"/>
        <v>3.9</v>
      </c>
      <c r="BR59" s="30">
        <f t="shared" si="36"/>
        <v>99</v>
      </c>
      <c r="BT59" s="29">
        <f t="shared" si="37"/>
        <v>4.586937976</v>
      </c>
      <c r="BU59" s="30">
        <f t="shared" si="38"/>
        <v>158</v>
      </c>
      <c r="BW59" s="29">
        <f t="shared" si="39"/>
        <v>6.934695379</v>
      </c>
      <c r="BX59" s="30">
        <f t="shared" si="40"/>
        <v>159</v>
      </c>
      <c r="BY59" s="29">
        <f t="shared" si="41"/>
        <v>4.360045871</v>
      </c>
      <c r="BZ59" s="30">
        <f t="shared" si="42"/>
        <v>134</v>
      </c>
      <c r="CB59" s="29">
        <f t="shared" si="43"/>
        <v>5.306599665</v>
      </c>
      <c r="CC59" s="30">
        <f t="shared" si="44"/>
        <v>159</v>
      </c>
      <c r="CE59" s="31">
        <f t="shared" si="45"/>
        <v>6.32534584</v>
      </c>
      <c r="CF59" s="30">
        <f t="shared" si="46"/>
        <v>159</v>
      </c>
      <c r="CH59" s="29">
        <f t="shared" si="47"/>
        <v>5.575840744</v>
      </c>
      <c r="CI59" s="30">
        <f t="shared" si="48"/>
        <v>159</v>
      </c>
      <c r="CK59" s="29">
        <f t="shared" si="49"/>
        <v>5.196152423</v>
      </c>
      <c r="CL59" s="30">
        <f t="shared" si="50"/>
        <v>159</v>
      </c>
      <c r="CN59" s="29">
        <f t="shared" si="51"/>
        <v>5.102940329</v>
      </c>
      <c r="CO59" s="30">
        <f t="shared" si="52"/>
        <v>159</v>
      </c>
      <c r="CQ59" s="29">
        <f t="shared" si="53"/>
        <v>2.521904043</v>
      </c>
      <c r="CR59" s="30">
        <f t="shared" si="54"/>
        <v>6</v>
      </c>
      <c r="CT59" s="29">
        <f t="shared" si="55"/>
        <v>4.948737213</v>
      </c>
      <c r="CU59" s="30">
        <f t="shared" si="56"/>
        <v>159</v>
      </c>
      <c r="CW59" s="29">
        <f t="shared" si="57"/>
        <v>5.325410782</v>
      </c>
      <c r="CX59" s="30">
        <f t="shared" si="58"/>
        <v>159</v>
      </c>
      <c r="CZ59" s="29">
        <f t="shared" si="59"/>
        <v>6.35295207</v>
      </c>
      <c r="DA59" s="30">
        <f t="shared" si="60"/>
        <v>159</v>
      </c>
      <c r="DC59" s="29">
        <f t="shared" si="61"/>
        <v>6.634003316</v>
      </c>
      <c r="DD59" s="30">
        <f t="shared" si="62"/>
        <v>159</v>
      </c>
      <c r="DF59" s="29">
        <f t="shared" si="63"/>
        <v>3.330165161</v>
      </c>
      <c r="DG59" s="30">
        <f t="shared" si="64"/>
        <v>64</v>
      </c>
      <c r="DI59" s="29">
        <f t="shared" si="65"/>
        <v>4.369210455</v>
      </c>
      <c r="DJ59" s="30">
        <f t="shared" si="66"/>
        <v>156</v>
      </c>
      <c r="DL59" s="29">
        <f t="shared" si="67"/>
        <v>4.621688003</v>
      </c>
      <c r="DM59" s="30">
        <f t="shared" si="68"/>
        <v>147</v>
      </c>
      <c r="DO59" s="29">
        <f t="shared" si="69"/>
        <v>5.571355311</v>
      </c>
      <c r="DP59" s="30">
        <f t="shared" si="70"/>
        <v>159</v>
      </c>
      <c r="DR59" s="29">
        <f t="shared" si="71"/>
        <v>6.337191807</v>
      </c>
      <c r="DS59" s="30">
        <f t="shared" si="72"/>
        <v>159</v>
      </c>
      <c r="DU59" s="29">
        <f t="shared" si="73"/>
        <v>5.838664231</v>
      </c>
      <c r="DV59" s="30">
        <f t="shared" si="74"/>
        <v>159</v>
      </c>
      <c r="DX59" s="29">
        <f t="shared" si="75"/>
        <v>5.102940329</v>
      </c>
      <c r="DY59" s="30">
        <f t="shared" si="76"/>
        <v>157</v>
      </c>
      <c r="EA59" s="29">
        <f t="shared" si="77"/>
        <v>6</v>
      </c>
      <c r="EB59" s="30">
        <f t="shared" si="78"/>
        <v>159</v>
      </c>
      <c r="ED59" s="29">
        <f t="shared" si="79"/>
        <v>4.586937976</v>
      </c>
      <c r="EE59" s="30">
        <f t="shared" si="80"/>
        <v>147</v>
      </c>
    </row>
    <row r="60">
      <c r="A60" s="24" t="s">
        <v>160</v>
      </c>
      <c r="B60" s="25">
        <v>2.0</v>
      </c>
      <c r="C60" s="25">
        <v>4.0</v>
      </c>
      <c r="D60" s="25">
        <v>8.4</v>
      </c>
      <c r="E60" s="25">
        <v>1.0</v>
      </c>
      <c r="F60" s="25">
        <v>1.0</v>
      </c>
      <c r="G60" s="25">
        <v>1.0</v>
      </c>
      <c r="H60" s="25">
        <v>1.0</v>
      </c>
      <c r="I60" s="25">
        <v>1.0</v>
      </c>
      <c r="J60" s="25">
        <v>4.0</v>
      </c>
      <c r="K60" s="25">
        <v>1.0</v>
      </c>
      <c r="L60" s="25">
        <v>3200.0</v>
      </c>
      <c r="M60" s="24" t="s">
        <v>21</v>
      </c>
      <c r="R60" s="29">
        <f t="shared" si="1"/>
        <v>2.457641145</v>
      </c>
      <c r="S60" s="30">
        <f t="shared" si="2"/>
        <v>31</v>
      </c>
      <c r="U60" s="29">
        <f t="shared" si="3"/>
        <v>1.469693846</v>
      </c>
      <c r="V60" s="30">
        <f t="shared" si="4"/>
        <v>10</v>
      </c>
      <c r="X60" s="29">
        <f t="shared" si="5"/>
        <v>1.757839583</v>
      </c>
      <c r="Y60" s="30">
        <f t="shared" si="6"/>
        <v>7</v>
      </c>
      <c r="AA60" s="29">
        <f t="shared" si="7"/>
        <v>4.867237409</v>
      </c>
      <c r="AB60" s="30">
        <f t="shared" si="8"/>
        <v>132</v>
      </c>
      <c r="AD60" s="29">
        <f t="shared" si="9"/>
        <v>3.961060464</v>
      </c>
      <c r="AE60" s="30">
        <f t="shared" si="10"/>
        <v>124</v>
      </c>
      <c r="AG60" s="29">
        <f t="shared" si="11"/>
        <v>3.672873534</v>
      </c>
      <c r="AH60" s="30">
        <f t="shared" si="12"/>
        <v>126</v>
      </c>
      <c r="AJ60" s="29">
        <f t="shared" si="13"/>
        <v>4.812483766</v>
      </c>
      <c r="AK60" s="30">
        <f t="shared" si="14"/>
        <v>133</v>
      </c>
      <c r="AM60" s="29">
        <f t="shared" si="15"/>
        <v>5.47813837</v>
      </c>
      <c r="AN60" s="30">
        <f t="shared" si="16"/>
        <v>130</v>
      </c>
      <c r="AP60" s="29">
        <f t="shared" si="17"/>
        <v>4.031128874</v>
      </c>
      <c r="AQ60" s="30">
        <f t="shared" si="18"/>
        <v>130</v>
      </c>
      <c r="AS60" s="29">
        <f t="shared" si="19"/>
        <v>1.445683229</v>
      </c>
      <c r="AT60" s="30">
        <f t="shared" si="20"/>
        <v>6</v>
      </c>
      <c r="AV60" s="29">
        <f t="shared" si="21"/>
        <v>2.343074903</v>
      </c>
      <c r="AW60" s="30">
        <f t="shared" si="22"/>
        <v>14</v>
      </c>
      <c r="AY60" s="29">
        <f t="shared" si="23"/>
        <v>1.019803903</v>
      </c>
      <c r="AZ60" s="30">
        <f t="shared" si="24"/>
        <v>4</v>
      </c>
      <c r="BB60" s="29">
        <f t="shared" si="25"/>
        <v>3.611094017</v>
      </c>
      <c r="BC60" s="30">
        <f t="shared" si="26"/>
        <v>126</v>
      </c>
      <c r="BE60" s="29">
        <f t="shared" si="27"/>
        <v>3.762977544</v>
      </c>
      <c r="BF60" s="30">
        <f t="shared" si="28"/>
        <v>125</v>
      </c>
      <c r="BH60" s="29">
        <f t="shared" si="29"/>
        <v>2.736786437</v>
      </c>
      <c r="BI60" s="30">
        <f t="shared" si="30"/>
        <v>54</v>
      </c>
      <c r="BK60" s="29">
        <f t="shared" si="31"/>
        <v>3.893584467</v>
      </c>
      <c r="BL60" s="30">
        <f t="shared" si="32"/>
        <v>128</v>
      </c>
      <c r="BN60" s="29">
        <f t="shared" si="33"/>
        <v>4.243819035</v>
      </c>
      <c r="BO60" s="30">
        <f t="shared" si="34"/>
        <v>124</v>
      </c>
      <c r="BQ60" s="29">
        <f t="shared" si="35"/>
        <v>4.795831523</v>
      </c>
      <c r="BR60" s="30">
        <f t="shared" si="36"/>
        <v>138</v>
      </c>
      <c r="BT60" s="29">
        <f t="shared" si="37"/>
        <v>2.238302929</v>
      </c>
      <c r="BU60" s="30">
        <f t="shared" si="38"/>
        <v>22</v>
      </c>
      <c r="BW60" s="29">
        <f t="shared" si="39"/>
        <v>3.18747549</v>
      </c>
      <c r="BX60" s="30">
        <f t="shared" si="40"/>
        <v>86</v>
      </c>
      <c r="BY60" s="29">
        <f t="shared" si="41"/>
        <v>4.358898944</v>
      </c>
      <c r="BZ60" s="30">
        <f t="shared" si="42"/>
        <v>133</v>
      </c>
      <c r="CB60" s="29">
        <f t="shared" si="43"/>
        <v>3.753664876</v>
      </c>
      <c r="CC60" s="30">
        <f t="shared" si="44"/>
        <v>126</v>
      </c>
      <c r="CE60" s="31">
        <f t="shared" si="45"/>
        <v>1.414213562</v>
      </c>
      <c r="CF60" s="30">
        <f t="shared" si="46"/>
        <v>7</v>
      </c>
      <c r="CH60" s="29">
        <f t="shared" si="47"/>
        <v>1.077032961</v>
      </c>
      <c r="CI60" s="30">
        <f t="shared" si="48"/>
        <v>4</v>
      </c>
      <c r="CK60" s="29">
        <f t="shared" si="49"/>
        <v>3.848376281</v>
      </c>
      <c r="CL60" s="30">
        <f t="shared" si="50"/>
        <v>128</v>
      </c>
      <c r="CN60" s="29">
        <f t="shared" si="51"/>
        <v>1.445683229</v>
      </c>
      <c r="CO60" s="30">
        <f t="shared" si="52"/>
        <v>10</v>
      </c>
      <c r="CQ60" s="29">
        <f t="shared" si="53"/>
        <v>5.315072906</v>
      </c>
      <c r="CR60" s="30">
        <f t="shared" si="54"/>
        <v>124</v>
      </c>
      <c r="CT60" s="29">
        <f t="shared" si="55"/>
        <v>2.891366459</v>
      </c>
      <c r="CU60" s="30">
        <f t="shared" si="56"/>
        <v>50</v>
      </c>
      <c r="CW60" s="29">
        <f t="shared" si="57"/>
        <v>2.5</v>
      </c>
      <c r="CX60" s="30">
        <f t="shared" si="58"/>
        <v>75</v>
      </c>
      <c r="CZ60" s="29">
        <f t="shared" si="59"/>
        <v>1.577973384</v>
      </c>
      <c r="DA60" s="30">
        <f t="shared" si="60"/>
        <v>13</v>
      </c>
      <c r="DC60" s="29">
        <f t="shared" si="61"/>
        <v>4.247352116</v>
      </c>
      <c r="DD60" s="30">
        <f t="shared" si="62"/>
        <v>116</v>
      </c>
      <c r="DF60" s="29">
        <f t="shared" si="63"/>
        <v>3.006659276</v>
      </c>
      <c r="DG60" s="30">
        <f t="shared" si="64"/>
        <v>48</v>
      </c>
      <c r="DI60" s="29">
        <f t="shared" si="65"/>
        <v>2.675817632</v>
      </c>
      <c r="DJ60" s="30">
        <f t="shared" si="66"/>
        <v>41</v>
      </c>
      <c r="DL60" s="29">
        <f t="shared" si="67"/>
        <v>4.153311931</v>
      </c>
      <c r="DM60" s="30">
        <f t="shared" si="68"/>
        <v>137</v>
      </c>
      <c r="DO60" s="29">
        <f t="shared" si="69"/>
        <v>2.662705391</v>
      </c>
      <c r="DP60" s="30">
        <f t="shared" si="70"/>
        <v>77</v>
      </c>
      <c r="DR60" s="29">
        <f t="shared" si="71"/>
        <v>1.5</v>
      </c>
      <c r="DS60" s="30">
        <f t="shared" si="72"/>
        <v>13</v>
      </c>
      <c r="DU60" s="29">
        <f t="shared" si="73"/>
        <v>1.428285686</v>
      </c>
      <c r="DV60" s="30">
        <f t="shared" si="74"/>
        <v>5</v>
      </c>
      <c r="DX60" s="29">
        <f t="shared" si="75"/>
        <v>2.022374842</v>
      </c>
      <c r="DY60" s="30">
        <f t="shared" si="76"/>
        <v>19</v>
      </c>
      <c r="EA60" s="29">
        <f t="shared" si="77"/>
        <v>4.473253849</v>
      </c>
      <c r="EB60" s="30">
        <f t="shared" si="78"/>
        <v>123</v>
      </c>
      <c r="ED60" s="29">
        <f t="shared" si="79"/>
        <v>4.124318125</v>
      </c>
      <c r="EE60" s="30">
        <f t="shared" si="80"/>
        <v>129</v>
      </c>
    </row>
    <row r="61">
      <c r="A61" s="24" t="s">
        <v>157</v>
      </c>
      <c r="B61" s="25">
        <v>3.0</v>
      </c>
      <c r="C61" s="25">
        <v>4.0</v>
      </c>
      <c r="D61" s="25">
        <v>8.6</v>
      </c>
      <c r="E61" s="25">
        <v>1.0</v>
      </c>
      <c r="F61" s="25">
        <v>1.0</v>
      </c>
      <c r="G61" s="25">
        <v>0.0</v>
      </c>
      <c r="H61" s="25">
        <v>1.0</v>
      </c>
      <c r="I61" s="25">
        <v>1.0</v>
      </c>
      <c r="J61" s="25">
        <v>4.0</v>
      </c>
      <c r="K61" s="25">
        <v>2.0</v>
      </c>
      <c r="L61" s="25">
        <v>2960.0</v>
      </c>
      <c r="M61" s="24" t="s">
        <v>21</v>
      </c>
      <c r="R61" s="29">
        <f t="shared" si="1"/>
        <v>2.271563338</v>
      </c>
      <c r="S61" s="30">
        <f t="shared" si="2"/>
        <v>22</v>
      </c>
      <c r="U61" s="29">
        <f t="shared" si="3"/>
        <v>2.712931993</v>
      </c>
      <c r="V61" s="30">
        <f t="shared" si="4"/>
        <v>45</v>
      </c>
      <c r="X61" s="29">
        <f t="shared" si="5"/>
        <v>2.451530134</v>
      </c>
      <c r="Y61" s="30">
        <f t="shared" si="6"/>
        <v>41</v>
      </c>
      <c r="AA61" s="29">
        <f t="shared" si="7"/>
        <v>3.905124838</v>
      </c>
      <c r="AB61" s="30">
        <f t="shared" si="8"/>
        <v>101</v>
      </c>
      <c r="AD61" s="29">
        <f t="shared" si="9"/>
        <v>3.041381265</v>
      </c>
      <c r="AE61" s="30">
        <f t="shared" si="10"/>
        <v>68</v>
      </c>
      <c r="AG61" s="29">
        <f t="shared" si="11"/>
        <v>3.201562119</v>
      </c>
      <c r="AH61" s="30">
        <f t="shared" si="12"/>
        <v>98</v>
      </c>
      <c r="AJ61" s="29">
        <f t="shared" si="13"/>
        <v>3.789459064</v>
      </c>
      <c r="AK61" s="30">
        <f t="shared" si="14"/>
        <v>101</v>
      </c>
      <c r="AM61" s="29">
        <f t="shared" si="15"/>
        <v>4.805205511</v>
      </c>
      <c r="AN61" s="30">
        <f t="shared" si="16"/>
        <v>103</v>
      </c>
      <c r="AP61" s="29">
        <f t="shared" si="17"/>
        <v>3.014962686</v>
      </c>
      <c r="AQ61" s="30">
        <f t="shared" si="18"/>
        <v>76</v>
      </c>
      <c r="AS61" s="29">
        <f t="shared" si="19"/>
        <v>2.291287847</v>
      </c>
      <c r="AT61" s="30">
        <f t="shared" si="20"/>
        <v>43</v>
      </c>
      <c r="AV61" s="29">
        <f t="shared" si="21"/>
        <v>2.19317122</v>
      </c>
      <c r="AW61" s="30">
        <f t="shared" si="22"/>
        <v>7</v>
      </c>
      <c r="AY61" s="29">
        <f t="shared" si="23"/>
        <v>1.414213562</v>
      </c>
      <c r="AZ61" s="30">
        <f t="shared" si="24"/>
        <v>6</v>
      </c>
      <c r="BB61" s="29">
        <f t="shared" si="25"/>
        <v>2.856571371</v>
      </c>
      <c r="BC61" s="30">
        <f t="shared" si="26"/>
        <v>100</v>
      </c>
      <c r="BE61" s="29">
        <f t="shared" si="27"/>
        <v>3.059411708</v>
      </c>
      <c r="BF61" s="30">
        <f t="shared" si="28"/>
        <v>92</v>
      </c>
      <c r="BH61" s="29">
        <f t="shared" si="29"/>
        <v>1.5</v>
      </c>
      <c r="BI61" s="30">
        <f t="shared" si="30"/>
        <v>4</v>
      </c>
      <c r="BK61" s="29">
        <f t="shared" si="31"/>
        <v>2.891366459</v>
      </c>
      <c r="BL61" s="30">
        <f t="shared" si="32"/>
        <v>64</v>
      </c>
      <c r="BN61" s="29">
        <f t="shared" si="33"/>
        <v>3.318132005</v>
      </c>
      <c r="BO61" s="30">
        <f t="shared" si="34"/>
        <v>94</v>
      </c>
      <c r="BQ61" s="29">
        <f t="shared" si="35"/>
        <v>4.054626987</v>
      </c>
      <c r="BR61" s="30">
        <f t="shared" si="36"/>
        <v>107</v>
      </c>
      <c r="BT61" s="29">
        <f t="shared" si="37"/>
        <v>1.445683229</v>
      </c>
      <c r="BU61" s="30">
        <f t="shared" si="38"/>
        <v>1</v>
      </c>
      <c r="BW61" s="29">
        <f t="shared" si="39"/>
        <v>2.653299832</v>
      </c>
      <c r="BX61" s="30">
        <f t="shared" si="40"/>
        <v>51</v>
      </c>
      <c r="BY61" s="29">
        <f t="shared" si="41"/>
        <v>3.469870315</v>
      </c>
      <c r="BZ61" s="30">
        <f t="shared" si="42"/>
        <v>98</v>
      </c>
      <c r="CB61" s="29">
        <f t="shared" si="43"/>
        <v>2.692582404</v>
      </c>
      <c r="CC61" s="30">
        <f t="shared" si="44"/>
        <v>57</v>
      </c>
      <c r="CE61" s="31">
        <f t="shared" si="45"/>
        <v>1.743559577</v>
      </c>
      <c r="CF61" s="30">
        <f t="shared" si="46"/>
        <v>21</v>
      </c>
      <c r="CH61" s="29">
        <f t="shared" si="47"/>
        <v>1.428285686</v>
      </c>
      <c r="CI61" s="30">
        <f t="shared" si="48"/>
        <v>9</v>
      </c>
      <c r="CK61" s="29">
        <f t="shared" si="49"/>
        <v>3.494281042</v>
      </c>
      <c r="CL61" s="30">
        <f t="shared" si="50"/>
        <v>114</v>
      </c>
      <c r="CN61" s="29">
        <f t="shared" si="51"/>
        <v>1.734935157</v>
      </c>
      <c r="CO61" s="30">
        <f t="shared" si="52"/>
        <v>15</v>
      </c>
      <c r="CQ61" s="29">
        <f t="shared" si="53"/>
        <v>4.846648326</v>
      </c>
      <c r="CR61" s="30">
        <f t="shared" si="54"/>
        <v>98</v>
      </c>
      <c r="CT61" s="29">
        <f t="shared" si="55"/>
        <v>3.104834939</v>
      </c>
      <c r="CU61" s="30">
        <f t="shared" si="56"/>
        <v>62</v>
      </c>
      <c r="CW61" s="29">
        <f t="shared" si="57"/>
        <v>1.868154169</v>
      </c>
      <c r="CX61" s="30">
        <f t="shared" si="58"/>
        <v>30</v>
      </c>
      <c r="CZ61" s="29">
        <f t="shared" si="59"/>
        <v>1.802775638</v>
      </c>
      <c r="DA61" s="30">
        <f t="shared" si="60"/>
        <v>18</v>
      </c>
      <c r="DC61" s="29">
        <f t="shared" si="61"/>
        <v>3</v>
      </c>
      <c r="DD61" s="30">
        <f t="shared" si="62"/>
        <v>70</v>
      </c>
      <c r="DF61" s="29">
        <f t="shared" si="63"/>
        <v>2.856571371</v>
      </c>
      <c r="DG61" s="30">
        <f t="shared" si="64"/>
        <v>39</v>
      </c>
      <c r="DI61" s="29">
        <f t="shared" si="65"/>
        <v>2.009975124</v>
      </c>
      <c r="DJ61" s="30">
        <f t="shared" si="66"/>
        <v>9</v>
      </c>
      <c r="DL61" s="29">
        <f t="shared" si="67"/>
        <v>3.534119409</v>
      </c>
      <c r="DM61" s="30">
        <f t="shared" si="68"/>
        <v>111</v>
      </c>
      <c r="DO61" s="29">
        <f t="shared" si="69"/>
        <v>2.451530134</v>
      </c>
      <c r="DP61" s="30">
        <f t="shared" si="70"/>
        <v>54</v>
      </c>
      <c r="DR61" s="29">
        <f t="shared" si="71"/>
        <v>1.757839583</v>
      </c>
      <c r="DS61" s="30">
        <f t="shared" si="72"/>
        <v>18</v>
      </c>
      <c r="DU61" s="29">
        <f t="shared" si="73"/>
        <v>2.271563338</v>
      </c>
      <c r="DV61" s="30">
        <f t="shared" si="74"/>
        <v>45</v>
      </c>
      <c r="DX61" s="29">
        <f t="shared" si="75"/>
        <v>2.647640459</v>
      </c>
      <c r="DY61" s="30">
        <f t="shared" si="76"/>
        <v>55</v>
      </c>
      <c r="EA61" s="29">
        <f t="shared" si="77"/>
        <v>3.318132005</v>
      </c>
      <c r="EB61" s="30">
        <f t="shared" si="78"/>
        <v>79</v>
      </c>
      <c r="ED61" s="29">
        <f t="shared" si="79"/>
        <v>3.176476035</v>
      </c>
      <c r="EE61" s="30">
        <f t="shared" si="80"/>
        <v>84</v>
      </c>
    </row>
    <row r="62">
      <c r="A62" s="24" t="s">
        <v>108</v>
      </c>
      <c r="B62" s="25">
        <v>3.0</v>
      </c>
      <c r="C62" s="25">
        <v>3.0</v>
      </c>
      <c r="D62" s="25">
        <v>8.2</v>
      </c>
      <c r="E62" s="25">
        <v>0.0</v>
      </c>
      <c r="F62" s="25">
        <v>0.0</v>
      </c>
      <c r="G62" s="25">
        <v>0.0</v>
      </c>
      <c r="H62" s="25">
        <v>1.0</v>
      </c>
      <c r="I62" s="25">
        <v>1.0</v>
      </c>
      <c r="J62" s="25">
        <v>1.0</v>
      </c>
      <c r="K62" s="25">
        <v>1.0</v>
      </c>
      <c r="L62" s="25">
        <v>585.0</v>
      </c>
      <c r="M62" s="24" t="s">
        <v>18</v>
      </c>
      <c r="R62" s="29">
        <f t="shared" si="1"/>
        <v>2</v>
      </c>
      <c r="S62" s="30">
        <f t="shared" si="2"/>
        <v>6</v>
      </c>
      <c r="U62" s="29">
        <f t="shared" si="3"/>
        <v>4.476605857</v>
      </c>
      <c r="V62" s="30">
        <f t="shared" si="4"/>
        <v>113</v>
      </c>
      <c r="X62" s="29">
        <f t="shared" si="5"/>
        <v>3.905124838</v>
      </c>
      <c r="Y62" s="30">
        <f t="shared" si="6"/>
        <v>104</v>
      </c>
      <c r="AA62" s="29">
        <f t="shared" si="7"/>
        <v>4.817675788</v>
      </c>
      <c r="AB62" s="30">
        <f t="shared" si="8"/>
        <v>131</v>
      </c>
      <c r="AD62" s="29">
        <f t="shared" si="9"/>
        <v>4.605431576</v>
      </c>
      <c r="AE62" s="30">
        <f t="shared" si="10"/>
        <v>141</v>
      </c>
      <c r="AG62" s="29">
        <f t="shared" si="11"/>
        <v>2.794637722</v>
      </c>
      <c r="AH62" s="30">
        <f t="shared" si="12"/>
        <v>60</v>
      </c>
      <c r="AJ62" s="29">
        <f t="shared" si="13"/>
        <v>4.586937976</v>
      </c>
      <c r="AK62" s="30">
        <f t="shared" si="14"/>
        <v>129</v>
      </c>
      <c r="AM62" s="29">
        <f t="shared" si="15"/>
        <v>4.691481642</v>
      </c>
      <c r="AN62" s="30">
        <f t="shared" si="16"/>
        <v>93</v>
      </c>
      <c r="AP62" s="29">
        <f t="shared" si="17"/>
        <v>3.806573262</v>
      </c>
      <c r="AQ62" s="30">
        <f t="shared" si="18"/>
        <v>124</v>
      </c>
      <c r="AS62" s="29">
        <f t="shared" si="19"/>
        <v>4.001249805</v>
      </c>
      <c r="AT62" s="30">
        <f t="shared" si="20"/>
        <v>108</v>
      </c>
      <c r="AV62" s="29">
        <f t="shared" si="21"/>
        <v>3.041381265</v>
      </c>
      <c r="AW62" s="30">
        <f t="shared" si="22"/>
        <v>48</v>
      </c>
      <c r="AY62" s="29">
        <f t="shared" si="23"/>
        <v>3.893584467</v>
      </c>
      <c r="AZ62" s="30">
        <f t="shared" si="24"/>
        <v>138</v>
      </c>
      <c r="BB62" s="29">
        <f t="shared" si="25"/>
        <v>4.123105626</v>
      </c>
      <c r="BC62" s="30">
        <f t="shared" si="26"/>
        <v>145</v>
      </c>
      <c r="BE62" s="29">
        <f t="shared" si="27"/>
        <v>4.004996879</v>
      </c>
      <c r="BF62" s="30">
        <f t="shared" si="28"/>
        <v>133</v>
      </c>
      <c r="BH62" s="29">
        <f t="shared" si="29"/>
        <v>4.450842617</v>
      </c>
      <c r="BI62" s="30">
        <f t="shared" si="30"/>
        <v>149</v>
      </c>
      <c r="BK62" s="29">
        <f t="shared" si="31"/>
        <v>4.363484846</v>
      </c>
      <c r="BL62" s="30">
        <f t="shared" si="32"/>
        <v>139</v>
      </c>
      <c r="BN62" s="29">
        <f t="shared" si="33"/>
        <v>4.908156477</v>
      </c>
      <c r="BO62" s="30">
        <f t="shared" si="34"/>
        <v>145</v>
      </c>
      <c r="BQ62" s="29">
        <f t="shared" si="35"/>
        <v>3.555277767</v>
      </c>
      <c r="BR62" s="30">
        <f t="shared" si="36"/>
        <v>77</v>
      </c>
      <c r="BT62" s="29">
        <f t="shared" si="37"/>
        <v>3.318132005</v>
      </c>
      <c r="BU62" s="30">
        <f t="shared" si="38"/>
        <v>96</v>
      </c>
      <c r="BW62" s="29">
        <f t="shared" si="39"/>
        <v>5.134199061</v>
      </c>
      <c r="BX62" s="30">
        <f t="shared" si="40"/>
        <v>151</v>
      </c>
      <c r="BY62" s="29">
        <f t="shared" si="41"/>
        <v>3.322649545</v>
      </c>
      <c r="BZ62" s="30">
        <f t="shared" si="42"/>
        <v>94</v>
      </c>
      <c r="CB62" s="29">
        <f t="shared" si="43"/>
        <v>4.243819035</v>
      </c>
      <c r="CC62" s="30">
        <f t="shared" si="44"/>
        <v>139</v>
      </c>
      <c r="CE62" s="31">
        <f t="shared" si="45"/>
        <v>4.247352116</v>
      </c>
      <c r="CF62" s="30">
        <f t="shared" si="46"/>
        <v>136</v>
      </c>
      <c r="CH62" s="29">
        <f t="shared" si="47"/>
        <v>3.919183588</v>
      </c>
      <c r="CI62" s="30">
        <f t="shared" si="48"/>
        <v>139</v>
      </c>
      <c r="CK62" s="29">
        <f t="shared" si="49"/>
        <v>4.060788101</v>
      </c>
      <c r="CL62" s="30">
        <f t="shared" si="50"/>
        <v>135</v>
      </c>
      <c r="CN62" s="29">
        <f t="shared" si="51"/>
        <v>3.201562119</v>
      </c>
      <c r="CO62" s="30">
        <f t="shared" si="52"/>
        <v>111</v>
      </c>
      <c r="CQ62" s="29">
        <f t="shared" si="53"/>
        <v>3.753664876</v>
      </c>
      <c r="CR62" s="30">
        <f t="shared" si="54"/>
        <v>34</v>
      </c>
      <c r="CT62" s="29">
        <f t="shared" si="55"/>
        <v>4.019950248</v>
      </c>
      <c r="CU62" s="30">
        <f t="shared" si="56"/>
        <v>137</v>
      </c>
      <c r="CW62" s="29">
        <f t="shared" si="57"/>
        <v>3.47706773</v>
      </c>
      <c r="CX62" s="30">
        <f t="shared" si="58"/>
        <v>144</v>
      </c>
      <c r="CZ62" s="29">
        <f t="shared" si="59"/>
        <v>4.337049688</v>
      </c>
      <c r="DA62" s="30">
        <f t="shared" si="60"/>
        <v>136</v>
      </c>
      <c r="DC62" s="29">
        <f t="shared" si="61"/>
        <v>5.306599665</v>
      </c>
      <c r="DD62" s="30">
        <f t="shared" si="62"/>
        <v>148</v>
      </c>
      <c r="DF62" s="29">
        <f t="shared" si="63"/>
        <v>1</v>
      </c>
      <c r="DG62" s="30">
        <f t="shared" si="64"/>
        <v>2</v>
      </c>
      <c r="DI62" s="29">
        <f t="shared" si="65"/>
        <v>3.370459909</v>
      </c>
      <c r="DJ62" s="30">
        <f t="shared" si="66"/>
        <v>97</v>
      </c>
      <c r="DL62" s="29">
        <f t="shared" si="67"/>
        <v>3.330165161</v>
      </c>
      <c r="DM62" s="30">
        <f t="shared" si="68"/>
        <v>100</v>
      </c>
      <c r="DO62" s="29">
        <f t="shared" si="69"/>
        <v>3.905124838</v>
      </c>
      <c r="DP62" s="30">
        <f t="shared" si="70"/>
        <v>150</v>
      </c>
      <c r="DR62" s="29">
        <f t="shared" si="71"/>
        <v>4.3</v>
      </c>
      <c r="DS62" s="30">
        <f t="shared" si="72"/>
        <v>137</v>
      </c>
      <c r="DU62" s="29">
        <f t="shared" si="73"/>
        <v>4.242640687</v>
      </c>
      <c r="DV62" s="30">
        <f t="shared" si="74"/>
        <v>139</v>
      </c>
      <c r="DX62" s="29">
        <f t="shared" si="75"/>
        <v>3.201562119</v>
      </c>
      <c r="DY62" s="30">
        <f t="shared" si="76"/>
        <v>79</v>
      </c>
      <c r="EA62" s="29">
        <f t="shared" si="77"/>
        <v>5.107837116</v>
      </c>
      <c r="EB62" s="30">
        <f t="shared" si="78"/>
        <v>142</v>
      </c>
      <c r="ED62" s="29">
        <f t="shared" si="79"/>
        <v>3.318132005</v>
      </c>
      <c r="EE62" s="30">
        <f t="shared" si="80"/>
        <v>93</v>
      </c>
    </row>
    <row r="63">
      <c r="A63" s="24" t="s">
        <v>70</v>
      </c>
      <c r="B63" s="25">
        <v>1.0</v>
      </c>
      <c r="C63" s="25">
        <v>5.0</v>
      </c>
      <c r="D63" s="25">
        <v>8.1</v>
      </c>
      <c r="E63" s="25">
        <v>1.0</v>
      </c>
      <c r="F63" s="25">
        <v>1.0</v>
      </c>
      <c r="G63" s="25">
        <v>0.0</v>
      </c>
      <c r="H63" s="25">
        <v>1.0</v>
      </c>
      <c r="I63" s="25">
        <v>1.0</v>
      </c>
      <c r="J63" s="25">
        <v>4.0</v>
      </c>
      <c r="K63" s="25">
        <v>5.0</v>
      </c>
      <c r="L63" s="25">
        <v>2376.0</v>
      </c>
      <c r="M63" s="24" t="s">
        <v>21</v>
      </c>
      <c r="R63" s="29">
        <f t="shared" si="1"/>
        <v>5.197114584</v>
      </c>
      <c r="S63" s="30">
        <f t="shared" si="2"/>
        <v>159</v>
      </c>
      <c r="U63" s="29">
        <f t="shared" si="3"/>
        <v>4.124318125</v>
      </c>
      <c r="V63" s="30">
        <f t="shared" si="4"/>
        <v>98</v>
      </c>
      <c r="X63" s="29">
        <f t="shared" si="5"/>
        <v>4.284857057</v>
      </c>
      <c r="Y63" s="30">
        <f t="shared" si="6"/>
        <v>120</v>
      </c>
      <c r="AA63" s="29">
        <f t="shared" si="7"/>
        <v>3.464101615</v>
      </c>
      <c r="AB63" s="30">
        <f t="shared" si="8"/>
        <v>76</v>
      </c>
      <c r="AD63" s="29">
        <f t="shared" si="9"/>
        <v>3.464101615</v>
      </c>
      <c r="AE63" s="30">
        <f t="shared" si="10"/>
        <v>100</v>
      </c>
      <c r="AG63" s="29">
        <f t="shared" si="11"/>
        <v>4.123105626</v>
      </c>
      <c r="AH63" s="30">
        <f t="shared" si="12"/>
        <v>148</v>
      </c>
      <c r="AJ63" s="29">
        <f t="shared" si="13"/>
        <v>3.46554469</v>
      </c>
      <c r="AK63" s="30">
        <f t="shared" si="14"/>
        <v>80</v>
      </c>
      <c r="AM63" s="29">
        <f t="shared" si="15"/>
        <v>5.748043145</v>
      </c>
      <c r="AN63" s="30">
        <f t="shared" si="16"/>
        <v>141</v>
      </c>
      <c r="AP63" s="29">
        <f t="shared" si="17"/>
        <v>3.693237063</v>
      </c>
      <c r="AQ63" s="30">
        <f t="shared" si="18"/>
        <v>122</v>
      </c>
      <c r="AS63" s="29">
        <f t="shared" si="19"/>
        <v>4.123105626</v>
      </c>
      <c r="AT63" s="30">
        <f t="shared" si="20"/>
        <v>113</v>
      </c>
      <c r="AV63" s="29">
        <f t="shared" si="21"/>
        <v>5.114684741</v>
      </c>
      <c r="AW63" s="30">
        <f t="shared" si="22"/>
        <v>158</v>
      </c>
      <c r="AY63" s="29">
        <f t="shared" si="23"/>
        <v>3.5</v>
      </c>
      <c r="AZ63" s="30">
        <f t="shared" si="24"/>
        <v>113</v>
      </c>
      <c r="BB63" s="29">
        <f t="shared" si="25"/>
        <v>2.451530134</v>
      </c>
      <c r="BC63" s="30">
        <f t="shared" si="26"/>
        <v>65</v>
      </c>
      <c r="BE63" s="29">
        <f t="shared" si="27"/>
        <v>3.606937759</v>
      </c>
      <c r="BF63" s="30">
        <f t="shared" si="28"/>
        <v>119</v>
      </c>
      <c r="BH63" s="29">
        <f t="shared" si="29"/>
        <v>3</v>
      </c>
      <c r="BI63" s="30">
        <f t="shared" si="30"/>
        <v>68</v>
      </c>
      <c r="BK63" s="29">
        <f t="shared" si="31"/>
        <v>3.46554469</v>
      </c>
      <c r="BL63" s="30">
        <f t="shared" si="32"/>
        <v>105</v>
      </c>
      <c r="BN63" s="29">
        <f t="shared" si="33"/>
        <v>1.777638883</v>
      </c>
      <c r="BO63" s="30">
        <f t="shared" si="34"/>
        <v>15</v>
      </c>
      <c r="BQ63" s="29">
        <f t="shared" si="35"/>
        <v>4.635730795</v>
      </c>
      <c r="BR63" s="30">
        <f t="shared" si="36"/>
        <v>133</v>
      </c>
      <c r="BT63" s="29">
        <f t="shared" si="37"/>
        <v>4.247352116</v>
      </c>
      <c r="BU63" s="30">
        <f t="shared" si="38"/>
        <v>157</v>
      </c>
      <c r="BW63" s="29">
        <f t="shared" si="39"/>
        <v>1.868154169</v>
      </c>
      <c r="BX63" s="30">
        <f t="shared" si="40"/>
        <v>11</v>
      </c>
      <c r="BY63" s="29">
        <f t="shared" si="41"/>
        <v>4.011234224</v>
      </c>
      <c r="BZ63" s="30">
        <f t="shared" si="42"/>
        <v>122</v>
      </c>
      <c r="CB63" s="29">
        <f t="shared" si="43"/>
        <v>3.31662479</v>
      </c>
      <c r="CC63" s="30">
        <f t="shared" si="44"/>
        <v>103</v>
      </c>
      <c r="CE63" s="31">
        <f t="shared" si="45"/>
        <v>3.330165161</v>
      </c>
      <c r="CF63" s="30">
        <f t="shared" si="46"/>
        <v>92</v>
      </c>
      <c r="CH63" s="29">
        <f t="shared" si="47"/>
        <v>3.534119409</v>
      </c>
      <c r="CI63" s="30">
        <f t="shared" si="48"/>
        <v>115</v>
      </c>
      <c r="CK63" s="29">
        <f t="shared" si="49"/>
        <v>3.370459909</v>
      </c>
      <c r="CL63" s="30">
        <f t="shared" si="50"/>
        <v>110</v>
      </c>
      <c r="CN63" s="29">
        <f t="shared" si="51"/>
        <v>3.655133376</v>
      </c>
      <c r="CO63" s="30">
        <f t="shared" si="52"/>
        <v>133</v>
      </c>
      <c r="CQ63" s="29">
        <f t="shared" si="53"/>
        <v>6.248199741</v>
      </c>
      <c r="CR63" s="30">
        <f t="shared" si="54"/>
        <v>153</v>
      </c>
      <c r="CT63" s="29">
        <f t="shared" si="55"/>
        <v>4.134005322</v>
      </c>
      <c r="CU63" s="30">
        <f t="shared" si="56"/>
        <v>141</v>
      </c>
      <c r="CW63" s="29">
        <f t="shared" si="57"/>
        <v>2.653299832</v>
      </c>
      <c r="CX63" s="30">
        <f t="shared" si="58"/>
        <v>91</v>
      </c>
      <c r="CZ63" s="29">
        <f t="shared" si="59"/>
        <v>3.464101615</v>
      </c>
      <c r="DA63" s="30">
        <f t="shared" si="60"/>
        <v>92</v>
      </c>
      <c r="DC63" s="29">
        <f t="shared" si="61"/>
        <v>2.291287847</v>
      </c>
      <c r="DD63" s="30">
        <f t="shared" si="62"/>
        <v>38</v>
      </c>
      <c r="DF63" s="29">
        <f t="shared" si="63"/>
        <v>5.47813837</v>
      </c>
      <c r="DG63" s="30">
        <f t="shared" si="64"/>
        <v>159</v>
      </c>
      <c r="DI63" s="29">
        <f t="shared" si="65"/>
        <v>4.526588119</v>
      </c>
      <c r="DJ63" s="30">
        <f t="shared" si="66"/>
        <v>158</v>
      </c>
      <c r="DL63" s="29">
        <f t="shared" si="67"/>
        <v>3.469870315</v>
      </c>
      <c r="DM63" s="30">
        <f t="shared" si="68"/>
        <v>106</v>
      </c>
      <c r="DO63" s="29">
        <f t="shared" si="69"/>
        <v>2.521904043</v>
      </c>
      <c r="DP63" s="30">
        <f t="shared" si="70"/>
        <v>62</v>
      </c>
      <c r="DR63" s="29">
        <f t="shared" si="71"/>
        <v>3.411744422</v>
      </c>
      <c r="DS63" s="30">
        <f t="shared" si="72"/>
        <v>92</v>
      </c>
      <c r="DU63" s="29">
        <f t="shared" si="73"/>
        <v>3.318132005</v>
      </c>
      <c r="DV63" s="30">
        <f t="shared" si="74"/>
        <v>93</v>
      </c>
      <c r="DX63" s="29">
        <f t="shared" si="75"/>
        <v>4.4</v>
      </c>
      <c r="DY63" s="30">
        <f t="shared" si="76"/>
        <v>128</v>
      </c>
      <c r="EA63" s="29">
        <f t="shared" si="77"/>
        <v>3.02654919</v>
      </c>
      <c r="EB63" s="30">
        <f t="shared" si="78"/>
        <v>69</v>
      </c>
      <c r="ED63" s="29">
        <f t="shared" si="79"/>
        <v>3.746998799</v>
      </c>
      <c r="EE63" s="30">
        <f t="shared" si="80"/>
        <v>121</v>
      </c>
    </row>
    <row r="64">
      <c r="A64" s="24" t="s">
        <v>161</v>
      </c>
      <c r="B64" s="25">
        <v>2.0</v>
      </c>
      <c r="C64" s="25">
        <v>4.0</v>
      </c>
      <c r="D64" s="25">
        <v>8.6</v>
      </c>
      <c r="E64" s="25">
        <v>1.0</v>
      </c>
      <c r="F64" s="25">
        <v>1.0</v>
      </c>
      <c r="G64" s="25">
        <v>1.0</v>
      </c>
      <c r="H64" s="25">
        <v>1.0</v>
      </c>
      <c r="I64" s="25">
        <v>1.0</v>
      </c>
      <c r="J64" s="25">
        <v>3.0</v>
      </c>
      <c r="K64" s="25">
        <v>2.0</v>
      </c>
      <c r="L64" s="25">
        <v>3100.0</v>
      </c>
      <c r="M64" s="24" t="s">
        <v>21</v>
      </c>
      <c r="R64" s="29">
        <f t="shared" si="1"/>
        <v>2.481934729</v>
      </c>
      <c r="S64" s="30">
        <f t="shared" si="2"/>
        <v>33</v>
      </c>
      <c r="U64" s="29">
        <f t="shared" si="3"/>
        <v>2.088061302</v>
      </c>
      <c r="V64" s="30">
        <f t="shared" si="4"/>
        <v>23</v>
      </c>
      <c r="X64" s="29">
        <f t="shared" si="5"/>
        <v>2.238302929</v>
      </c>
      <c r="Y64" s="30">
        <f t="shared" si="6"/>
        <v>33</v>
      </c>
      <c r="AA64" s="29">
        <f t="shared" si="7"/>
        <v>4.031128874</v>
      </c>
      <c r="AB64" s="30">
        <f t="shared" si="8"/>
        <v>107</v>
      </c>
      <c r="AD64" s="29">
        <f t="shared" si="9"/>
        <v>3.5</v>
      </c>
      <c r="AE64" s="30">
        <f t="shared" si="10"/>
        <v>103</v>
      </c>
      <c r="AG64" s="29">
        <f t="shared" si="11"/>
        <v>2.692582404</v>
      </c>
      <c r="AH64" s="30">
        <f t="shared" si="12"/>
        <v>55</v>
      </c>
      <c r="AJ64" s="29">
        <f t="shared" si="13"/>
        <v>3.919183588</v>
      </c>
      <c r="AK64" s="30">
        <f t="shared" si="14"/>
        <v>111</v>
      </c>
      <c r="AM64" s="29">
        <f t="shared" si="15"/>
        <v>4.908156477</v>
      </c>
      <c r="AN64" s="30">
        <f t="shared" si="16"/>
        <v>110</v>
      </c>
      <c r="AP64" s="29">
        <f t="shared" si="17"/>
        <v>3.176476035</v>
      </c>
      <c r="AQ64" s="30">
        <f t="shared" si="18"/>
        <v>93</v>
      </c>
      <c r="AS64" s="29">
        <f t="shared" si="19"/>
        <v>2.061552813</v>
      </c>
      <c r="AT64" s="30">
        <f t="shared" si="20"/>
        <v>29</v>
      </c>
      <c r="AV64" s="29">
        <f t="shared" si="21"/>
        <v>2.794637722</v>
      </c>
      <c r="AW64" s="30">
        <f t="shared" si="22"/>
        <v>35</v>
      </c>
      <c r="AY64" s="29">
        <f t="shared" si="23"/>
        <v>1</v>
      </c>
      <c r="AZ64" s="30">
        <f t="shared" si="24"/>
        <v>2</v>
      </c>
      <c r="BB64" s="29">
        <f t="shared" si="25"/>
        <v>2.675817632</v>
      </c>
      <c r="BC64" s="30">
        <f t="shared" si="26"/>
        <v>86</v>
      </c>
      <c r="BE64" s="29">
        <f t="shared" si="27"/>
        <v>2.891366459</v>
      </c>
      <c r="BF64" s="30">
        <f t="shared" si="28"/>
        <v>78</v>
      </c>
      <c r="BH64" s="29">
        <f t="shared" si="29"/>
        <v>2.291287847</v>
      </c>
      <c r="BI64" s="30">
        <f t="shared" si="30"/>
        <v>30</v>
      </c>
      <c r="BK64" s="29">
        <f t="shared" si="31"/>
        <v>3.370459909</v>
      </c>
      <c r="BL64" s="30">
        <f t="shared" si="32"/>
        <v>102</v>
      </c>
      <c r="BN64" s="29">
        <f t="shared" si="33"/>
        <v>3.163858404</v>
      </c>
      <c r="BO64" s="30">
        <f t="shared" si="34"/>
        <v>92</v>
      </c>
      <c r="BQ64" s="29">
        <f t="shared" si="35"/>
        <v>3.929376541</v>
      </c>
      <c r="BR64" s="30">
        <f t="shared" si="36"/>
        <v>102</v>
      </c>
      <c r="BT64" s="29">
        <f t="shared" si="37"/>
        <v>2.256102835</v>
      </c>
      <c r="BU64" s="30">
        <f t="shared" si="38"/>
        <v>28</v>
      </c>
      <c r="BW64" s="29">
        <f t="shared" si="39"/>
        <v>2.457641145</v>
      </c>
      <c r="BX64" s="30">
        <f t="shared" si="40"/>
        <v>42</v>
      </c>
      <c r="BY64" s="29">
        <f t="shared" si="41"/>
        <v>3.322649545</v>
      </c>
      <c r="BZ64" s="30">
        <f t="shared" si="42"/>
        <v>93</v>
      </c>
      <c r="CB64" s="29">
        <f t="shared" si="43"/>
        <v>3.201562119</v>
      </c>
      <c r="CC64" s="30">
        <f t="shared" si="44"/>
        <v>100</v>
      </c>
      <c r="CE64" s="31">
        <f t="shared" si="45"/>
        <v>1.428285686</v>
      </c>
      <c r="CF64" s="30">
        <f t="shared" si="46"/>
        <v>9</v>
      </c>
      <c r="CH64" s="29">
        <f t="shared" si="47"/>
        <v>1.019803903</v>
      </c>
      <c r="CI64" s="30">
        <f t="shared" si="48"/>
        <v>2</v>
      </c>
      <c r="CK64" s="29">
        <f t="shared" si="49"/>
        <v>3.034798181</v>
      </c>
      <c r="CL64" s="30">
        <f t="shared" si="50"/>
        <v>81</v>
      </c>
      <c r="CN64" s="29">
        <f t="shared" si="51"/>
        <v>0.1</v>
      </c>
      <c r="CO64" s="30">
        <f t="shared" si="52"/>
        <v>1</v>
      </c>
      <c r="CQ64" s="29">
        <f t="shared" si="53"/>
        <v>4.742362281</v>
      </c>
      <c r="CR64" s="30">
        <f t="shared" si="54"/>
        <v>86</v>
      </c>
      <c r="CT64" s="29">
        <f t="shared" si="55"/>
        <v>2.939387691</v>
      </c>
      <c r="CU64" s="30">
        <f t="shared" si="56"/>
        <v>52</v>
      </c>
      <c r="CW64" s="29">
        <f t="shared" si="57"/>
        <v>1.577973384</v>
      </c>
      <c r="CX64" s="30">
        <f t="shared" si="58"/>
        <v>17</v>
      </c>
      <c r="CZ64" s="29">
        <f t="shared" si="59"/>
        <v>1.5</v>
      </c>
      <c r="DA64" s="30">
        <f t="shared" si="60"/>
        <v>11</v>
      </c>
      <c r="DC64" s="29">
        <f t="shared" si="61"/>
        <v>3.464101615</v>
      </c>
      <c r="DD64" s="30">
        <f t="shared" si="62"/>
        <v>90</v>
      </c>
      <c r="DF64" s="29">
        <f t="shared" si="63"/>
        <v>2.675817632</v>
      </c>
      <c r="DG64" s="30">
        <f t="shared" si="64"/>
        <v>32</v>
      </c>
      <c r="DI64" s="29">
        <f t="shared" si="65"/>
        <v>2.653299832</v>
      </c>
      <c r="DJ64" s="30">
        <f t="shared" si="66"/>
        <v>39</v>
      </c>
      <c r="DL64" s="29">
        <f t="shared" si="67"/>
        <v>3.08058436</v>
      </c>
      <c r="DM64" s="30">
        <f t="shared" si="68"/>
        <v>90</v>
      </c>
      <c r="DO64" s="29">
        <f t="shared" si="69"/>
        <v>1.734935157</v>
      </c>
      <c r="DP64" s="30">
        <f t="shared" si="70"/>
        <v>20</v>
      </c>
      <c r="DR64" s="29">
        <f t="shared" si="71"/>
        <v>1.445683229</v>
      </c>
      <c r="DS64" s="30">
        <f t="shared" si="72"/>
        <v>8</v>
      </c>
      <c r="DU64" s="29">
        <f t="shared" si="73"/>
        <v>1.469693846</v>
      </c>
      <c r="DV64" s="30">
        <f t="shared" si="74"/>
        <v>10</v>
      </c>
      <c r="DX64" s="29">
        <f t="shared" si="75"/>
        <v>2.002498439</v>
      </c>
      <c r="DY64" s="30">
        <f t="shared" si="76"/>
        <v>16</v>
      </c>
      <c r="EA64" s="29">
        <f t="shared" si="77"/>
        <v>3.742993454</v>
      </c>
      <c r="EB64" s="30">
        <f t="shared" si="78"/>
        <v>100</v>
      </c>
      <c r="ED64" s="29">
        <f t="shared" si="79"/>
        <v>3.014962686</v>
      </c>
      <c r="EE64" s="30">
        <f t="shared" si="80"/>
        <v>76</v>
      </c>
    </row>
    <row r="65">
      <c r="A65" s="24" t="s">
        <v>162</v>
      </c>
      <c r="B65" s="25">
        <v>2.0</v>
      </c>
      <c r="C65" s="25">
        <v>4.0</v>
      </c>
      <c r="D65" s="25">
        <v>8.4</v>
      </c>
      <c r="E65" s="25">
        <v>1.0</v>
      </c>
      <c r="F65" s="25">
        <v>1.0</v>
      </c>
      <c r="G65" s="25">
        <v>0.0</v>
      </c>
      <c r="H65" s="25">
        <v>1.0</v>
      </c>
      <c r="I65" s="25">
        <v>1.0</v>
      </c>
      <c r="J65" s="25">
        <v>3.0</v>
      </c>
      <c r="K65" s="25">
        <v>0.0</v>
      </c>
      <c r="L65" s="25">
        <v>2700.0</v>
      </c>
      <c r="M65" s="24" t="s">
        <v>21</v>
      </c>
      <c r="R65" s="29">
        <f t="shared" si="1"/>
        <v>2.244994432</v>
      </c>
      <c r="S65" s="30">
        <f t="shared" si="2"/>
        <v>14</v>
      </c>
      <c r="U65" s="29">
        <f t="shared" si="3"/>
        <v>2.271563338</v>
      </c>
      <c r="V65" s="30">
        <f t="shared" si="4"/>
        <v>27</v>
      </c>
      <c r="X65" s="29">
        <f t="shared" si="5"/>
        <v>2.022374842</v>
      </c>
      <c r="Y65" s="30">
        <f t="shared" si="6"/>
        <v>20</v>
      </c>
      <c r="AA65" s="29">
        <f t="shared" si="7"/>
        <v>5.539855594</v>
      </c>
      <c r="AB65" s="30">
        <f t="shared" si="8"/>
        <v>148</v>
      </c>
      <c r="AD65" s="29">
        <f t="shared" si="9"/>
        <v>4.763402146</v>
      </c>
      <c r="AE65" s="30">
        <f t="shared" si="10"/>
        <v>147</v>
      </c>
      <c r="AG65" s="29">
        <f t="shared" si="11"/>
        <v>3.806573262</v>
      </c>
      <c r="AH65" s="30">
        <f t="shared" si="12"/>
        <v>132</v>
      </c>
      <c r="AJ65" s="29">
        <f t="shared" si="13"/>
        <v>5.491812087</v>
      </c>
      <c r="AK65" s="30">
        <f t="shared" si="14"/>
        <v>152</v>
      </c>
      <c r="AM65" s="29">
        <f t="shared" si="15"/>
        <v>5.916924877</v>
      </c>
      <c r="AN65" s="30">
        <f t="shared" si="16"/>
        <v>142</v>
      </c>
      <c r="AP65" s="29">
        <f t="shared" si="17"/>
        <v>4.609772229</v>
      </c>
      <c r="AQ65" s="30">
        <f t="shared" si="18"/>
        <v>148</v>
      </c>
      <c r="AS65" s="29">
        <f t="shared" si="19"/>
        <v>1.757839583</v>
      </c>
      <c r="AT65" s="30">
        <f t="shared" si="20"/>
        <v>15</v>
      </c>
      <c r="AV65" s="29">
        <f t="shared" si="21"/>
        <v>2.547547841</v>
      </c>
      <c r="AW65" s="30">
        <f t="shared" si="22"/>
        <v>25</v>
      </c>
      <c r="AY65" s="29">
        <f t="shared" si="23"/>
        <v>2.457641145</v>
      </c>
      <c r="AZ65" s="30">
        <f t="shared" si="24"/>
        <v>62</v>
      </c>
      <c r="BB65" s="29">
        <f t="shared" si="25"/>
        <v>4.247352116</v>
      </c>
      <c r="BC65" s="30">
        <f t="shared" si="26"/>
        <v>147</v>
      </c>
      <c r="BE65" s="29">
        <f t="shared" si="27"/>
        <v>4.6</v>
      </c>
      <c r="BF65" s="30">
        <f t="shared" si="28"/>
        <v>148</v>
      </c>
      <c r="BH65" s="29">
        <f t="shared" si="29"/>
        <v>3.534119409</v>
      </c>
      <c r="BI65" s="30">
        <f t="shared" si="30"/>
        <v>114</v>
      </c>
      <c r="BK65" s="29">
        <f t="shared" si="31"/>
        <v>4.707440918</v>
      </c>
      <c r="BL65" s="30">
        <f t="shared" si="32"/>
        <v>149</v>
      </c>
      <c r="BN65" s="29">
        <f t="shared" si="33"/>
        <v>5.0009999</v>
      </c>
      <c r="BO65" s="30">
        <f t="shared" si="34"/>
        <v>146</v>
      </c>
      <c r="BQ65" s="29">
        <f t="shared" si="35"/>
        <v>5.099019514</v>
      </c>
      <c r="BR65" s="30">
        <f t="shared" si="36"/>
        <v>144</v>
      </c>
      <c r="BT65" s="29">
        <f t="shared" si="37"/>
        <v>2.83019434</v>
      </c>
      <c r="BU65" s="30">
        <f t="shared" si="38"/>
        <v>55</v>
      </c>
      <c r="BW65" s="29">
        <f t="shared" si="39"/>
        <v>4.377213726</v>
      </c>
      <c r="BX65" s="30">
        <f t="shared" si="40"/>
        <v>139</v>
      </c>
      <c r="BY65" s="29">
        <f t="shared" si="41"/>
        <v>4.69041576</v>
      </c>
      <c r="BZ65" s="30">
        <f t="shared" si="42"/>
        <v>143</v>
      </c>
      <c r="CB65" s="29">
        <f t="shared" si="43"/>
        <v>4.592385001</v>
      </c>
      <c r="CC65" s="30">
        <f t="shared" si="44"/>
        <v>148</v>
      </c>
      <c r="CE65" s="31">
        <f t="shared" si="45"/>
        <v>2.645751311</v>
      </c>
      <c r="CF65" s="30">
        <f t="shared" si="46"/>
        <v>54</v>
      </c>
      <c r="CH65" s="29">
        <f t="shared" si="47"/>
        <v>2.481934729</v>
      </c>
      <c r="CI65" s="30">
        <f t="shared" si="48"/>
        <v>62</v>
      </c>
      <c r="CK65" s="29">
        <f t="shared" si="49"/>
        <v>4.670117772</v>
      </c>
      <c r="CL65" s="30">
        <f t="shared" si="50"/>
        <v>150</v>
      </c>
      <c r="CN65" s="29">
        <f t="shared" si="51"/>
        <v>2.256102835</v>
      </c>
      <c r="CO65" s="30">
        <f t="shared" si="52"/>
        <v>54</v>
      </c>
      <c r="CQ65" s="29">
        <f t="shared" si="53"/>
        <v>5.408326913</v>
      </c>
      <c r="CR65" s="30">
        <f t="shared" si="54"/>
        <v>130</v>
      </c>
      <c r="CT65" s="29">
        <f t="shared" si="55"/>
        <v>3.370459909</v>
      </c>
      <c r="CU65" s="30">
        <f t="shared" si="56"/>
        <v>84</v>
      </c>
      <c r="CW65" s="29">
        <f t="shared" si="57"/>
        <v>3.041381265</v>
      </c>
      <c r="CX65" s="30">
        <f t="shared" si="58"/>
        <v>124</v>
      </c>
      <c r="CZ65" s="29">
        <f t="shared" si="59"/>
        <v>2.736786437</v>
      </c>
      <c r="DA65" s="30">
        <f t="shared" si="60"/>
        <v>57</v>
      </c>
      <c r="DC65" s="29">
        <f t="shared" si="61"/>
        <v>5.2</v>
      </c>
      <c r="DD65" s="30">
        <f t="shared" si="62"/>
        <v>145</v>
      </c>
      <c r="DF65" s="29">
        <f t="shared" si="63"/>
        <v>2.457641145</v>
      </c>
      <c r="DG65" s="30">
        <f t="shared" si="64"/>
        <v>18</v>
      </c>
      <c r="DI65" s="29">
        <f t="shared" si="65"/>
        <v>3.18747549</v>
      </c>
      <c r="DJ65" s="30">
        <f t="shared" si="66"/>
        <v>84</v>
      </c>
      <c r="DL65" s="29">
        <f t="shared" si="67"/>
        <v>4.5</v>
      </c>
      <c r="DM65" s="30">
        <f t="shared" si="68"/>
        <v>142</v>
      </c>
      <c r="DO65" s="29">
        <f t="shared" si="69"/>
        <v>3.176476035</v>
      </c>
      <c r="DP65" s="30">
        <f t="shared" si="70"/>
        <v>117</v>
      </c>
      <c r="DR65" s="29">
        <f t="shared" si="71"/>
        <v>2.692582404</v>
      </c>
      <c r="DS65" s="30">
        <f t="shared" si="72"/>
        <v>57</v>
      </c>
      <c r="DU65" s="29">
        <f t="shared" si="73"/>
        <v>2.653299832</v>
      </c>
      <c r="DV65" s="30">
        <f t="shared" si="74"/>
        <v>60</v>
      </c>
      <c r="DX65" s="29">
        <f t="shared" si="75"/>
        <v>1.757839583</v>
      </c>
      <c r="DY65" s="30">
        <f t="shared" si="76"/>
        <v>9</v>
      </c>
      <c r="EA65" s="29">
        <f t="shared" si="77"/>
        <v>5.386093204</v>
      </c>
      <c r="EB65" s="30">
        <f t="shared" si="78"/>
        <v>148</v>
      </c>
      <c r="ED65" s="29">
        <f t="shared" si="79"/>
        <v>4.473253849</v>
      </c>
      <c r="EE65" s="30">
        <f t="shared" si="80"/>
        <v>139</v>
      </c>
    </row>
    <row r="66">
      <c r="A66" s="24" t="s">
        <v>163</v>
      </c>
      <c r="B66" s="25">
        <v>2.0</v>
      </c>
      <c r="C66" s="25">
        <v>3.0</v>
      </c>
      <c r="D66" s="25">
        <v>8.0</v>
      </c>
      <c r="E66" s="25">
        <v>1.0</v>
      </c>
      <c r="F66" s="25">
        <v>1.0</v>
      </c>
      <c r="G66" s="25">
        <v>0.0</v>
      </c>
      <c r="H66" s="25">
        <v>1.0</v>
      </c>
      <c r="I66" s="25">
        <v>1.0</v>
      </c>
      <c r="J66" s="25">
        <v>2.0</v>
      </c>
      <c r="K66" s="25">
        <v>4.0</v>
      </c>
      <c r="L66" s="25">
        <v>1900.0</v>
      </c>
      <c r="M66" s="24" t="s">
        <v>21</v>
      </c>
      <c r="R66" s="29">
        <f t="shared" si="1"/>
        <v>3.611094017</v>
      </c>
      <c r="S66" s="30">
        <f t="shared" si="2"/>
        <v>98</v>
      </c>
      <c r="U66" s="29">
        <f t="shared" si="3"/>
        <v>4.358898944</v>
      </c>
      <c r="V66" s="30">
        <f t="shared" si="4"/>
        <v>107</v>
      </c>
      <c r="X66" s="29">
        <f t="shared" si="5"/>
        <v>4.060788101</v>
      </c>
      <c r="Y66" s="30">
        <f t="shared" si="6"/>
        <v>108</v>
      </c>
      <c r="AA66" s="29">
        <f t="shared" si="7"/>
        <v>2.410394159</v>
      </c>
      <c r="AB66" s="30">
        <f t="shared" si="8"/>
        <v>24</v>
      </c>
      <c r="AD66" s="29">
        <f t="shared" si="9"/>
        <v>2.794637722</v>
      </c>
      <c r="AE66" s="30">
        <f t="shared" si="10"/>
        <v>48</v>
      </c>
      <c r="AG66" s="29">
        <f t="shared" si="11"/>
        <v>2.282542442</v>
      </c>
      <c r="AH66" s="30">
        <f t="shared" si="12"/>
        <v>23</v>
      </c>
      <c r="AJ66" s="29">
        <f t="shared" si="13"/>
        <v>2.449489743</v>
      </c>
      <c r="AK66" s="30">
        <f t="shared" si="14"/>
        <v>40</v>
      </c>
      <c r="AM66" s="29">
        <f t="shared" si="15"/>
        <v>3.618010503</v>
      </c>
      <c r="AN66" s="30">
        <f t="shared" si="16"/>
        <v>28</v>
      </c>
      <c r="AP66" s="29">
        <f t="shared" si="17"/>
        <v>2.410394159</v>
      </c>
      <c r="AQ66" s="30">
        <f t="shared" si="18"/>
        <v>46</v>
      </c>
      <c r="AS66" s="29">
        <f t="shared" si="19"/>
        <v>3.874274126</v>
      </c>
      <c r="AT66" s="30">
        <f t="shared" si="20"/>
        <v>101</v>
      </c>
      <c r="AV66" s="29">
        <f t="shared" si="21"/>
        <v>4.011234224</v>
      </c>
      <c r="AW66" s="30">
        <f t="shared" si="22"/>
        <v>111</v>
      </c>
      <c r="AY66" s="29">
        <f t="shared" si="23"/>
        <v>3.218695388</v>
      </c>
      <c r="AZ66" s="30">
        <f t="shared" si="24"/>
        <v>102</v>
      </c>
      <c r="BB66" s="29">
        <f t="shared" si="25"/>
        <v>2.009975124</v>
      </c>
      <c r="BC66" s="30">
        <f t="shared" si="26"/>
        <v>21</v>
      </c>
      <c r="BE66" s="29">
        <f t="shared" si="27"/>
        <v>2.236067977</v>
      </c>
      <c r="BF66" s="30">
        <f t="shared" si="28"/>
        <v>20</v>
      </c>
      <c r="BH66" s="29">
        <f t="shared" si="29"/>
        <v>3.348133809</v>
      </c>
      <c r="BI66" s="30">
        <f t="shared" si="30"/>
        <v>100</v>
      </c>
      <c r="BK66" s="29">
        <f t="shared" si="31"/>
        <v>2.828427125</v>
      </c>
      <c r="BL66" s="30">
        <f t="shared" si="32"/>
        <v>62</v>
      </c>
      <c r="BN66" s="29">
        <f t="shared" si="33"/>
        <v>1.802775638</v>
      </c>
      <c r="BO66" s="30">
        <f t="shared" si="34"/>
        <v>17</v>
      </c>
      <c r="BQ66" s="29">
        <f t="shared" si="35"/>
        <v>2.315167381</v>
      </c>
      <c r="BR66" s="30">
        <f t="shared" si="36"/>
        <v>22</v>
      </c>
      <c r="BT66" s="29">
        <f t="shared" si="37"/>
        <v>3.176476035</v>
      </c>
      <c r="BU66" s="30">
        <f t="shared" si="38"/>
        <v>89</v>
      </c>
      <c r="BW66" s="29">
        <f t="shared" si="39"/>
        <v>3.104834939</v>
      </c>
      <c r="BX66" s="30">
        <f t="shared" si="40"/>
        <v>80</v>
      </c>
      <c r="BY66" s="29">
        <f t="shared" si="41"/>
        <v>2.039607805</v>
      </c>
      <c r="BZ66" s="30">
        <f t="shared" si="42"/>
        <v>25</v>
      </c>
      <c r="CB66" s="29">
        <f t="shared" si="43"/>
        <v>2.647640459</v>
      </c>
      <c r="CC66" s="30">
        <f t="shared" si="44"/>
        <v>54</v>
      </c>
      <c r="CE66" s="31">
        <f t="shared" si="45"/>
        <v>3.627671429</v>
      </c>
      <c r="CF66" s="30">
        <f t="shared" si="46"/>
        <v>105</v>
      </c>
      <c r="CH66" s="29">
        <f t="shared" si="47"/>
        <v>3.261901286</v>
      </c>
      <c r="CI66" s="30">
        <f t="shared" si="48"/>
        <v>101</v>
      </c>
      <c r="CK66" s="29">
        <f t="shared" si="49"/>
        <v>2.291287847</v>
      </c>
      <c r="CL66" s="30">
        <f t="shared" si="50"/>
        <v>17</v>
      </c>
      <c r="CN66" s="29">
        <f t="shared" si="51"/>
        <v>2.736786437</v>
      </c>
      <c r="CO66" s="30">
        <f t="shared" si="52"/>
        <v>80</v>
      </c>
      <c r="CQ66" s="29">
        <f t="shared" si="53"/>
        <v>3.606937759</v>
      </c>
      <c r="CR66" s="30">
        <f t="shared" si="54"/>
        <v>24</v>
      </c>
      <c r="CT66" s="29">
        <f t="shared" si="55"/>
        <v>3.611094017</v>
      </c>
      <c r="CU66" s="30">
        <f t="shared" si="56"/>
        <v>101</v>
      </c>
      <c r="CW66" s="29">
        <f t="shared" si="57"/>
        <v>1.734935157</v>
      </c>
      <c r="CX66" s="30">
        <f t="shared" si="58"/>
        <v>21</v>
      </c>
      <c r="CZ66" s="29">
        <f t="shared" si="59"/>
        <v>3.769615365</v>
      </c>
      <c r="DA66" s="30">
        <f t="shared" si="60"/>
        <v>113</v>
      </c>
      <c r="DC66" s="29">
        <f t="shared" si="61"/>
        <v>2.712931993</v>
      </c>
      <c r="DD66" s="30">
        <f t="shared" si="62"/>
        <v>60</v>
      </c>
      <c r="DF66" s="29">
        <f t="shared" si="63"/>
        <v>3.469870315</v>
      </c>
      <c r="DG66" s="30">
        <f t="shared" si="64"/>
        <v>71</v>
      </c>
      <c r="DI66" s="29">
        <f t="shared" si="65"/>
        <v>3.555277767</v>
      </c>
      <c r="DJ66" s="30">
        <f t="shared" si="66"/>
        <v>111</v>
      </c>
      <c r="DL66" s="29">
        <f t="shared" si="67"/>
        <v>1.417744688</v>
      </c>
      <c r="DM66" s="30">
        <f t="shared" si="68"/>
        <v>3</v>
      </c>
      <c r="DO66" s="29">
        <f t="shared" si="69"/>
        <v>2.11896201</v>
      </c>
      <c r="DP66" s="30">
        <f t="shared" si="70"/>
        <v>31</v>
      </c>
      <c r="DR66" s="29">
        <f t="shared" si="71"/>
        <v>3.716180835</v>
      </c>
      <c r="DS66" s="30">
        <f t="shared" si="72"/>
        <v>107</v>
      </c>
      <c r="DU66" s="29">
        <f t="shared" si="73"/>
        <v>3.322649545</v>
      </c>
      <c r="DV66" s="30">
        <f t="shared" si="74"/>
        <v>94</v>
      </c>
      <c r="DX66" s="29">
        <f t="shared" si="75"/>
        <v>3.672873534</v>
      </c>
      <c r="DY66" s="30">
        <f t="shared" si="76"/>
        <v>93</v>
      </c>
      <c r="EA66" s="29">
        <f t="shared" si="77"/>
        <v>2.692582404</v>
      </c>
      <c r="EB66" s="30">
        <f t="shared" si="78"/>
        <v>45</v>
      </c>
      <c r="ED66" s="29">
        <f t="shared" si="79"/>
        <v>1.445683229</v>
      </c>
      <c r="EE66" s="30">
        <f t="shared" si="80"/>
        <v>5</v>
      </c>
    </row>
    <row r="67">
      <c r="A67" s="24" t="s">
        <v>73</v>
      </c>
      <c r="B67" s="25">
        <v>2.0</v>
      </c>
      <c r="C67" s="25">
        <v>3.0</v>
      </c>
      <c r="D67" s="25">
        <v>8.1</v>
      </c>
      <c r="E67" s="25">
        <v>1.0</v>
      </c>
      <c r="F67" s="25">
        <v>0.0</v>
      </c>
      <c r="G67" s="25">
        <v>0.0</v>
      </c>
      <c r="H67" s="25">
        <v>1.0</v>
      </c>
      <c r="I67" s="25">
        <v>0.0</v>
      </c>
      <c r="J67" s="25">
        <v>2.0</v>
      </c>
      <c r="K67" s="25">
        <v>5.0</v>
      </c>
      <c r="L67" s="25">
        <v>1464.0</v>
      </c>
      <c r="M67" s="24" t="s">
        <v>21</v>
      </c>
      <c r="R67" s="29">
        <f t="shared" si="1"/>
        <v>4.473253849</v>
      </c>
      <c r="S67" s="30">
        <f t="shared" si="2"/>
        <v>146</v>
      </c>
      <c r="U67" s="29">
        <f t="shared" si="3"/>
        <v>5.292447449</v>
      </c>
      <c r="V67" s="30">
        <f t="shared" si="4"/>
        <v>144</v>
      </c>
      <c r="X67" s="29">
        <f t="shared" si="5"/>
        <v>4.833218389</v>
      </c>
      <c r="Y67" s="30">
        <f t="shared" si="6"/>
        <v>141</v>
      </c>
      <c r="AA67" s="29">
        <f t="shared" si="7"/>
        <v>1.732050808</v>
      </c>
      <c r="AB67" s="30">
        <f t="shared" si="8"/>
        <v>2</v>
      </c>
      <c r="AD67" s="29">
        <f t="shared" si="9"/>
        <v>2.645751311</v>
      </c>
      <c r="AE67" s="30">
        <f t="shared" si="10"/>
        <v>34</v>
      </c>
      <c r="AG67" s="29">
        <f t="shared" si="11"/>
        <v>2.828427125</v>
      </c>
      <c r="AH67" s="30">
        <f t="shared" si="12"/>
        <v>63</v>
      </c>
      <c r="AJ67" s="29">
        <f t="shared" si="13"/>
        <v>2.238302929</v>
      </c>
      <c r="AK67" s="30">
        <f t="shared" si="14"/>
        <v>29</v>
      </c>
      <c r="AM67" s="29">
        <f t="shared" si="15"/>
        <v>3.746998799</v>
      </c>
      <c r="AN67" s="30">
        <f t="shared" si="16"/>
        <v>35</v>
      </c>
      <c r="AP67" s="29">
        <f t="shared" si="17"/>
        <v>2.576819745</v>
      </c>
      <c r="AQ67" s="30">
        <f t="shared" si="18"/>
        <v>58</v>
      </c>
      <c r="AS67" s="29">
        <f t="shared" si="19"/>
        <v>4.898979486</v>
      </c>
      <c r="AT67" s="30">
        <f t="shared" si="20"/>
        <v>143</v>
      </c>
      <c r="AV67" s="29">
        <f t="shared" si="21"/>
        <v>4.812483766</v>
      </c>
      <c r="AW67" s="30">
        <f t="shared" si="22"/>
        <v>154</v>
      </c>
      <c r="AY67" s="29">
        <f t="shared" si="23"/>
        <v>4.153311931</v>
      </c>
      <c r="AZ67" s="30">
        <f t="shared" si="24"/>
        <v>147</v>
      </c>
      <c r="BB67" s="29">
        <f t="shared" si="25"/>
        <v>2.238302929</v>
      </c>
      <c r="BC67" s="30">
        <f t="shared" si="26"/>
        <v>45</v>
      </c>
      <c r="BE67" s="29">
        <f t="shared" si="27"/>
        <v>2.451530134</v>
      </c>
      <c r="BF67" s="30">
        <f t="shared" si="28"/>
        <v>41</v>
      </c>
      <c r="BH67" s="29">
        <f t="shared" si="29"/>
        <v>4</v>
      </c>
      <c r="BI67" s="30">
        <f t="shared" si="30"/>
        <v>137</v>
      </c>
      <c r="BK67" s="29">
        <f t="shared" si="31"/>
        <v>3.001666204</v>
      </c>
      <c r="BL67" s="30">
        <f t="shared" si="32"/>
        <v>68</v>
      </c>
      <c r="BN67" s="29">
        <f t="shared" si="33"/>
        <v>2.039607805</v>
      </c>
      <c r="BO67" s="30">
        <f t="shared" si="34"/>
        <v>30</v>
      </c>
      <c r="BQ67" s="29">
        <f t="shared" si="35"/>
        <v>2.547547841</v>
      </c>
      <c r="BR67" s="30">
        <f t="shared" si="36"/>
        <v>28</v>
      </c>
      <c r="BT67" s="29">
        <f t="shared" si="37"/>
        <v>4.127953488</v>
      </c>
      <c r="BU67" s="30">
        <f t="shared" si="38"/>
        <v>154</v>
      </c>
      <c r="BW67" s="29">
        <f t="shared" si="39"/>
        <v>3.534119409</v>
      </c>
      <c r="BX67" s="30">
        <f t="shared" si="40"/>
        <v>107</v>
      </c>
      <c r="BY67" s="29">
        <f t="shared" si="41"/>
        <v>2.256102835</v>
      </c>
      <c r="BZ67" s="30">
        <f t="shared" si="42"/>
        <v>34</v>
      </c>
      <c r="CB67" s="29">
        <f t="shared" si="43"/>
        <v>2.828427125</v>
      </c>
      <c r="CC67" s="30">
        <f t="shared" si="44"/>
        <v>63</v>
      </c>
      <c r="CE67" s="31">
        <f t="shared" si="45"/>
        <v>4.482186966</v>
      </c>
      <c r="CF67" s="30">
        <f t="shared" si="46"/>
        <v>146</v>
      </c>
      <c r="CH67" s="29">
        <f t="shared" si="47"/>
        <v>4.182104733</v>
      </c>
      <c r="CI67" s="30">
        <f t="shared" si="48"/>
        <v>147</v>
      </c>
      <c r="CK67" s="29">
        <f t="shared" si="49"/>
        <v>2.088061302</v>
      </c>
      <c r="CL67" s="30">
        <f t="shared" si="50"/>
        <v>8</v>
      </c>
      <c r="CN67" s="29">
        <f t="shared" si="51"/>
        <v>3.789459064</v>
      </c>
      <c r="CO67" s="30">
        <f t="shared" si="52"/>
        <v>141</v>
      </c>
      <c r="CQ67" s="29">
        <f t="shared" si="53"/>
        <v>4.004996879</v>
      </c>
      <c r="CR67" s="30">
        <f t="shared" si="54"/>
        <v>41</v>
      </c>
      <c r="CT67" s="29">
        <f t="shared" si="55"/>
        <v>4.011234224</v>
      </c>
      <c r="CU67" s="30">
        <f t="shared" si="56"/>
        <v>136</v>
      </c>
      <c r="CW67" s="29">
        <f t="shared" si="57"/>
        <v>2.835489376</v>
      </c>
      <c r="CX67" s="30">
        <f t="shared" si="58"/>
        <v>106</v>
      </c>
      <c r="CZ67" s="29">
        <f t="shared" si="59"/>
        <v>4.582575695</v>
      </c>
      <c r="DA67" s="30">
        <f t="shared" si="60"/>
        <v>147</v>
      </c>
      <c r="DC67" s="29">
        <f t="shared" si="61"/>
        <v>2.872281323</v>
      </c>
      <c r="DD67" s="30">
        <f t="shared" si="62"/>
        <v>65</v>
      </c>
      <c r="DF67" s="29">
        <f t="shared" si="63"/>
        <v>4.360045871</v>
      </c>
      <c r="DG67" s="30">
        <f t="shared" si="64"/>
        <v>128</v>
      </c>
      <c r="DI67" s="29">
        <f t="shared" si="65"/>
        <v>4.182104733</v>
      </c>
      <c r="DJ67" s="30">
        <f t="shared" si="66"/>
        <v>155</v>
      </c>
      <c r="DL67" s="29">
        <f t="shared" si="67"/>
        <v>1.743559577</v>
      </c>
      <c r="DM67" s="30">
        <f t="shared" si="68"/>
        <v>10</v>
      </c>
      <c r="DO67" s="29">
        <f t="shared" si="69"/>
        <v>3.059411708</v>
      </c>
      <c r="DP67" s="30">
        <f t="shared" si="70"/>
        <v>109</v>
      </c>
      <c r="DR67" s="29">
        <f t="shared" si="71"/>
        <v>4.543126677</v>
      </c>
      <c r="DS67" s="30">
        <f t="shared" si="72"/>
        <v>147</v>
      </c>
      <c r="DU67" s="29">
        <f t="shared" si="73"/>
        <v>4.243819035</v>
      </c>
      <c r="DV67" s="30">
        <f t="shared" si="74"/>
        <v>140</v>
      </c>
      <c r="DX67" s="29">
        <f t="shared" si="75"/>
        <v>4.512205669</v>
      </c>
      <c r="DY67" s="30">
        <f t="shared" si="76"/>
        <v>132</v>
      </c>
      <c r="EA67" s="29">
        <f t="shared" si="77"/>
        <v>2.856571371</v>
      </c>
      <c r="EB67" s="30">
        <f t="shared" si="78"/>
        <v>59</v>
      </c>
      <c r="ED67" s="29">
        <f t="shared" si="79"/>
        <v>2.244994432</v>
      </c>
      <c r="EE67" s="30">
        <f t="shared" si="80"/>
        <v>39</v>
      </c>
    </row>
    <row r="68">
      <c r="A68" s="24" t="s">
        <v>91</v>
      </c>
      <c r="B68" s="25">
        <v>2.0</v>
      </c>
      <c r="C68" s="25">
        <v>4.0</v>
      </c>
      <c r="D68" s="25">
        <v>9.1</v>
      </c>
      <c r="E68" s="25">
        <v>1.0</v>
      </c>
      <c r="F68" s="25">
        <v>0.0</v>
      </c>
      <c r="G68" s="25">
        <v>0.0</v>
      </c>
      <c r="H68" s="25">
        <v>0.0</v>
      </c>
      <c r="I68" s="25">
        <v>1.0</v>
      </c>
      <c r="J68" s="25">
        <v>4.0</v>
      </c>
      <c r="K68" s="25">
        <v>5.0</v>
      </c>
      <c r="L68" s="25">
        <v>3080.0</v>
      </c>
      <c r="M68" s="24" t="s">
        <v>21</v>
      </c>
      <c r="R68" s="29">
        <f t="shared" si="1"/>
        <v>4.670117772</v>
      </c>
      <c r="S68" s="30">
        <f t="shared" si="2"/>
        <v>153</v>
      </c>
      <c r="U68" s="29">
        <f t="shared" si="3"/>
        <v>4.712748667</v>
      </c>
      <c r="V68" s="30">
        <f t="shared" si="4"/>
        <v>119</v>
      </c>
      <c r="X68" s="29">
        <f t="shared" si="5"/>
        <v>4.261455151</v>
      </c>
      <c r="Y68" s="30">
        <f t="shared" si="6"/>
        <v>118</v>
      </c>
      <c r="AA68" s="29">
        <f t="shared" si="7"/>
        <v>3</v>
      </c>
      <c r="AB68" s="30">
        <f t="shared" si="8"/>
        <v>54</v>
      </c>
      <c r="AD68" s="29">
        <f t="shared" si="9"/>
        <v>3</v>
      </c>
      <c r="AE68" s="30">
        <f t="shared" si="10"/>
        <v>63</v>
      </c>
      <c r="AG68" s="29">
        <f t="shared" si="11"/>
        <v>3.16227766</v>
      </c>
      <c r="AH68" s="30">
        <f t="shared" si="12"/>
        <v>91</v>
      </c>
      <c r="AJ68" s="29">
        <f t="shared" si="13"/>
        <v>2.282542442</v>
      </c>
      <c r="AK68" s="30">
        <f t="shared" si="14"/>
        <v>32</v>
      </c>
      <c r="AM68" s="29">
        <f t="shared" si="15"/>
        <v>4.65188134</v>
      </c>
      <c r="AN68" s="30">
        <f t="shared" si="16"/>
        <v>91</v>
      </c>
      <c r="AP68" s="29">
        <f t="shared" si="17"/>
        <v>2.244994432</v>
      </c>
      <c r="AQ68" s="30">
        <f t="shared" si="18"/>
        <v>34</v>
      </c>
      <c r="AS68" s="29">
        <f t="shared" si="19"/>
        <v>4.472135955</v>
      </c>
      <c r="AT68" s="30">
        <f t="shared" si="20"/>
        <v>123</v>
      </c>
      <c r="AV68" s="29">
        <f t="shared" si="21"/>
        <v>4.686149806</v>
      </c>
      <c r="AW68" s="30">
        <f t="shared" si="22"/>
        <v>149</v>
      </c>
      <c r="AY68" s="29">
        <f t="shared" si="23"/>
        <v>3.5</v>
      </c>
      <c r="AZ68" s="30">
        <f t="shared" si="24"/>
        <v>113</v>
      </c>
      <c r="BB68" s="29">
        <f t="shared" si="25"/>
        <v>1.676305461</v>
      </c>
      <c r="BC68" s="30">
        <f t="shared" si="26"/>
        <v>5</v>
      </c>
      <c r="BE68" s="29">
        <f t="shared" si="27"/>
        <v>2.491987159</v>
      </c>
      <c r="BF68" s="30">
        <f t="shared" si="28"/>
        <v>48</v>
      </c>
      <c r="BH68" s="29">
        <f t="shared" si="29"/>
        <v>2.828427125</v>
      </c>
      <c r="BI68" s="30">
        <f t="shared" si="30"/>
        <v>60</v>
      </c>
      <c r="BK68" s="29">
        <f t="shared" si="31"/>
        <v>2.282542442</v>
      </c>
      <c r="BL68" s="30">
        <f t="shared" si="32"/>
        <v>28</v>
      </c>
      <c r="BN68" s="29">
        <f t="shared" si="33"/>
        <v>1.833030278</v>
      </c>
      <c r="BO68" s="30">
        <f t="shared" si="34"/>
        <v>20</v>
      </c>
      <c r="BQ68" s="29">
        <f t="shared" si="35"/>
        <v>3.726929031</v>
      </c>
      <c r="BR68" s="30">
        <f t="shared" si="36"/>
        <v>88</v>
      </c>
      <c r="BT68" s="29">
        <f t="shared" si="37"/>
        <v>3.826225294</v>
      </c>
      <c r="BU68" s="30">
        <f t="shared" si="38"/>
        <v>141</v>
      </c>
      <c r="BW68" s="29">
        <f t="shared" si="39"/>
        <v>2.256102835</v>
      </c>
      <c r="BX68" s="30">
        <f t="shared" si="40"/>
        <v>28</v>
      </c>
      <c r="BY68" s="29">
        <f t="shared" si="41"/>
        <v>2.913760457</v>
      </c>
      <c r="BZ68" s="30">
        <f t="shared" si="42"/>
        <v>64</v>
      </c>
      <c r="CB68" s="29">
        <f t="shared" si="43"/>
        <v>2.449489743</v>
      </c>
      <c r="CC68" s="30">
        <f t="shared" si="44"/>
        <v>45</v>
      </c>
      <c r="CE68" s="31">
        <f t="shared" si="45"/>
        <v>3.672873534</v>
      </c>
      <c r="CF68" s="30">
        <f t="shared" si="46"/>
        <v>109</v>
      </c>
      <c r="CH68" s="29">
        <f t="shared" si="47"/>
        <v>3.47706773</v>
      </c>
      <c r="CI68" s="30">
        <f t="shared" si="48"/>
        <v>112</v>
      </c>
      <c r="CK68" s="29">
        <f t="shared" si="49"/>
        <v>3.091924967</v>
      </c>
      <c r="CL68" s="30">
        <f t="shared" si="50"/>
        <v>90</v>
      </c>
      <c r="CN68" s="29">
        <f t="shared" si="51"/>
        <v>3.627671429</v>
      </c>
      <c r="CO68" s="30">
        <f t="shared" si="52"/>
        <v>131</v>
      </c>
      <c r="CQ68" s="29">
        <f t="shared" si="53"/>
        <v>5.33291665</v>
      </c>
      <c r="CR68" s="30">
        <f t="shared" si="54"/>
        <v>126</v>
      </c>
      <c r="CT68" s="29">
        <f t="shared" si="55"/>
        <v>3.832753579</v>
      </c>
      <c r="CU68" s="30">
        <f t="shared" si="56"/>
        <v>114</v>
      </c>
      <c r="CW68" s="29">
        <f t="shared" si="57"/>
        <v>2.905167809</v>
      </c>
      <c r="CX68" s="30">
        <f t="shared" si="58"/>
        <v>112</v>
      </c>
      <c r="CZ68" s="29">
        <f t="shared" si="59"/>
        <v>3.605551275</v>
      </c>
      <c r="DA68" s="30">
        <f t="shared" si="60"/>
        <v>99</v>
      </c>
      <c r="DC68" s="29">
        <f t="shared" si="61"/>
        <v>1.802775638</v>
      </c>
      <c r="DD68" s="30">
        <f t="shared" si="62"/>
        <v>14</v>
      </c>
      <c r="DF68" s="29">
        <f t="shared" si="63"/>
        <v>4.980963762</v>
      </c>
      <c r="DG68" s="30">
        <f t="shared" si="64"/>
        <v>154</v>
      </c>
      <c r="DI68" s="29">
        <f t="shared" si="65"/>
        <v>3.47706773</v>
      </c>
      <c r="DJ68" s="30">
        <f t="shared" si="66"/>
        <v>104</v>
      </c>
      <c r="DL68" s="29">
        <f t="shared" si="67"/>
        <v>3.072458299</v>
      </c>
      <c r="DM68" s="30">
        <f t="shared" si="68"/>
        <v>88</v>
      </c>
      <c r="DO68" s="29">
        <f t="shared" si="69"/>
        <v>2.856571371</v>
      </c>
      <c r="DP68" s="30">
        <f t="shared" si="70"/>
        <v>90</v>
      </c>
      <c r="DR68" s="29">
        <f t="shared" si="71"/>
        <v>3.611094017</v>
      </c>
      <c r="DS68" s="30">
        <f t="shared" si="72"/>
        <v>103</v>
      </c>
      <c r="DU68" s="29">
        <f t="shared" si="73"/>
        <v>3.716180835</v>
      </c>
      <c r="DV68" s="30">
        <f t="shared" si="74"/>
        <v>114</v>
      </c>
      <c r="DX68" s="29">
        <f t="shared" si="75"/>
        <v>4.377213726</v>
      </c>
      <c r="DY68" s="30">
        <f t="shared" si="76"/>
        <v>126</v>
      </c>
      <c r="EA68" s="29">
        <f t="shared" si="77"/>
        <v>2.315167381</v>
      </c>
      <c r="EB68" s="30">
        <f t="shared" si="78"/>
        <v>30</v>
      </c>
      <c r="ED68" s="29">
        <f t="shared" si="79"/>
        <v>3.261901286</v>
      </c>
      <c r="EE68" s="30">
        <f t="shared" si="80"/>
        <v>90</v>
      </c>
    </row>
    <row r="69">
      <c r="A69" s="24" t="s">
        <v>28</v>
      </c>
      <c r="B69" s="25">
        <v>2.0</v>
      </c>
      <c r="C69" s="25">
        <v>4.0</v>
      </c>
      <c r="D69" s="25">
        <v>8.9</v>
      </c>
      <c r="E69" s="25">
        <v>0.0</v>
      </c>
      <c r="F69" s="25">
        <v>0.0</v>
      </c>
      <c r="G69" s="25">
        <v>0.0</v>
      </c>
      <c r="H69" s="25">
        <v>0.0</v>
      </c>
      <c r="I69" s="25">
        <v>1.0</v>
      </c>
      <c r="J69" s="25">
        <v>2.0</v>
      </c>
      <c r="K69" s="25">
        <v>2.0</v>
      </c>
      <c r="L69" s="25">
        <v>1500.0</v>
      </c>
      <c r="M69" s="24" t="s">
        <v>21</v>
      </c>
      <c r="R69" s="29">
        <f t="shared" si="1"/>
        <v>2.343074903</v>
      </c>
      <c r="S69" s="30">
        <f t="shared" si="2"/>
        <v>26</v>
      </c>
      <c r="U69" s="29">
        <f t="shared" si="3"/>
        <v>3.436568055</v>
      </c>
      <c r="V69" s="30">
        <f t="shared" si="4"/>
        <v>69</v>
      </c>
      <c r="X69" s="29">
        <f t="shared" si="5"/>
        <v>2.835489376</v>
      </c>
      <c r="Y69" s="30">
        <f t="shared" si="6"/>
        <v>63</v>
      </c>
      <c r="AA69" s="29">
        <f t="shared" si="7"/>
        <v>4.270831301</v>
      </c>
      <c r="AB69" s="30">
        <f t="shared" si="8"/>
        <v>116</v>
      </c>
      <c r="AD69" s="29">
        <f t="shared" si="9"/>
        <v>4.029888336</v>
      </c>
      <c r="AE69" s="30">
        <f t="shared" si="10"/>
        <v>127</v>
      </c>
      <c r="AG69" s="29">
        <f t="shared" si="11"/>
        <v>1.428285686</v>
      </c>
      <c r="AH69" s="30">
        <f t="shared" si="12"/>
        <v>2</v>
      </c>
      <c r="AJ69" s="29">
        <f t="shared" si="13"/>
        <v>3.579106034</v>
      </c>
      <c r="AK69" s="30">
        <f t="shared" si="14"/>
        <v>85</v>
      </c>
      <c r="AM69" s="29">
        <f t="shared" si="15"/>
        <v>4.833218389</v>
      </c>
      <c r="AN69" s="30">
        <f t="shared" si="16"/>
        <v>106</v>
      </c>
      <c r="AP69" s="29">
        <f t="shared" si="17"/>
        <v>2.645751311</v>
      </c>
      <c r="AQ69" s="30">
        <f t="shared" si="18"/>
        <v>63</v>
      </c>
      <c r="AS69" s="29">
        <f t="shared" si="19"/>
        <v>3.104834939</v>
      </c>
      <c r="AT69" s="30">
        <f t="shared" si="20"/>
        <v>69</v>
      </c>
      <c r="AV69" s="29">
        <f t="shared" si="21"/>
        <v>3.072458299</v>
      </c>
      <c r="AW69" s="30">
        <f t="shared" si="22"/>
        <v>52</v>
      </c>
      <c r="AY69" s="29">
        <f t="shared" si="23"/>
        <v>2.844292531</v>
      </c>
      <c r="AZ69" s="30">
        <f t="shared" si="24"/>
        <v>84</v>
      </c>
      <c r="BB69" s="29">
        <f t="shared" si="25"/>
        <v>2.547547841</v>
      </c>
      <c r="BC69" s="30">
        <f t="shared" si="26"/>
        <v>79</v>
      </c>
      <c r="BE69" s="29">
        <f t="shared" si="27"/>
        <v>3.132091953</v>
      </c>
      <c r="BF69" s="30">
        <f t="shared" si="28"/>
        <v>94</v>
      </c>
      <c r="BH69" s="29">
        <f t="shared" si="29"/>
        <v>3.168595904</v>
      </c>
      <c r="BI69" s="30">
        <f t="shared" si="30"/>
        <v>89</v>
      </c>
      <c r="BK69" s="29">
        <f t="shared" si="31"/>
        <v>3.287856445</v>
      </c>
      <c r="BL69" s="30">
        <f t="shared" si="32"/>
        <v>95</v>
      </c>
      <c r="BN69" s="29">
        <f t="shared" si="33"/>
        <v>3.627671429</v>
      </c>
      <c r="BO69" s="30">
        <f t="shared" si="34"/>
        <v>108</v>
      </c>
      <c r="BQ69" s="29">
        <f t="shared" si="35"/>
        <v>3.354101966</v>
      </c>
      <c r="BR69" s="30">
        <f t="shared" si="36"/>
        <v>66</v>
      </c>
      <c r="BT69" s="29">
        <f t="shared" si="37"/>
        <v>2.891366459</v>
      </c>
      <c r="BU69" s="30">
        <f t="shared" si="38"/>
        <v>66</v>
      </c>
      <c r="BW69" s="29">
        <f t="shared" si="39"/>
        <v>3.606937759</v>
      </c>
      <c r="BX69" s="30">
        <f t="shared" si="40"/>
        <v>111</v>
      </c>
      <c r="BY69" s="29">
        <f t="shared" si="41"/>
        <v>2.5</v>
      </c>
      <c r="BZ69" s="30">
        <f t="shared" si="42"/>
        <v>48</v>
      </c>
      <c r="CB69" s="29">
        <f t="shared" si="43"/>
        <v>3.411744422</v>
      </c>
      <c r="CC69" s="30">
        <f t="shared" si="44"/>
        <v>109</v>
      </c>
      <c r="CE69" s="31">
        <f t="shared" si="45"/>
        <v>3.041381265</v>
      </c>
      <c r="CF69" s="30">
        <f t="shared" si="46"/>
        <v>79</v>
      </c>
      <c r="CH69" s="29">
        <f t="shared" si="47"/>
        <v>2.83019434</v>
      </c>
      <c r="CI69" s="30">
        <f t="shared" si="48"/>
        <v>76</v>
      </c>
      <c r="CK69" s="29">
        <f t="shared" si="49"/>
        <v>3.310589071</v>
      </c>
      <c r="CL69" s="30">
        <f t="shared" si="50"/>
        <v>107</v>
      </c>
      <c r="CN69" s="29">
        <f t="shared" si="51"/>
        <v>2.244994432</v>
      </c>
      <c r="CO69" s="30">
        <f t="shared" si="52"/>
        <v>51</v>
      </c>
      <c r="CQ69" s="29">
        <f t="shared" si="53"/>
        <v>4.472135955</v>
      </c>
      <c r="CR69" s="30">
        <f t="shared" si="54"/>
        <v>63</v>
      </c>
      <c r="CT69" s="29">
        <f t="shared" si="55"/>
        <v>2.865309756</v>
      </c>
      <c r="CU69" s="30">
        <f t="shared" si="56"/>
        <v>47</v>
      </c>
      <c r="CW69" s="29">
        <f t="shared" si="57"/>
        <v>2.449489743</v>
      </c>
      <c r="CX69" s="30">
        <f t="shared" si="58"/>
        <v>72</v>
      </c>
      <c r="CZ69" s="29">
        <f t="shared" si="59"/>
        <v>3.006659276</v>
      </c>
      <c r="DA69" s="30">
        <f t="shared" si="60"/>
        <v>65</v>
      </c>
      <c r="DC69" s="29">
        <f t="shared" si="61"/>
        <v>4.134005322</v>
      </c>
      <c r="DD69" s="30">
        <f t="shared" si="62"/>
        <v>112</v>
      </c>
      <c r="DF69" s="29">
        <f t="shared" si="63"/>
        <v>2.11896201</v>
      </c>
      <c r="DG69" s="30">
        <f t="shared" si="64"/>
        <v>9</v>
      </c>
      <c r="DI69" s="29">
        <f t="shared" si="65"/>
        <v>2.451530134</v>
      </c>
      <c r="DJ69" s="30">
        <f t="shared" si="66"/>
        <v>21</v>
      </c>
      <c r="DL69" s="29">
        <f t="shared" si="67"/>
        <v>2.645751311</v>
      </c>
      <c r="DM69" s="30">
        <f t="shared" si="68"/>
        <v>60</v>
      </c>
      <c r="DO69" s="29">
        <f t="shared" si="69"/>
        <v>2.457641145</v>
      </c>
      <c r="DP69" s="30">
        <f t="shared" si="70"/>
        <v>56</v>
      </c>
      <c r="DR69" s="29">
        <f t="shared" si="71"/>
        <v>3</v>
      </c>
      <c r="DS69" s="30">
        <f t="shared" si="72"/>
        <v>67</v>
      </c>
      <c r="DU69" s="29">
        <f t="shared" si="73"/>
        <v>3.08058436</v>
      </c>
      <c r="DV69" s="30">
        <f t="shared" si="74"/>
        <v>85</v>
      </c>
      <c r="DX69" s="29">
        <f t="shared" si="75"/>
        <v>2.244994432</v>
      </c>
      <c r="DY69" s="30">
        <f t="shared" si="76"/>
        <v>29</v>
      </c>
      <c r="EA69" s="29">
        <f t="shared" si="77"/>
        <v>4.142463035</v>
      </c>
      <c r="EB69" s="30">
        <f t="shared" si="78"/>
        <v>112</v>
      </c>
      <c r="ED69" s="29">
        <f t="shared" si="79"/>
        <v>2.891366459</v>
      </c>
      <c r="EE69" s="30">
        <f t="shared" si="80"/>
        <v>72</v>
      </c>
    </row>
    <row r="70">
      <c r="A70" s="24" t="s">
        <v>84</v>
      </c>
      <c r="B70" s="25">
        <v>2.0</v>
      </c>
      <c r="C70" s="25">
        <v>3.0</v>
      </c>
      <c r="D70" s="25">
        <v>8.5</v>
      </c>
      <c r="E70" s="25">
        <v>2.0</v>
      </c>
      <c r="F70" s="25">
        <v>1.0</v>
      </c>
      <c r="G70" s="25">
        <v>1.0</v>
      </c>
      <c r="H70" s="25">
        <v>1.0</v>
      </c>
      <c r="I70" s="25">
        <v>0.0</v>
      </c>
      <c r="J70" s="25">
        <v>3.0</v>
      </c>
      <c r="K70" s="25">
        <v>3.0</v>
      </c>
      <c r="L70" s="25">
        <v>3795.0</v>
      </c>
      <c r="M70" s="24" t="s">
        <v>15</v>
      </c>
      <c r="R70" s="29">
        <f t="shared" si="1"/>
        <v>3.47706773</v>
      </c>
      <c r="S70" s="30">
        <f t="shared" si="2"/>
        <v>90</v>
      </c>
      <c r="U70" s="29">
        <f t="shared" si="3"/>
        <v>3.5</v>
      </c>
      <c r="V70" s="30">
        <f t="shared" si="4"/>
        <v>74</v>
      </c>
      <c r="X70" s="29">
        <f t="shared" si="5"/>
        <v>3.322649545</v>
      </c>
      <c r="Y70" s="30">
        <f t="shared" si="6"/>
        <v>76</v>
      </c>
      <c r="AA70" s="29">
        <f t="shared" si="7"/>
        <v>3.155946768</v>
      </c>
      <c r="AB70" s="30">
        <f t="shared" si="8"/>
        <v>70</v>
      </c>
      <c r="AD70" s="29">
        <f t="shared" si="9"/>
        <v>2.821347196</v>
      </c>
      <c r="AE70" s="30">
        <f t="shared" si="10"/>
        <v>50</v>
      </c>
      <c r="AG70" s="29">
        <f t="shared" si="11"/>
        <v>3.059411708</v>
      </c>
      <c r="AH70" s="30">
        <f t="shared" si="12"/>
        <v>81</v>
      </c>
      <c r="AJ70" s="29">
        <f t="shared" si="13"/>
        <v>3.640054945</v>
      </c>
      <c r="AK70" s="30">
        <f t="shared" si="14"/>
        <v>90</v>
      </c>
      <c r="AM70" s="29">
        <f t="shared" si="15"/>
        <v>4.247352116</v>
      </c>
      <c r="AN70" s="30">
        <f t="shared" si="16"/>
        <v>56</v>
      </c>
      <c r="AP70" s="29">
        <f t="shared" si="17"/>
        <v>3.18747549</v>
      </c>
      <c r="AQ70" s="30">
        <f t="shared" si="18"/>
        <v>95</v>
      </c>
      <c r="AS70" s="29">
        <f t="shared" si="19"/>
        <v>3.18747549</v>
      </c>
      <c r="AT70" s="30">
        <f t="shared" si="20"/>
        <v>71</v>
      </c>
      <c r="AV70" s="29">
        <f t="shared" si="21"/>
        <v>3.693237063</v>
      </c>
      <c r="AW70" s="30">
        <f t="shared" si="22"/>
        <v>93</v>
      </c>
      <c r="AY70" s="29">
        <f t="shared" si="23"/>
        <v>2.238302929</v>
      </c>
      <c r="AZ70" s="30">
        <f t="shared" si="24"/>
        <v>45</v>
      </c>
      <c r="BB70" s="29">
        <f t="shared" si="25"/>
        <v>2.662705391</v>
      </c>
      <c r="BC70" s="30">
        <f t="shared" si="26"/>
        <v>83</v>
      </c>
      <c r="BE70" s="29">
        <f t="shared" si="27"/>
        <v>2.5</v>
      </c>
      <c r="BF70" s="30">
        <f t="shared" si="28"/>
        <v>51</v>
      </c>
      <c r="BH70" s="29">
        <f t="shared" si="29"/>
        <v>3.059411708</v>
      </c>
      <c r="BI70" s="30">
        <f t="shared" si="30"/>
        <v>80</v>
      </c>
      <c r="BK70" s="29">
        <f t="shared" si="31"/>
        <v>3.354101966</v>
      </c>
      <c r="BL70" s="30">
        <f t="shared" si="32"/>
        <v>101</v>
      </c>
      <c r="BN70" s="29">
        <f t="shared" si="33"/>
        <v>2.828427125</v>
      </c>
      <c r="BO70" s="30">
        <f t="shared" si="34"/>
        <v>75</v>
      </c>
      <c r="BQ70" s="29">
        <f t="shared" si="35"/>
        <v>3.634556369</v>
      </c>
      <c r="BR70" s="30">
        <f t="shared" si="36"/>
        <v>83</v>
      </c>
      <c r="BT70" s="29">
        <f t="shared" si="37"/>
        <v>3.006659276</v>
      </c>
      <c r="BU70" s="30">
        <f t="shared" si="38"/>
        <v>74</v>
      </c>
      <c r="BW70" s="29">
        <f t="shared" si="39"/>
        <v>2.844292531</v>
      </c>
      <c r="BX70" s="30">
        <f t="shared" si="40"/>
        <v>62</v>
      </c>
      <c r="BY70" s="29">
        <f t="shared" si="41"/>
        <v>3.318132005</v>
      </c>
      <c r="BZ70" s="30">
        <f t="shared" si="42"/>
        <v>91</v>
      </c>
      <c r="CB70" s="29">
        <f t="shared" si="43"/>
        <v>3.18747549</v>
      </c>
      <c r="CC70" s="30">
        <f t="shared" si="44"/>
        <v>98</v>
      </c>
      <c r="CE70" s="31">
        <f t="shared" si="45"/>
        <v>2.83019434</v>
      </c>
      <c r="CF70" s="30">
        <f t="shared" si="46"/>
        <v>62</v>
      </c>
      <c r="CH70" s="29">
        <f t="shared" si="47"/>
        <v>2.256102835</v>
      </c>
      <c r="CI70" s="30">
        <f t="shared" si="48"/>
        <v>51</v>
      </c>
      <c r="CK70" s="29">
        <f t="shared" si="49"/>
        <v>2.645751311</v>
      </c>
      <c r="CL70" s="30">
        <f t="shared" si="50"/>
        <v>40</v>
      </c>
      <c r="CN70" s="29">
        <f t="shared" si="51"/>
        <v>2.009975124</v>
      </c>
      <c r="CO70" s="30">
        <f t="shared" si="52"/>
        <v>34</v>
      </c>
      <c r="CQ70" s="29">
        <f t="shared" si="53"/>
        <v>4.284857057</v>
      </c>
      <c r="CR70" s="30">
        <f t="shared" si="54"/>
        <v>58</v>
      </c>
      <c r="CT70" s="29">
        <f t="shared" si="55"/>
        <v>3.238826948</v>
      </c>
      <c r="CU70" s="30">
        <f t="shared" si="56"/>
        <v>68</v>
      </c>
      <c r="CW70" s="29">
        <f t="shared" si="57"/>
        <v>2.088061302</v>
      </c>
      <c r="CX70" s="30">
        <f t="shared" si="58"/>
        <v>48</v>
      </c>
      <c r="CZ70" s="29">
        <f t="shared" si="59"/>
        <v>2.891366459</v>
      </c>
      <c r="DA70" s="30">
        <f t="shared" si="60"/>
        <v>62</v>
      </c>
      <c r="DC70" s="29">
        <f t="shared" si="61"/>
        <v>3.163858404</v>
      </c>
      <c r="DD70" s="30">
        <f t="shared" si="62"/>
        <v>78</v>
      </c>
      <c r="DF70" s="29">
        <f t="shared" si="63"/>
        <v>3.618010503</v>
      </c>
      <c r="DG70" s="30">
        <f t="shared" si="64"/>
        <v>88</v>
      </c>
      <c r="DI70" s="29">
        <f t="shared" si="65"/>
        <v>3.330165161</v>
      </c>
      <c r="DJ70" s="30">
        <f t="shared" si="66"/>
        <v>96</v>
      </c>
      <c r="DL70" s="29">
        <f t="shared" si="67"/>
        <v>3.059411708</v>
      </c>
      <c r="DM70" s="30">
        <f t="shared" si="68"/>
        <v>86</v>
      </c>
      <c r="DO70" s="29">
        <f t="shared" si="69"/>
        <v>2.244994432</v>
      </c>
      <c r="DP70" s="30">
        <f t="shared" si="70"/>
        <v>40</v>
      </c>
      <c r="DR70" s="29">
        <f t="shared" si="71"/>
        <v>2.856571371</v>
      </c>
      <c r="DS70" s="30">
        <f t="shared" si="72"/>
        <v>62</v>
      </c>
      <c r="DU70" s="29">
        <f t="shared" si="73"/>
        <v>2.467792536</v>
      </c>
      <c r="DV70" s="30">
        <f t="shared" si="74"/>
        <v>51</v>
      </c>
      <c r="DX70" s="29">
        <f t="shared" si="75"/>
        <v>3.168595904</v>
      </c>
      <c r="DY70" s="30">
        <f t="shared" si="76"/>
        <v>78</v>
      </c>
      <c r="EA70" s="29">
        <f t="shared" si="77"/>
        <v>3.464101615</v>
      </c>
      <c r="EB70" s="30">
        <f t="shared" si="78"/>
        <v>86</v>
      </c>
      <c r="ED70" s="29">
        <f t="shared" si="79"/>
        <v>3.006659276</v>
      </c>
      <c r="EE70" s="30">
        <f t="shared" si="80"/>
        <v>74</v>
      </c>
    </row>
    <row r="71">
      <c r="A71" s="24" t="s">
        <v>89</v>
      </c>
      <c r="B71" s="25">
        <v>1.0</v>
      </c>
      <c r="C71" s="25">
        <v>4.0</v>
      </c>
      <c r="D71" s="25">
        <v>8.4</v>
      </c>
      <c r="E71" s="25">
        <v>0.0</v>
      </c>
      <c r="F71" s="25">
        <v>1.0</v>
      </c>
      <c r="G71" s="25">
        <v>0.0</v>
      </c>
      <c r="H71" s="25">
        <v>1.0</v>
      </c>
      <c r="I71" s="25">
        <v>1.0</v>
      </c>
      <c r="J71" s="25">
        <v>2.0</v>
      </c>
      <c r="K71" s="25">
        <v>3.0</v>
      </c>
      <c r="L71" s="25">
        <v>3600.0</v>
      </c>
      <c r="M71" s="24" t="s">
        <v>15</v>
      </c>
      <c r="R71" s="29">
        <f t="shared" si="1"/>
        <v>3.322649545</v>
      </c>
      <c r="S71" s="30">
        <f t="shared" si="2"/>
        <v>74</v>
      </c>
      <c r="U71" s="29">
        <f t="shared" si="3"/>
        <v>3.340658618</v>
      </c>
      <c r="V71" s="30">
        <f t="shared" si="4"/>
        <v>66</v>
      </c>
      <c r="X71" s="29">
        <f t="shared" si="5"/>
        <v>3.176476035</v>
      </c>
      <c r="Y71" s="30">
        <f t="shared" si="6"/>
        <v>71</v>
      </c>
      <c r="AA71" s="29">
        <f t="shared" si="7"/>
        <v>3.832753579</v>
      </c>
      <c r="AB71" s="30">
        <f t="shared" si="8"/>
        <v>97</v>
      </c>
      <c r="AD71" s="29">
        <f t="shared" si="9"/>
        <v>3.832753579</v>
      </c>
      <c r="AE71" s="30">
        <f t="shared" si="10"/>
        <v>116</v>
      </c>
      <c r="AG71" s="29">
        <f t="shared" si="11"/>
        <v>2.11896201</v>
      </c>
      <c r="AH71" s="30">
        <f t="shared" si="12"/>
        <v>19</v>
      </c>
      <c r="AJ71" s="29">
        <f t="shared" si="13"/>
        <v>3.487119155</v>
      </c>
      <c r="AK71" s="30">
        <f t="shared" si="14"/>
        <v>82</v>
      </c>
      <c r="AM71" s="29">
        <f t="shared" si="15"/>
        <v>4.796873982</v>
      </c>
      <c r="AN71" s="30">
        <f t="shared" si="16"/>
        <v>98</v>
      </c>
      <c r="AP71" s="29">
        <f t="shared" si="17"/>
        <v>3.041381265</v>
      </c>
      <c r="AQ71" s="30">
        <f t="shared" si="18"/>
        <v>81</v>
      </c>
      <c r="AS71" s="29">
        <f t="shared" si="19"/>
        <v>3.014962686</v>
      </c>
      <c r="AT71" s="30">
        <f t="shared" si="20"/>
        <v>66</v>
      </c>
      <c r="AV71" s="29">
        <f t="shared" si="21"/>
        <v>3.806573262</v>
      </c>
      <c r="AW71" s="30">
        <f t="shared" si="22"/>
        <v>100</v>
      </c>
      <c r="AY71" s="29">
        <f t="shared" si="23"/>
        <v>2.835489376</v>
      </c>
      <c r="AZ71" s="30">
        <f t="shared" si="24"/>
        <v>83</v>
      </c>
      <c r="BB71" s="29">
        <f t="shared" si="25"/>
        <v>2.457641145</v>
      </c>
      <c r="BC71" s="30">
        <f t="shared" si="26"/>
        <v>69</v>
      </c>
      <c r="BE71" s="29">
        <f t="shared" si="27"/>
        <v>3.340658618</v>
      </c>
      <c r="BF71" s="30">
        <f t="shared" si="28"/>
        <v>106</v>
      </c>
      <c r="BH71" s="29">
        <f t="shared" si="29"/>
        <v>3.238826948</v>
      </c>
      <c r="BI71" s="30">
        <f t="shared" si="30"/>
        <v>93</v>
      </c>
      <c r="BK71" s="29">
        <f t="shared" si="31"/>
        <v>3.487119155</v>
      </c>
      <c r="BL71" s="30">
        <f t="shared" si="32"/>
        <v>108</v>
      </c>
      <c r="BN71" s="29">
        <f t="shared" si="33"/>
        <v>2.647640459</v>
      </c>
      <c r="BO71" s="30">
        <f t="shared" si="34"/>
        <v>67</v>
      </c>
      <c r="BQ71" s="29">
        <f t="shared" si="35"/>
        <v>3.464101615</v>
      </c>
      <c r="BR71" s="30">
        <f t="shared" si="36"/>
        <v>70</v>
      </c>
      <c r="BT71" s="29">
        <f t="shared" si="37"/>
        <v>3.163858404</v>
      </c>
      <c r="BU71" s="30">
        <f t="shared" si="38"/>
        <v>86</v>
      </c>
      <c r="BW71" s="29">
        <f t="shared" si="39"/>
        <v>3.02654919</v>
      </c>
      <c r="BX71" s="30">
        <f t="shared" si="40"/>
        <v>74</v>
      </c>
      <c r="BY71" s="29">
        <f t="shared" si="41"/>
        <v>2.828427125</v>
      </c>
      <c r="BZ71" s="30">
        <f t="shared" si="42"/>
        <v>59</v>
      </c>
      <c r="CB71" s="29">
        <f t="shared" si="43"/>
        <v>3.330165161</v>
      </c>
      <c r="CC71" s="30">
        <f t="shared" si="44"/>
        <v>105</v>
      </c>
      <c r="CE71" s="31">
        <f t="shared" si="45"/>
        <v>3</v>
      </c>
      <c r="CF71" s="30">
        <f t="shared" si="46"/>
        <v>69</v>
      </c>
      <c r="CH71" s="29">
        <f t="shared" si="47"/>
        <v>2.856571371</v>
      </c>
      <c r="CI71" s="30">
        <f t="shared" si="48"/>
        <v>83</v>
      </c>
      <c r="CK71" s="29">
        <f t="shared" si="49"/>
        <v>2.794637722</v>
      </c>
      <c r="CL71" s="30">
        <f t="shared" si="50"/>
        <v>56</v>
      </c>
      <c r="CN71" s="29">
        <f t="shared" si="51"/>
        <v>2.256102835</v>
      </c>
      <c r="CO71" s="30">
        <f t="shared" si="52"/>
        <v>54</v>
      </c>
      <c r="CQ71" s="29">
        <f t="shared" si="53"/>
        <v>4.609772229</v>
      </c>
      <c r="CR71" s="30">
        <f t="shared" si="54"/>
        <v>77</v>
      </c>
      <c r="CT71" s="29">
        <f t="shared" si="55"/>
        <v>3.059411708</v>
      </c>
      <c r="CU71" s="30">
        <f t="shared" si="56"/>
        <v>60</v>
      </c>
      <c r="CW71" s="29">
        <f t="shared" si="57"/>
        <v>1.802775638</v>
      </c>
      <c r="CX71" s="30">
        <f t="shared" si="58"/>
        <v>29</v>
      </c>
      <c r="CZ71" s="29">
        <f t="shared" si="59"/>
        <v>3.08058436</v>
      </c>
      <c r="DA71" s="30">
        <f t="shared" si="60"/>
        <v>75</v>
      </c>
      <c r="DC71" s="29">
        <f t="shared" si="61"/>
        <v>3.611094017</v>
      </c>
      <c r="DD71" s="30">
        <f t="shared" si="62"/>
        <v>94</v>
      </c>
      <c r="DF71" s="29">
        <f t="shared" si="63"/>
        <v>3.168595904</v>
      </c>
      <c r="DG71" s="30">
        <f t="shared" si="64"/>
        <v>54</v>
      </c>
      <c r="DI71" s="29">
        <f t="shared" si="65"/>
        <v>3.487119155</v>
      </c>
      <c r="DJ71" s="30">
        <f t="shared" si="66"/>
        <v>108</v>
      </c>
      <c r="DL71" s="29">
        <f t="shared" si="67"/>
        <v>2.061552813</v>
      </c>
      <c r="DM71" s="30">
        <f t="shared" si="68"/>
        <v>25</v>
      </c>
      <c r="DO71" s="29">
        <f t="shared" si="69"/>
        <v>1.445683229</v>
      </c>
      <c r="DP71" s="30">
        <f t="shared" si="70"/>
        <v>13</v>
      </c>
      <c r="DR71" s="29">
        <f t="shared" si="71"/>
        <v>3.041381265</v>
      </c>
      <c r="DS71" s="30">
        <f t="shared" si="72"/>
        <v>75</v>
      </c>
      <c r="DU71" s="29">
        <f t="shared" si="73"/>
        <v>2.653299832</v>
      </c>
      <c r="DV71" s="30">
        <f t="shared" si="74"/>
        <v>60</v>
      </c>
      <c r="DX71" s="29">
        <f t="shared" si="75"/>
        <v>2.662705391</v>
      </c>
      <c r="DY71" s="30">
        <f t="shared" si="76"/>
        <v>56</v>
      </c>
      <c r="EA71" s="29">
        <f t="shared" si="77"/>
        <v>3.606937759</v>
      </c>
      <c r="EB71" s="30">
        <f t="shared" si="78"/>
        <v>93</v>
      </c>
      <c r="ED71" s="29">
        <f t="shared" si="79"/>
        <v>2.451530134</v>
      </c>
      <c r="EE71" s="30">
        <f t="shared" si="80"/>
        <v>44</v>
      </c>
    </row>
    <row r="72">
      <c r="A72" s="24" t="s">
        <v>164</v>
      </c>
      <c r="B72" s="25">
        <v>2.0</v>
      </c>
      <c r="C72" s="25">
        <v>5.0</v>
      </c>
      <c r="D72" s="25">
        <v>9.1</v>
      </c>
      <c r="E72" s="25">
        <v>1.0</v>
      </c>
      <c r="F72" s="25">
        <v>1.0</v>
      </c>
      <c r="G72" s="25">
        <v>1.0</v>
      </c>
      <c r="H72" s="25">
        <v>1.0</v>
      </c>
      <c r="I72" s="25">
        <v>1.0</v>
      </c>
      <c r="J72" s="25">
        <v>3.0</v>
      </c>
      <c r="K72" s="25">
        <v>0.0</v>
      </c>
      <c r="L72" s="25">
        <v>3700.0</v>
      </c>
      <c r="M72" s="24" t="s">
        <v>15</v>
      </c>
      <c r="R72" s="29">
        <f t="shared" si="1"/>
        <v>3.132091953</v>
      </c>
      <c r="S72" s="30">
        <f t="shared" si="2"/>
        <v>64</v>
      </c>
      <c r="U72" s="29">
        <f t="shared" si="3"/>
        <v>2.051828453</v>
      </c>
      <c r="V72" s="30">
        <f t="shared" si="4"/>
        <v>21</v>
      </c>
      <c r="X72" s="29">
        <f t="shared" si="5"/>
        <v>2.481934729</v>
      </c>
      <c r="Y72" s="30">
        <f t="shared" si="6"/>
        <v>44</v>
      </c>
      <c r="AA72" s="29">
        <f t="shared" si="7"/>
        <v>6.08276253</v>
      </c>
      <c r="AB72" s="30">
        <f t="shared" si="8"/>
        <v>158</v>
      </c>
      <c r="AD72" s="29">
        <f t="shared" si="9"/>
        <v>5.385164807</v>
      </c>
      <c r="AE72" s="30">
        <f t="shared" si="10"/>
        <v>158</v>
      </c>
      <c r="AG72" s="29">
        <f t="shared" si="11"/>
        <v>4.242640687</v>
      </c>
      <c r="AH72" s="30">
        <f t="shared" si="12"/>
        <v>154</v>
      </c>
      <c r="AJ72" s="29">
        <f t="shared" si="13"/>
        <v>5.93380148</v>
      </c>
      <c r="AK72" s="30">
        <f t="shared" si="14"/>
        <v>157</v>
      </c>
      <c r="AM72" s="29">
        <f t="shared" si="15"/>
        <v>6.755738302</v>
      </c>
      <c r="AN72" s="30">
        <f t="shared" si="16"/>
        <v>158</v>
      </c>
      <c r="AP72" s="29">
        <f t="shared" si="17"/>
        <v>5.003998401</v>
      </c>
      <c r="AQ72" s="30">
        <f t="shared" si="18"/>
        <v>157</v>
      </c>
      <c r="AS72" s="29">
        <f t="shared" si="19"/>
        <v>2.449489743</v>
      </c>
      <c r="AT72" s="30">
        <f t="shared" si="20"/>
        <v>47</v>
      </c>
      <c r="AV72" s="29">
        <f t="shared" si="21"/>
        <v>3.458323293</v>
      </c>
      <c r="AW72" s="30">
        <f t="shared" si="22"/>
        <v>77</v>
      </c>
      <c r="AY72" s="29">
        <f t="shared" si="23"/>
        <v>2.5</v>
      </c>
      <c r="AZ72" s="30">
        <f t="shared" si="24"/>
        <v>63</v>
      </c>
      <c r="BB72" s="29">
        <f t="shared" si="25"/>
        <v>4.561797891</v>
      </c>
      <c r="BC72" s="30">
        <f t="shared" si="26"/>
        <v>153</v>
      </c>
      <c r="BE72" s="29">
        <f t="shared" si="27"/>
        <v>4.92036584</v>
      </c>
      <c r="BF72" s="30">
        <f t="shared" si="28"/>
        <v>156</v>
      </c>
      <c r="BH72" s="29">
        <f t="shared" si="29"/>
        <v>3.464101615</v>
      </c>
      <c r="BI72" s="30">
        <f t="shared" si="30"/>
        <v>105</v>
      </c>
      <c r="BK72" s="29">
        <f t="shared" si="31"/>
        <v>5.216320542</v>
      </c>
      <c r="BL72" s="30">
        <f t="shared" si="32"/>
        <v>157</v>
      </c>
      <c r="BN72" s="29">
        <f t="shared" si="33"/>
        <v>5.230678732</v>
      </c>
      <c r="BO72" s="30">
        <f t="shared" si="34"/>
        <v>150</v>
      </c>
      <c r="BQ72" s="29">
        <f t="shared" si="35"/>
        <v>5.821511831</v>
      </c>
      <c r="BR72" s="30">
        <f t="shared" si="36"/>
        <v>157</v>
      </c>
      <c r="BT72" s="29">
        <f t="shared" si="37"/>
        <v>3.555277767</v>
      </c>
      <c r="BU72" s="30">
        <f t="shared" si="38"/>
        <v>131</v>
      </c>
      <c r="BW72" s="29">
        <f t="shared" si="39"/>
        <v>4.134005322</v>
      </c>
      <c r="BX72" s="30">
        <f t="shared" si="40"/>
        <v>130</v>
      </c>
      <c r="BY72" s="29">
        <f t="shared" si="41"/>
        <v>5.146843693</v>
      </c>
      <c r="BZ72" s="30">
        <f t="shared" si="42"/>
        <v>157</v>
      </c>
      <c r="CB72" s="29">
        <f t="shared" si="43"/>
        <v>5.099019514</v>
      </c>
      <c r="CC72" s="30">
        <f t="shared" si="44"/>
        <v>158</v>
      </c>
      <c r="CE72" s="31">
        <f t="shared" si="45"/>
        <v>2.343074903</v>
      </c>
      <c r="CF72" s="30">
        <f t="shared" si="46"/>
        <v>46</v>
      </c>
      <c r="CH72" s="29">
        <f t="shared" si="47"/>
        <v>2.467792536</v>
      </c>
      <c r="CI72" s="30">
        <f t="shared" si="48"/>
        <v>59</v>
      </c>
      <c r="CK72" s="29">
        <f t="shared" si="49"/>
        <v>5.055689864</v>
      </c>
      <c r="CL72" s="30">
        <f t="shared" si="50"/>
        <v>156</v>
      </c>
      <c r="CN72" s="29">
        <f t="shared" si="51"/>
        <v>2.271563338</v>
      </c>
      <c r="CO72" s="30">
        <f t="shared" si="52"/>
        <v>56</v>
      </c>
      <c r="CQ72" s="29">
        <f t="shared" si="53"/>
        <v>6.359245238</v>
      </c>
      <c r="CR72" s="30">
        <f t="shared" si="54"/>
        <v>155</v>
      </c>
      <c r="CT72" s="29">
        <f t="shared" si="55"/>
        <v>4.085339643</v>
      </c>
      <c r="CU72" s="30">
        <f t="shared" si="56"/>
        <v>138</v>
      </c>
      <c r="CW72" s="29">
        <f t="shared" si="57"/>
        <v>3.527038418</v>
      </c>
      <c r="CX72" s="30">
        <f t="shared" si="58"/>
        <v>146</v>
      </c>
      <c r="CZ72" s="29">
        <f t="shared" si="59"/>
        <v>2.236067977</v>
      </c>
      <c r="DA72" s="30">
        <f t="shared" si="60"/>
        <v>41</v>
      </c>
      <c r="DC72" s="29">
        <f t="shared" si="61"/>
        <v>5.408326913</v>
      </c>
      <c r="DD72" s="30">
        <f t="shared" si="62"/>
        <v>152</v>
      </c>
      <c r="DF72" s="29">
        <f t="shared" si="63"/>
        <v>3.287856445</v>
      </c>
      <c r="DG72" s="30">
        <f t="shared" si="64"/>
        <v>59</v>
      </c>
      <c r="DI72" s="29">
        <f t="shared" si="65"/>
        <v>3.753664876</v>
      </c>
      <c r="DJ72" s="30">
        <f t="shared" si="66"/>
        <v>133</v>
      </c>
      <c r="DL72" s="29">
        <f t="shared" si="67"/>
        <v>5.043808085</v>
      </c>
      <c r="DM72" s="30">
        <f t="shared" si="68"/>
        <v>157</v>
      </c>
      <c r="DO72" s="29">
        <f t="shared" si="69"/>
        <v>3.487119155</v>
      </c>
      <c r="DP72" s="30">
        <f t="shared" si="70"/>
        <v>133</v>
      </c>
      <c r="DR72" s="29">
        <f t="shared" si="71"/>
        <v>2.244994432</v>
      </c>
      <c r="DS72" s="30">
        <f t="shared" si="72"/>
        <v>41</v>
      </c>
      <c r="DU72" s="29">
        <f t="shared" si="73"/>
        <v>2.794637722</v>
      </c>
      <c r="DV72" s="30">
        <f t="shared" si="74"/>
        <v>66</v>
      </c>
      <c r="DX72" s="29">
        <f t="shared" si="75"/>
        <v>2.271563338</v>
      </c>
      <c r="DY72" s="30">
        <f t="shared" si="76"/>
        <v>33</v>
      </c>
      <c r="EA72" s="29">
        <f t="shared" si="77"/>
        <v>5.775811631</v>
      </c>
      <c r="EB72" s="30">
        <f t="shared" si="78"/>
        <v>158</v>
      </c>
      <c r="ED72" s="29">
        <f t="shared" si="79"/>
        <v>4.963869458</v>
      </c>
      <c r="EE72" s="30">
        <f t="shared" si="80"/>
        <v>155</v>
      </c>
    </row>
    <row r="73">
      <c r="A73" s="24" t="s">
        <v>165</v>
      </c>
      <c r="B73" s="25">
        <v>3.0</v>
      </c>
      <c r="C73" s="25">
        <v>4.0</v>
      </c>
      <c r="D73" s="25">
        <v>8.6</v>
      </c>
      <c r="E73" s="25">
        <v>1.0</v>
      </c>
      <c r="F73" s="25">
        <v>1.0</v>
      </c>
      <c r="G73" s="25">
        <v>0.0</v>
      </c>
      <c r="H73" s="25">
        <v>1.0</v>
      </c>
      <c r="I73" s="25">
        <v>1.0</v>
      </c>
      <c r="J73" s="25">
        <v>2.0</v>
      </c>
      <c r="K73" s="25">
        <v>4.0</v>
      </c>
      <c r="L73" s="25">
        <v>629.0</v>
      </c>
      <c r="M73" s="24" t="s">
        <v>18</v>
      </c>
      <c r="R73" s="29">
        <f t="shared" si="1"/>
        <v>3.627671429</v>
      </c>
      <c r="S73" s="30">
        <f t="shared" si="2"/>
        <v>102</v>
      </c>
      <c r="U73" s="29">
        <f t="shared" si="3"/>
        <v>4.4</v>
      </c>
      <c r="V73" s="30">
        <f t="shared" si="4"/>
        <v>110</v>
      </c>
      <c r="X73" s="29">
        <f t="shared" si="5"/>
        <v>4.243819035</v>
      </c>
      <c r="Y73" s="30">
        <f t="shared" si="6"/>
        <v>117</v>
      </c>
      <c r="AA73" s="29">
        <f t="shared" si="7"/>
        <v>2.692582404</v>
      </c>
      <c r="AB73" s="30">
        <f t="shared" si="8"/>
        <v>38</v>
      </c>
      <c r="AD73" s="29">
        <f t="shared" si="9"/>
        <v>3.041381265</v>
      </c>
      <c r="AE73" s="30">
        <f t="shared" si="10"/>
        <v>68</v>
      </c>
      <c r="AG73" s="29">
        <f t="shared" si="11"/>
        <v>2.5</v>
      </c>
      <c r="AH73" s="30">
        <f t="shared" si="12"/>
        <v>36</v>
      </c>
      <c r="AJ73" s="29">
        <f t="shared" si="13"/>
        <v>2.521904043</v>
      </c>
      <c r="AK73" s="30">
        <f t="shared" si="14"/>
        <v>53</v>
      </c>
      <c r="AM73" s="29">
        <f t="shared" si="15"/>
        <v>4.369210455</v>
      </c>
      <c r="AN73" s="30">
        <f t="shared" si="16"/>
        <v>64</v>
      </c>
      <c r="AP73" s="29">
        <f t="shared" si="17"/>
        <v>2.256102835</v>
      </c>
      <c r="AQ73" s="30">
        <f t="shared" si="18"/>
        <v>37</v>
      </c>
      <c r="AS73" s="29">
        <f t="shared" si="19"/>
        <v>4.153311931</v>
      </c>
      <c r="AT73" s="30">
        <f t="shared" si="20"/>
        <v>116</v>
      </c>
      <c r="AV73" s="29">
        <f t="shared" si="21"/>
        <v>4.1</v>
      </c>
      <c r="AW73" s="30">
        <f t="shared" si="22"/>
        <v>114</v>
      </c>
      <c r="AY73" s="29">
        <f t="shared" si="23"/>
        <v>3.16227766</v>
      </c>
      <c r="AZ73" s="30">
        <f t="shared" si="24"/>
        <v>99</v>
      </c>
      <c r="BB73" s="29">
        <f t="shared" si="25"/>
        <v>2.039607805</v>
      </c>
      <c r="BC73" s="30">
        <f t="shared" si="26"/>
        <v>32</v>
      </c>
      <c r="BE73" s="29">
        <f t="shared" si="27"/>
        <v>2.315167381</v>
      </c>
      <c r="BF73" s="30">
        <f t="shared" si="28"/>
        <v>36</v>
      </c>
      <c r="BH73" s="29">
        <f t="shared" si="29"/>
        <v>2.5</v>
      </c>
      <c r="BI73" s="30">
        <f t="shared" si="30"/>
        <v>43</v>
      </c>
      <c r="BK73" s="29">
        <f t="shared" si="31"/>
        <v>2.891366459</v>
      </c>
      <c r="BL73" s="30">
        <f t="shared" si="32"/>
        <v>64</v>
      </c>
      <c r="BN73" s="29">
        <f t="shared" si="33"/>
        <v>1.734935157</v>
      </c>
      <c r="BO73" s="30">
        <f t="shared" si="34"/>
        <v>12</v>
      </c>
      <c r="BQ73" s="29">
        <f t="shared" si="35"/>
        <v>2.905167809</v>
      </c>
      <c r="BR73" s="30">
        <f t="shared" si="36"/>
        <v>42</v>
      </c>
      <c r="BT73" s="29">
        <f t="shared" si="37"/>
        <v>3.176476035</v>
      </c>
      <c r="BU73" s="30">
        <f t="shared" si="38"/>
        <v>89</v>
      </c>
      <c r="BW73" s="29">
        <f t="shared" si="39"/>
        <v>2.653299832</v>
      </c>
      <c r="BX73" s="30">
        <f t="shared" si="40"/>
        <v>51</v>
      </c>
      <c r="BY73" s="29">
        <f t="shared" si="41"/>
        <v>2.009975124</v>
      </c>
      <c r="BZ73" s="30">
        <f t="shared" si="42"/>
        <v>22</v>
      </c>
      <c r="CB73" s="29">
        <f t="shared" si="43"/>
        <v>2.692582404</v>
      </c>
      <c r="CC73" s="30">
        <f t="shared" si="44"/>
        <v>57</v>
      </c>
      <c r="CE73" s="31">
        <f t="shared" si="45"/>
        <v>3.322649545</v>
      </c>
      <c r="CF73" s="30">
        <f t="shared" si="46"/>
        <v>91</v>
      </c>
      <c r="CH73" s="29">
        <f t="shared" si="47"/>
        <v>3.168595904</v>
      </c>
      <c r="CI73" s="30">
        <f t="shared" si="48"/>
        <v>99</v>
      </c>
      <c r="CK73" s="29">
        <f t="shared" si="49"/>
        <v>2.865309756</v>
      </c>
      <c r="CL73" s="30">
        <f t="shared" si="50"/>
        <v>68</v>
      </c>
      <c r="CN73" s="29">
        <f t="shared" si="51"/>
        <v>2.647640459</v>
      </c>
      <c r="CO73" s="30">
        <f t="shared" si="52"/>
        <v>76</v>
      </c>
      <c r="CQ73" s="29">
        <f t="shared" si="53"/>
        <v>4.414748011</v>
      </c>
      <c r="CR73" s="30">
        <f t="shared" si="54"/>
        <v>62</v>
      </c>
      <c r="CT73" s="29">
        <f t="shared" si="55"/>
        <v>4.2</v>
      </c>
      <c r="CU73" s="30">
        <f t="shared" si="56"/>
        <v>144</v>
      </c>
      <c r="CW73" s="29">
        <f t="shared" si="57"/>
        <v>1.868154169</v>
      </c>
      <c r="CX73" s="30">
        <f t="shared" si="58"/>
        <v>30</v>
      </c>
      <c r="CZ73" s="29">
        <f t="shared" si="59"/>
        <v>3.354101966</v>
      </c>
      <c r="DA73" s="30">
        <f t="shared" si="60"/>
        <v>87</v>
      </c>
      <c r="DC73" s="29">
        <f t="shared" si="61"/>
        <v>2.236067977</v>
      </c>
      <c r="DD73" s="30">
        <f t="shared" si="62"/>
        <v>30</v>
      </c>
      <c r="DF73" s="29">
        <f t="shared" si="63"/>
        <v>3.487119155</v>
      </c>
      <c r="DG73" s="30">
        <f t="shared" si="64"/>
        <v>79</v>
      </c>
      <c r="DI73" s="29">
        <f t="shared" si="65"/>
        <v>3.469870315</v>
      </c>
      <c r="DJ73" s="30">
        <f t="shared" si="66"/>
        <v>103</v>
      </c>
      <c r="DL73" s="29">
        <f t="shared" si="67"/>
        <v>2.11896201</v>
      </c>
      <c r="DM73" s="30">
        <f t="shared" si="68"/>
        <v>29</v>
      </c>
      <c r="DO73" s="29">
        <f t="shared" si="69"/>
        <v>2.451530134</v>
      </c>
      <c r="DP73" s="30">
        <f t="shared" si="70"/>
        <v>54</v>
      </c>
      <c r="DR73" s="29">
        <f t="shared" si="71"/>
        <v>3.330165161</v>
      </c>
      <c r="DS73" s="30">
        <f t="shared" si="72"/>
        <v>88</v>
      </c>
      <c r="DU73" s="29">
        <f t="shared" si="73"/>
        <v>3.627671429</v>
      </c>
      <c r="DV73" s="30">
        <f t="shared" si="74"/>
        <v>109</v>
      </c>
      <c r="DX73" s="29">
        <f t="shared" si="75"/>
        <v>3.874274126</v>
      </c>
      <c r="DY73" s="30">
        <f t="shared" si="76"/>
        <v>106</v>
      </c>
      <c r="EA73" s="29">
        <f t="shared" si="77"/>
        <v>2.647640459</v>
      </c>
      <c r="EB73" s="30">
        <f t="shared" si="78"/>
        <v>40</v>
      </c>
      <c r="ED73" s="29">
        <f t="shared" si="79"/>
        <v>1.445683229</v>
      </c>
      <c r="EE73" s="30">
        <f t="shared" si="80"/>
        <v>4</v>
      </c>
    </row>
    <row r="74">
      <c r="A74" s="24" t="s">
        <v>166</v>
      </c>
      <c r="B74" s="25">
        <v>3.0</v>
      </c>
      <c r="C74" s="25">
        <v>4.0</v>
      </c>
      <c r="D74" s="25">
        <v>9.0</v>
      </c>
      <c r="E74" s="25">
        <v>1.0</v>
      </c>
      <c r="F74" s="25">
        <v>1.0</v>
      </c>
      <c r="G74" s="25">
        <v>0.0</v>
      </c>
      <c r="H74" s="25">
        <v>1.0</v>
      </c>
      <c r="I74" s="25">
        <v>1.0</v>
      </c>
      <c r="J74" s="25">
        <v>4.0</v>
      </c>
      <c r="K74" s="25">
        <v>2.0</v>
      </c>
      <c r="L74" s="25">
        <v>3575.0</v>
      </c>
      <c r="M74" s="24" t="s">
        <v>15</v>
      </c>
      <c r="R74" s="29">
        <f t="shared" si="1"/>
        <v>2.374868417</v>
      </c>
      <c r="S74" s="30">
        <f t="shared" si="2"/>
        <v>27</v>
      </c>
      <c r="U74" s="29">
        <f t="shared" si="3"/>
        <v>2.828427125</v>
      </c>
      <c r="V74" s="30">
        <f t="shared" si="4"/>
        <v>47</v>
      </c>
      <c r="X74" s="29">
        <f t="shared" si="5"/>
        <v>2.467792536</v>
      </c>
      <c r="Y74" s="30">
        <f t="shared" si="6"/>
        <v>43</v>
      </c>
      <c r="AA74" s="29">
        <f t="shared" si="7"/>
        <v>4.075536774</v>
      </c>
      <c r="AB74" s="30">
        <f t="shared" si="8"/>
        <v>110</v>
      </c>
      <c r="AD74" s="29">
        <f t="shared" si="9"/>
        <v>3.257299495</v>
      </c>
      <c r="AE74" s="30">
        <f t="shared" si="10"/>
        <v>85</v>
      </c>
      <c r="AG74" s="29">
        <f t="shared" si="11"/>
        <v>3.163858404</v>
      </c>
      <c r="AH74" s="30">
        <f t="shared" si="12"/>
        <v>94</v>
      </c>
      <c r="AJ74" s="29">
        <f t="shared" si="13"/>
        <v>3.872983346</v>
      </c>
      <c r="AK74" s="30">
        <f t="shared" si="14"/>
        <v>106</v>
      </c>
      <c r="AM74" s="29">
        <f t="shared" si="15"/>
        <v>4.846648326</v>
      </c>
      <c r="AN74" s="30">
        <f t="shared" si="16"/>
        <v>107</v>
      </c>
      <c r="AP74" s="29">
        <f t="shared" si="17"/>
        <v>3.001666204</v>
      </c>
      <c r="AQ74" s="30">
        <f t="shared" si="18"/>
        <v>75</v>
      </c>
      <c r="AS74" s="29">
        <f t="shared" si="19"/>
        <v>2.410394159</v>
      </c>
      <c r="AT74" s="30">
        <f t="shared" si="20"/>
        <v>46</v>
      </c>
      <c r="AV74" s="29">
        <f t="shared" si="21"/>
        <v>2.385372088</v>
      </c>
      <c r="AW74" s="30">
        <f t="shared" si="22"/>
        <v>16</v>
      </c>
      <c r="AY74" s="29">
        <f t="shared" si="23"/>
        <v>1.469693846</v>
      </c>
      <c r="AZ74" s="30">
        <f t="shared" si="24"/>
        <v>12</v>
      </c>
      <c r="BB74" s="29">
        <f t="shared" si="25"/>
        <v>2.939387691</v>
      </c>
      <c r="BC74" s="30">
        <f t="shared" si="26"/>
        <v>106</v>
      </c>
      <c r="BE74" s="29">
        <f t="shared" si="27"/>
        <v>3.16227766</v>
      </c>
      <c r="BF74" s="30">
        <f t="shared" si="28"/>
        <v>95</v>
      </c>
      <c r="BH74" s="29">
        <f t="shared" si="29"/>
        <v>1.417744688</v>
      </c>
      <c r="BI74" s="30">
        <f t="shared" si="30"/>
        <v>2</v>
      </c>
      <c r="BK74" s="29">
        <f t="shared" si="31"/>
        <v>3</v>
      </c>
      <c r="BL74" s="30">
        <f t="shared" si="32"/>
        <v>67</v>
      </c>
      <c r="BN74" s="29">
        <f t="shared" si="33"/>
        <v>3.354101966</v>
      </c>
      <c r="BO74" s="30">
        <f t="shared" si="34"/>
        <v>97</v>
      </c>
      <c r="BQ74" s="29">
        <f t="shared" si="35"/>
        <v>4.190465368</v>
      </c>
      <c r="BR74" s="30">
        <f t="shared" si="36"/>
        <v>115</v>
      </c>
      <c r="BT74" s="29">
        <f t="shared" si="37"/>
        <v>1.577973384</v>
      </c>
      <c r="BU74" s="30">
        <f t="shared" si="38"/>
        <v>3</v>
      </c>
      <c r="BW74" s="29">
        <f t="shared" si="39"/>
        <v>2.653299832</v>
      </c>
      <c r="BX74" s="30">
        <f t="shared" si="40"/>
        <v>50</v>
      </c>
      <c r="BY74" s="29">
        <f t="shared" si="41"/>
        <v>3.515679166</v>
      </c>
      <c r="BZ74" s="30">
        <f t="shared" si="42"/>
        <v>100</v>
      </c>
      <c r="CB74" s="29">
        <f t="shared" si="43"/>
        <v>2.794637722</v>
      </c>
      <c r="CC74" s="30">
        <f t="shared" si="44"/>
        <v>62</v>
      </c>
      <c r="CE74" s="31">
        <f t="shared" si="45"/>
        <v>1.833030278</v>
      </c>
      <c r="CF74" s="30">
        <f t="shared" si="46"/>
        <v>28</v>
      </c>
      <c r="CH74" s="29">
        <f t="shared" si="47"/>
        <v>1.428285686</v>
      </c>
      <c r="CI74" s="30">
        <f t="shared" si="48"/>
        <v>7</v>
      </c>
      <c r="CK74" s="29">
        <f t="shared" si="49"/>
        <v>3.640054945</v>
      </c>
      <c r="CL74" s="30">
        <f t="shared" si="50"/>
        <v>117</v>
      </c>
      <c r="CN74" s="29">
        <f t="shared" si="51"/>
        <v>1.757839583</v>
      </c>
      <c r="CO74" s="30">
        <f t="shared" si="52"/>
        <v>18</v>
      </c>
      <c r="CQ74" s="29">
        <f t="shared" si="53"/>
        <v>4.92036584</v>
      </c>
      <c r="CR74" s="30">
        <f t="shared" si="54"/>
        <v>105</v>
      </c>
      <c r="CT74" s="29">
        <f t="shared" si="55"/>
        <v>3.231098884</v>
      </c>
      <c r="CU74" s="30">
        <f t="shared" si="56"/>
        <v>67</v>
      </c>
      <c r="CW74" s="29">
        <f t="shared" si="57"/>
        <v>2.051828453</v>
      </c>
      <c r="CX74" s="30">
        <f t="shared" si="58"/>
        <v>46</v>
      </c>
      <c r="CZ74" s="29">
        <f t="shared" si="59"/>
        <v>1.734935157</v>
      </c>
      <c r="DA74" s="30">
        <f t="shared" si="60"/>
        <v>17</v>
      </c>
      <c r="DC74" s="29">
        <f t="shared" si="61"/>
        <v>3.02654919</v>
      </c>
      <c r="DD74" s="30">
        <f t="shared" si="62"/>
        <v>73</v>
      </c>
      <c r="DF74" s="29">
        <f t="shared" si="63"/>
        <v>2.939387691</v>
      </c>
      <c r="DG74" s="30">
        <f t="shared" si="64"/>
        <v>41</v>
      </c>
      <c r="DI74" s="29">
        <f t="shared" si="65"/>
        <v>2.009975124</v>
      </c>
      <c r="DJ74" s="30">
        <f t="shared" si="66"/>
        <v>8</v>
      </c>
      <c r="DL74" s="29">
        <f t="shared" si="67"/>
        <v>3.634556369</v>
      </c>
      <c r="DM74" s="30">
        <f t="shared" si="68"/>
        <v>119</v>
      </c>
      <c r="DO74" s="29">
        <f t="shared" si="69"/>
        <v>2.467792536</v>
      </c>
      <c r="DP74" s="30">
        <f t="shared" si="70"/>
        <v>60</v>
      </c>
      <c r="DR74" s="29">
        <f t="shared" si="71"/>
        <v>1.734935157</v>
      </c>
      <c r="DS74" s="30">
        <f t="shared" si="72"/>
        <v>17</v>
      </c>
      <c r="DU74" s="29">
        <f t="shared" si="73"/>
        <v>2.374868417</v>
      </c>
      <c r="DV74" s="30">
        <f t="shared" si="74"/>
        <v>48</v>
      </c>
      <c r="DX74" s="29">
        <f t="shared" si="75"/>
        <v>2.662705391</v>
      </c>
      <c r="DY74" s="30">
        <f t="shared" si="76"/>
        <v>56</v>
      </c>
      <c r="EA74" s="29">
        <f t="shared" si="77"/>
        <v>3.354101966</v>
      </c>
      <c r="EB74" s="30">
        <f t="shared" si="78"/>
        <v>80</v>
      </c>
      <c r="ED74" s="29">
        <f t="shared" si="79"/>
        <v>3.238826948</v>
      </c>
      <c r="EE74" s="30">
        <f t="shared" si="80"/>
        <v>89</v>
      </c>
    </row>
    <row r="75">
      <c r="A75" s="24" t="s">
        <v>136</v>
      </c>
      <c r="B75" s="25">
        <v>3.0</v>
      </c>
      <c r="C75" s="25">
        <v>4.0</v>
      </c>
      <c r="D75" s="25">
        <v>8.0</v>
      </c>
      <c r="E75" s="25">
        <v>1.0</v>
      </c>
      <c r="F75" s="25">
        <v>1.0</v>
      </c>
      <c r="G75" s="25">
        <v>0.0</v>
      </c>
      <c r="H75" s="25">
        <v>1.0</v>
      </c>
      <c r="I75" s="25">
        <v>1.0</v>
      </c>
      <c r="J75" s="25">
        <v>4.0</v>
      </c>
      <c r="K75" s="25">
        <v>4.0</v>
      </c>
      <c r="L75" s="25">
        <v>2245.0</v>
      </c>
      <c r="M75" s="24" t="s">
        <v>21</v>
      </c>
      <c r="R75" s="29">
        <f t="shared" si="1"/>
        <v>3.611094017</v>
      </c>
      <c r="S75" s="30">
        <f t="shared" si="2"/>
        <v>98</v>
      </c>
      <c r="U75" s="29">
        <f t="shared" si="3"/>
        <v>3.872983346</v>
      </c>
      <c r="V75" s="30">
        <f t="shared" si="4"/>
        <v>84</v>
      </c>
      <c r="X75" s="29">
        <f t="shared" si="5"/>
        <v>3.806573262</v>
      </c>
      <c r="Y75" s="30">
        <f t="shared" si="6"/>
        <v>97</v>
      </c>
      <c r="AA75" s="29">
        <f t="shared" si="7"/>
        <v>2.410394159</v>
      </c>
      <c r="AB75" s="30">
        <f t="shared" si="8"/>
        <v>24</v>
      </c>
      <c r="AD75" s="29">
        <f t="shared" si="9"/>
        <v>1.95192213</v>
      </c>
      <c r="AE75" s="30">
        <f t="shared" si="10"/>
        <v>8</v>
      </c>
      <c r="AG75" s="29">
        <f t="shared" si="11"/>
        <v>3.348133809</v>
      </c>
      <c r="AH75" s="30">
        <f t="shared" si="12"/>
        <v>111</v>
      </c>
      <c r="AJ75" s="29">
        <f t="shared" si="13"/>
        <v>2.449489743</v>
      </c>
      <c r="AK75" s="30">
        <f t="shared" si="14"/>
        <v>40</v>
      </c>
      <c r="AM75" s="29">
        <f t="shared" si="15"/>
        <v>4.369210455</v>
      </c>
      <c r="AN75" s="30">
        <f t="shared" si="16"/>
        <v>64</v>
      </c>
      <c r="AP75" s="29">
        <f t="shared" si="17"/>
        <v>2.410394159</v>
      </c>
      <c r="AQ75" s="30">
        <f t="shared" si="18"/>
        <v>46</v>
      </c>
      <c r="AS75" s="29">
        <f t="shared" si="19"/>
        <v>3.606937759</v>
      </c>
      <c r="AT75" s="30">
        <f t="shared" si="20"/>
        <v>85</v>
      </c>
      <c r="AV75" s="29">
        <f t="shared" si="21"/>
        <v>3.47706773</v>
      </c>
      <c r="AW75" s="30">
        <f t="shared" si="22"/>
        <v>84</v>
      </c>
      <c r="AY75" s="29">
        <f t="shared" si="23"/>
        <v>2.521904043</v>
      </c>
      <c r="AZ75" s="30">
        <f t="shared" si="24"/>
        <v>65</v>
      </c>
      <c r="BB75" s="29">
        <f t="shared" si="25"/>
        <v>2.009975124</v>
      </c>
      <c r="BC75" s="30">
        <f t="shared" si="26"/>
        <v>21</v>
      </c>
      <c r="BE75" s="29">
        <f t="shared" si="27"/>
        <v>2.236067977</v>
      </c>
      <c r="BF75" s="30">
        <f t="shared" si="28"/>
        <v>20</v>
      </c>
      <c r="BH75" s="29">
        <f t="shared" si="29"/>
        <v>1.791647287</v>
      </c>
      <c r="BI75" s="30">
        <f t="shared" si="30"/>
        <v>11</v>
      </c>
      <c r="BK75" s="29">
        <f t="shared" si="31"/>
        <v>2</v>
      </c>
      <c r="BL75" s="30">
        <f t="shared" si="32"/>
        <v>18</v>
      </c>
      <c r="BN75" s="29">
        <f t="shared" si="33"/>
        <v>1.802775638</v>
      </c>
      <c r="BO75" s="30">
        <f t="shared" si="34"/>
        <v>17</v>
      </c>
      <c r="BQ75" s="29">
        <f t="shared" si="35"/>
        <v>3.370459909</v>
      </c>
      <c r="BR75" s="30">
        <f t="shared" si="36"/>
        <v>67</v>
      </c>
      <c r="BT75" s="29">
        <f t="shared" si="37"/>
        <v>2.467792536</v>
      </c>
      <c r="BU75" s="30">
        <f t="shared" si="38"/>
        <v>37</v>
      </c>
      <c r="BW75" s="29">
        <f t="shared" si="39"/>
        <v>1.907878403</v>
      </c>
      <c r="BX75" s="30">
        <f t="shared" si="40"/>
        <v>12</v>
      </c>
      <c r="BY75" s="29">
        <f t="shared" si="41"/>
        <v>2.856571371</v>
      </c>
      <c r="BZ75" s="30">
        <f t="shared" si="42"/>
        <v>60</v>
      </c>
      <c r="CB75" s="29">
        <f t="shared" si="43"/>
        <v>1.734935157</v>
      </c>
      <c r="CC75" s="30">
        <f t="shared" si="44"/>
        <v>10</v>
      </c>
      <c r="CE75" s="31">
        <f t="shared" si="45"/>
        <v>2.675817632</v>
      </c>
      <c r="CF75" s="30">
        <f t="shared" si="46"/>
        <v>60</v>
      </c>
      <c r="CH75" s="29">
        <f t="shared" si="47"/>
        <v>2.576819745</v>
      </c>
      <c r="CI75" s="30">
        <f t="shared" si="48"/>
        <v>65</v>
      </c>
      <c r="CK75" s="29">
        <f t="shared" si="49"/>
        <v>2.692582404</v>
      </c>
      <c r="CL75" s="30">
        <f t="shared" si="50"/>
        <v>47</v>
      </c>
      <c r="CN75" s="29">
        <f t="shared" si="51"/>
        <v>2.736786437</v>
      </c>
      <c r="CO75" s="30">
        <f t="shared" si="52"/>
        <v>80</v>
      </c>
      <c r="CQ75" s="29">
        <f t="shared" si="53"/>
        <v>4.796873982</v>
      </c>
      <c r="CR75" s="30">
        <f t="shared" si="54"/>
        <v>90</v>
      </c>
      <c r="CT75" s="29">
        <f t="shared" si="55"/>
        <v>3.611094017</v>
      </c>
      <c r="CU75" s="30">
        <f t="shared" si="56"/>
        <v>101</v>
      </c>
      <c r="CW75" s="29">
        <f t="shared" si="57"/>
        <v>1.734935157</v>
      </c>
      <c r="CX75" s="30">
        <f t="shared" si="58"/>
        <v>21</v>
      </c>
      <c r="CZ75" s="29">
        <f t="shared" si="59"/>
        <v>2.865309756</v>
      </c>
      <c r="DA75" s="30">
        <f t="shared" si="60"/>
        <v>60</v>
      </c>
      <c r="DC75" s="29">
        <f t="shared" si="61"/>
        <v>1.166190379</v>
      </c>
      <c r="DD75" s="30">
        <f t="shared" si="62"/>
        <v>3</v>
      </c>
      <c r="DF75" s="29">
        <f t="shared" si="63"/>
        <v>4.004996879</v>
      </c>
      <c r="DG75" s="30">
        <f t="shared" si="64"/>
        <v>113</v>
      </c>
      <c r="DI75" s="29">
        <f t="shared" si="65"/>
        <v>2.939387691</v>
      </c>
      <c r="DJ75" s="30">
        <f t="shared" si="66"/>
        <v>56</v>
      </c>
      <c r="DL75" s="29">
        <f t="shared" si="67"/>
        <v>2.83019434</v>
      </c>
      <c r="DM75" s="30">
        <f t="shared" si="68"/>
        <v>72</v>
      </c>
      <c r="DO75" s="29">
        <f t="shared" si="69"/>
        <v>2.547547841</v>
      </c>
      <c r="DP75" s="30">
        <f t="shared" si="70"/>
        <v>66</v>
      </c>
      <c r="DR75" s="29">
        <f t="shared" si="71"/>
        <v>2.794637722</v>
      </c>
      <c r="DS75" s="30">
        <f t="shared" si="72"/>
        <v>59</v>
      </c>
      <c r="DU75" s="29">
        <f t="shared" si="73"/>
        <v>3.006659276</v>
      </c>
      <c r="DV75" s="30">
        <f t="shared" si="74"/>
        <v>76</v>
      </c>
      <c r="DX75" s="29">
        <f t="shared" si="75"/>
        <v>3.935733731</v>
      </c>
      <c r="DY75" s="30">
        <f t="shared" si="76"/>
        <v>108</v>
      </c>
      <c r="EA75" s="29">
        <f t="shared" si="77"/>
        <v>1.802775638</v>
      </c>
      <c r="EB75" s="30">
        <f t="shared" si="78"/>
        <v>12</v>
      </c>
      <c r="ED75" s="29">
        <f t="shared" si="79"/>
        <v>2.467792536</v>
      </c>
      <c r="EE75" s="30">
        <f t="shared" si="80"/>
        <v>48</v>
      </c>
    </row>
    <row r="76">
      <c r="A76" s="24" t="s">
        <v>30</v>
      </c>
      <c r="B76" s="25">
        <v>1.0</v>
      </c>
      <c r="C76" s="25">
        <v>4.0</v>
      </c>
      <c r="D76" s="25">
        <v>8.7</v>
      </c>
      <c r="E76" s="25">
        <v>1.0</v>
      </c>
      <c r="F76" s="25">
        <v>1.0</v>
      </c>
      <c r="G76" s="25">
        <v>0.0</v>
      </c>
      <c r="H76" s="25">
        <v>1.0</v>
      </c>
      <c r="I76" s="25">
        <v>1.0</v>
      </c>
      <c r="J76" s="25">
        <v>4.0</v>
      </c>
      <c r="K76" s="25">
        <v>3.0</v>
      </c>
      <c r="L76" s="25">
        <v>2914.0</v>
      </c>
      <c r="M76" s="24" t="s">
        <v>21</v>
      </c>
      <c r="R76" s="29">
        <f t="shared" si="1"/>
        <v>3.5</v>
      </c>
      <c r="S76" s="30">
        <f t="shared" si="2"/>
        <v>94</v>
      </c>
      <c r="U76" s="29">
        <f t="shared" si="3"/>
        <v>2.547547841</v>
      </c>
      <c r="V76" s="30">
        <f t="shared" si="4"/>
        <v>36</v>
      </c>
      <c r="X76" s="29">
        <f t="shared" si="5"/>
        <v>2.236067977</v>
      </c>
      <c r="Y76" s="30">
        <f t="shared" si="6"/>
        <v>31</v>
      </c>
      <c r="AA76" s="29">
        <f t="shared" si="7"/>
        <v>3.815756806</v>
      </c>
      <c r="AB76" s="30">
        <f t="shared" si="8"/>
        <v>95</v>
      </c>
      <c r="AD76" s="29">
        <f t="shared" si="9"/>
        <v>3.249615362</v>
      </c>
      <c r="AE76" s="30">
        <f t="shared" si="10"/>
        <v>83</v>
      </c>
      <c r="AG76" s="29">
        <f t="shared" si="11"/>
        <v>3.02654919</v>
      </c>
      <c r="AH76" s="30">
        <f t="shared" si="12"/>
        <v>76</v>
      </c>
      <c r="AJ76" s="29">
        <f t="shared" si="13"/>
        <v>3.672873534</v>
      </c>
      <c r="AK76" s="30">
        <f t="shared" si="14"/>
        <v>91</v>
      </c>
      <c r="AM76" s="29">
        <f t="shared" si="15"/>
        <v>4.915282291</v>
      </c>
      <c r="AN76" s="30">
        <f t="shared" si="16"/>
        <v>111</v>
      </c>
      <c r="AP76" s="29">
        <f t="shared" si="17"/>
        <v>3.168595904</v>
      </c>
      <c r="AQ76" s="30">
        <f t="shared" si="18"/>
        <v>91</v>
      </c>
      <c r="AS76" s="29">
        <f t="shared" si="19"/>
        <v>2.088061302</v>
      </c>
      <c r="AT76" s="30">
        <f t="shared" si="20"/>
        <v>31</v>
      </c>
      <c r="AV76" s="29">
        <f t="shared" si="21"/>
        <v>3.464101615</v>
      </c>
      <c r="AW76" s="30">
        <f t="shared" si="22"/>
        <v>79</v>
      </c>
      <c r="AY76" s="29">
        <f t="shared" si="23"/>
        <v>1.734935157</v>
      </c>
      <c r="AZ76" s="30">
        <f t="shared" si="24"/>
        <v>21</v>
      </c>
      <c r="BB76" s="29">
        <f t="shared" si="25"/>
        <v>2.291287847</v>
      </c>
      <c r="BC76" s="30">
        <f t="shared" si="26"/>
        <v>55</v>
      </c>
      <c r="BE76" s="29">
        <f t="shared" si="27"/>
        <v>3.238826948</v>
      </c>
      <c r="BF76" s="30">
        <f t="shared" si="28"/>
        <v>102</v>
      </c>
      <c r="BH76" s="29">
        <f t="shared" si="29"/>
        <v>2.271563338</v>
      </c>
      <c r="BI76" s="30">
        <f t="shared" si="30"/>
        <v>29</v>
      </c>
      <c r="BK76" s="29">
        <f t="shared" si="31"/>
        <v>3.08058436</v>
      </c>
      <c r="BL76" s="30">
        <f t="shared" si="32"/>
        <v>79</v>
      </c>
      <c r="BN76" s="29">
        <f t="shared" si="33"/>
        <v>2.457641145</v>
      </c>
      <c r="BO76" s="30">
        <f t="shared" si="34"/>
        <v>57</v>
      </c>
      <c r="BQ76" s="29">
        <f t="shared" si="35"/>
        <v>4.205948169</v>
      </c>
      <c r="BR76" s="30">
        <f t="shared" si="36"/>
        <v>118</v>
      </c>
      <c r="BT76" s="29">
        <f t="shared" si="37"/>
        <v>2.675817632</v>
      </c>
      <c r="BU76" s="30">
        <f t="shared" si="38"/>
        <v>48</v>
      </c>
      <c r="BW76" s="29">
        <f t="shared" si="39"/>
        <v>2.002498439</v>
      </c>
      <c r="BX76" s="30">
        <f t="shared" si="40"/>
        <v>16</v>
      </c>
      <c r="BY76" s="29">
        <f t="shared" si="41"/>
        <v>3.618010503</v>
      </c>
      <c r="BZ76" s="30">
        <f t="shared" si="42"/>
        <v>106</v>
      </c>
      <c r="CB76" s="29">
        <f t="shared" si="43"/>
        <v>2.891366459</v>
      </c>
      <c r="CC76" s="30">
        <f t="shared" si="44"/>
        <v>75</v>
      </c>
      <c r="CE76" s="31">
        <f t="shared" si="45"/>
        <v>2.022374842</v>
      </c>
      <c r="CF76" s="30">
        <f t="shared" si="46"/>
        <v>35</v>
      </c>
      <c r="CH76" s="29">
        <f t="shared" si="47"/>
        <v>1.734935157</v>
      </c>
      <c r="CI76" s="30">
        <f t="shared" si="48"/>
        <v>21</v>
      </c>
      <c r="CK76" s="29">
        <f t="shared" si="49"/>
        <v>3.072458299</v>
      </c>
      <c r="CL76" s="30">
        <f t="shared" si="50"/>
        <v>86</v>
      </c>
      <c r="CN76" s="29">
        <f t="shared" si="51"/>
        <v>2</v>
      </c>
      <c r="CO76" s="30">
        <f t="shared" si="52"/>
        <v>30</v>
      </c>
      <c r="CQ76" s="29">
        <f t="shared" si="53"/>
        <v>5.16139516</v>
      </c>
      <c r="CR76" s="30">
        <f t="shared" si="54"/>
        <v>118</v>
      </c>
      <c r="CT76" s="29">
        <f t="shared" si="55"/>
        <v>2.60959767</v>
      </c>
      <c r="CU76" s="30">
        <f t="shared" si="56"/>
        <v>18</v>
      </c>
      <c r="CW76" s="29">
        <f t="shared" si="57"/>
        <v>1.624807681</v>
      </c>
      <c r="CX76" s="30">
        <f t="shared" si="58"/>
        <v>19</v>
      </c>
      <c r="CZ76" s="29">
        <f t="shared" si="59"/>
        <v>2.039607805</v>
      </c>
      <c r="DA76" s="30">
        <f t="shared" si="60"/>
        <v>29</v>
      </c>
      <c r="DC76" s="29">
        <f t="shared" si="61"/>
        <v>2.83019434</v>
      </c>
      <c r="DD76" s="30">
        <f t="shared" si="62"/>
        <v>61</v>
      </c>
      <c r="DF76" s="29">
        <f t="shared" si="63"/>
        <v>3.905124838</v>
      </c>
      <c r="DG76" s="30">
        <f t="shared" si="64"/>
        <v>108</v>
      </c>
      <c r="DI76" s="29">
        <f t="shared" si="65"/>
        <v>3.001666204</v>
      </c>
      <c r="DJ76" s="30">
        <f t="shared" si="66"/>
        <v>60</v>
      </c>
      <c r="DL76" s="29">
        <f t="shared" si="67"/>
        <v>3.104834939</v>
      </c>
      <c r="DM76" s="30">
        <f t="shared" si="68"/>
        <v>91</v>
      </c>
      <c r="DO76" s="29">
        <f t="shared" si="69"/>
        <v>1</v>
      </c>
      <c r="DP76" s="30">
        <f t="shared" si="70"/>
        <v>3</v>
      </c>
      <c r="DR76" s="29">
        <f t="shared" si="71"/>
        <v>2.009975124</v>
      </c>
      <c r="DS76" s="30">
        <f t="shared" si="72"/>
        <v>33</v>
      </c>
      <c r="DU76" s="29">
        <f t="shared" si="73"/>
        <v>1.5</v>
      </c>
      <c r="DV76" s="30">
        <f t="shared" si="74"/>
        <v>12</v>
      </c>
      <c r="DX76" s="29">
        <f t="shared" si="75"/>
        <v>2.449489743</v>
      </c>
      <c r="DY76" s="30">
        <f t="shared" si="76"/>
        <v>41</v>
      </c>
      <c r="EA76" s="29">
        <f t="shared" si="77"/>
        <v>3.168595904</v>
      </c>
      <c r="EB76" s="30">
        <f t="shared" si="78"/>
        <v>73</v>
      </c>
      <c r="ED76" s="29">
        <f t="shared" si="79"/>
        <v>3.340658618</v>
      </c>
      <c r="EE76" s="30">
        <f t="shared" si="80"/>
        <v>99</v>
      </c>
    </row>
    <row r="77">
      <c r="A77" s="24" t="s">
        <v>73</v>
      </c>
      <c r="B77" s="25">
        <v>2.0</v>
      </c>
      <c r="C77" s="25">
        <v>3.0</v>
      </c>
      <c r="D77" s="25">
        <v>8.1</v>
      </c>
      <c r="E77" s="25">
        <v>1.0</v>
      </c>
      <c r="F77" s="25">
        <v>0.0</v>
      </c>
      <c r="G77" s="25">
        <v>0.0</v>
      </c>
      <c r="H77" s="25">
        <v>1.0</v>
      </c>
      <c r="I77" s="25">
        <v>0.0</v>
      </c>
      <c r="J77" s="25">
        <v>4.0</v>
      </c>
      <c r="K77" s="25">
        <v>0.0</v>
      </c>
      <c r="L77" s="25">
        <v>3254.0</v>
      </c>
      <c r="M77" s="24" t="s">
        <v>15</v>
      </c>
      <c r="R77" s="29">
        <f t="shared" si="1"/>
        <v>2.238302929</v>
      </c>
      <c r="S77" s="30">
        <f t="shared" si="2"/>
        <v>11</v>
      </c>
      <c r="U77" s="29">
        <f t="shared" si="3"/>
        <v>3.001666204</v>
      </c>
      <c r="V77" s="30">
        <f t="shared" si="4"/>
        <v>55</v>
      </c>
      <c r="X77" s="29">
        <f t="shared" si="5"/>
        <v>2.088061302</v>
      </c>
      <c r="Y77" s="30">
        <f t="shared" si="6"/>
        <v>26</v>
      </c>
      <c r="AA77" s="29">
        <f t="shared" si="7"/>
        <v>5.291502622</v>
      </c>
      <c r="AB77" s="30">
        <f t="shared" si="8"/>
        <v>141</v>
      </c>
      <c r="AD77" s="29">
        <f t="shared" si="9"/>
        <v>4.242640687</v>
      </c>
      <c r="AE77" s="30">
        <f t="shared" si="10"/>
        <v>132</v>
      </c>
      <c r="AG77" s="29">
        <f t="shared" si="11"/>
        <v>4.123105626</v>
      </c>
      <c r="AH77" s="30">
        <f t="shared" si="12"/>
        <v>148</v>
      </c>
      <c r="AJ77" s="29">
        <f t="shared" si="13"/>
        <v>5.47813837</v>
      </c>
      <c r="AK77" s="30">
        <f t="shared" si="14"/>
        <v>151</v>
      </c>
      <c r="AM77" s="29">
        <f t="shared" si="15"/>
        <v>5.388877434</v>
      </c>
      <c r="AN77" s="30">
        <f t="shared" si="16"/>
        <v>126</v>
      </c>
      <c r="AP77" s="29">
        <f t="shared" si="17"/>
        <v>4.65188134</v>
      </c>
      <c r="AQ77" s="30">
        <f t="shared" si="18"/>
        <v>149</v>
      </c>
      <c r="AS77" s="29">
        <f t="shared" si="19"/>
        <v>2.236067977</v>
      </c>
      <c r="AT77" s="30">
        <f t="shared" si="20"/>
        <v>36</v>
      </c>
      <c r="AV77" s="29">
        <f t="shared" si="21"/>
        <v>2.039607805</v>
      </c>
      <c r="AW77" s="30">
        <f t="shared" si="22"/>
        <v>5</v>
      </c>
      <c r="AY77" s="29">
        <f t="shared" si="23"/>
        <v>2.872281323</v>
      </c>
      <c r="AZ77" s="30">
        <f t="shared" si="24"/>
        <v>85</v>
      </c>
      <c r="BB77" s="29">
        <f t="shared" si="25"/>
        <v>4.473253849</v>
      </c>
      <c r="BC77" s="30">
        <f t="shared" si="26"/>
        <v>152</v>
      </c>
      <c r="BE77" s="29">
        <f t="shared" si="27"/>
        <v>4.583666655</v>
      </c>
      <c r="BF77" s="30">
        <f t="shared" si="28"/>
        <v>146</v>
      </c>
      <c r="BH77" s="29">
        <f t="shared" si="29"/>
        <v>4.123105626</v>
      </c>
      <c r="BI77" s="30">
        <f t="shared" si="30"/>
        <v>141</v>
      </c>
      <c r="BK77" s="29">
        <f t="shared" si="31"/>
        <v>4.473253849</v>
      </c>
      <c r="BL77" s="30">
        <f t="shared" si="32"/>
        <v>143</v>
      </c>
      <c r="BN77" s="29">
        <f t="shared" si="33"/>
        <v>5.4</v>
      </c>
      <c r="BO77" s="30">
        <f t="shared" si="34"/>
        <v>154</v>
      </c>
      <c r="BQ77" s="29">
        <f t="shared" si="35"/>
        <v>5.048762225</v>
      </c>
      <c r="BR77" s="30">
        <f t="shared" si="36"/>
        <v>143</v>
      </c>
      <c r="BT77" s="29">
        <f t="shared" si="37"/>
        <v>2.835489376</v>
      </c>
      <c r="BU77" s="30">
        <f t="shared" si="38"/>
        <v>60</v>
      </c>
      <c r="BW77" s="29">
        <f t="shared" si="39"/>
        <v>4.846648326</v>
      </c>
      <c r="BX77" s="30">
        <f t="shared" si="40"/>
        <v>150</v>
      </c>
      <c r="BY77" s="29">
        <f t="shared" si="41"/>
        <v>4.908156477</v>
      </c>
      <c r="BZ77" s="30">
        <f t="shared" si="42"/>
        <v>152</v>
      </c>
      <c r="CB77" s="29">
        <f t="shared" si="43"/>
        <v>4.358898944</v>
      </c>
      <c r="CC77" s="30">
        <f t="shared" si="44"/>
        <v>141</v>
      </c>
      <c r="CE77" s="31">
        <f t="shared" si="45"/>
        <v>3.330165161</v>
      </c>
      <c r="CF77" s="30">
        <f t="shared" si="46"/>
        <v>92</v>
      </c>
      <c r="CH77" s="29">
        <f t="shared" si="47"/>
        <v>2.913760457</v>
      </c>
      <c r="CI77" s="30">
        <f t="shared" si="48"/>
        <v>86</v>
      </c>
      <c r="CK77" s="29">
        <f t="shared" si="49"/>
        <v>4.4</v>
      </c>
      <c r="CL77" s="30">
        <f t="shared" si="50"/>
        <v>143</v>
      </c>
      <c r="CN77" s="29">
        <f t="shared" si="51"/>
        <v>3.059411708</v>
      </c>
      <c r="CO77" s="30">
        <f t="shared" si="52"/>
        <v>100</v>
      </c>
      <c r="CQ77" s="29">
        <f t="shared" si="53"/>
        <v>5.003998401</v>
      </c>
      <c r="CR77" s="30">
        <f t="shared" si="54"/>
        <v>109</v>
      </c>
      <c r="CT77" s="29">
        <f t="shared" si="55"/>
        <v>2.662705391</v>
      </c>
      <c r="CU77" s="30">
        <f t="shared" si="56"/>
        <v>26</v>
      </c>
      <c r="CW77" s="29">
        <f t="shared" si="57"/>
        <v>3.611094017</v>
      </c>
      <c r="CX77" s="30">
        <f t="shared" si="58"/>
        <v>148</v>
      </c>
      <c r="CZ77" s="29">
        <f t="shared" si="59"/>
        <v>3.464101615</v>
      </c>
      <c r="DA77" s="30">
        <f t="shared" si="60"/>
        <v>92</v>
      </c>
      <c r="DC77" s="29">
        <f t="shared" si="61"/>
        <v>5.408326913</v>
      </c>
      <c r="DD77" s="30">
        <f t="shared" si="62"/>
        <v>152</v>
      </c>
      <c r="DF77" s="29">
        <f t="shared" si="63"/>
        <v>2.83019434</v>
      </c>
      <c r="DG77" s="30">
        <f t="shared" si="64"/>
        <v>37</v>
      </c>
      <c r="DI77" s="29">
        <f t="shared" si="65"/>
        <v>2.913760457</v>
      </c>
      <c r="DJ77" s="30">
        <f t="shared" si="66"/>
        <v>55</v>
      </c>
      <c r="DL77" s="29">
        <f t="shared" si="67"/>
        <v>4.694677838</v>
      </c>
      <c r="DM77" s="30">
        <f t="shared" si="68"/>
        <v>150</v>
      </c>
      <c r="DO77" s="29">
        <f t="shared" si="69"/>
        <v>3.789459064</v>
      </c>
      <c r="DP77" s="30">
        <f t="shared" si="70"/>
        <v>148</v>
      </c>
      <c r="DR77" s="29">
        <f t="shared" si="71"/>
        <v>3.411744422</v>
      </c>
      <c r="DS77" s="30">
        <f t="shared" si="72"/>
        <v>92</v>
      </c>
      <c r="DU77" s="29">
        <f t="shared" si="73"/>
        <v>3.001666204</v>
      </c>
      <c r="DV77" s="30">
        <f t="shared" si="74"/>
        <v>74</v>
      </c>
      <c r="DX77" s="29">
        <f t="shared" si="75"/>
        <v>2.315167381</v>
      </c>
      <c r="DY77" s="30">
        <f t="shared" si="76"/>
        <v>35</v>
      </c>
      <c r="EA77" s="29">
        <f t="shared" si="77"/>
        <v>5.4</v>
      </c>
      <c r="EB77" s="30">
        <f t="shared" si="78"/>
        <v>149</v>
      </c>
      <c r="ED77" s="29">
        <f t="shared" si="79"/>
        <v>4.903060269</v>
      </c>
      <c r="EE77" s="30">
        <f t="shared" si="80"/>
        <v>153</v>
      </c>
    </row>
    <row r="78">
      <c r="A78" s="24" t="s">
        <v>167</v>
      </c>
      <c r="B78" s="25">
        <v>3.0</v>
      </c>
      <c r="C78" s="25">
        <v>0.0</v>
      </c>
      <c r="D78" s="25">
        <v>8.7</v>
      </c>
      <c r="E78" s="25">
        <v>1.0</v>
      </c>
      <c r="F78" s="25">
        <v>0.0</v>
      </c>
      <c r="G78" s="25">
        <v>0.0</v>
      </c>
      <c r="H78" s="25">
        <v>0.0</v>
      </c>
      <c r="I78" s="25">
        <v>1.0</v>
      </c>
      <c r="J78" s="25">
        <v>2.0</v>
      </c>
      <c r="K78" s="25">
        <v>3.0</v>
      </c>
      <c r="L78" s="25">
        <v>774.0</v>
      </c>
      <c r="M78" s="24" t="s">
        <v>18</v>
      </c>
      <c r="R78" s="29">
        <f t="shared" si="1"/>
        <v>4.031128874</v>
      </c>
      <c r="S78" s="30">
        <f t="shared" si="2"/>
        <v>121</v>
      </c>
      <c r="U78" s="29">
        <f t="shared" si="3"/>
        <v>6.363175308</v>
      </c>
      <c r="V78" s="30">
        <f t="shared" si="4"/>
        <v>157</v>
      </c>
      <c r="X78" s="29">
        <f t="shared" si="5"/>
        <v>5.385164807</v>
      </c>
      <c r="Y78" s="30">
        <f t="shared" si="6"/>
        <v>156</v>
      </c>
      <c r="AA78" s="29">
        <f t="shared" si="7"/>
        <v>4.308131846</v>
      </c>
      <c r="AB78" s="30">
        <f t="shared" si="8"/>
        <v>117</v>
      </c>
      <c r="AD78" s="29">
        <f t="shared" si="9"/>
        <v>4.308131846</v>
      </c>
      <c r="AE78" s="30">
        <f t="shared" si="10"/>
        <v>133</v>
      </c>
      <c r="AG78" s="29">
        <f t="shared" si="11"/>
        <v>3.340658618</v>
      </c>
      <c r="AH78" s="30">
        <f t="shared" si="12"/>
        <v>110</v>
      </c>
      <c r="AJ78" s="29">
        <f t="shared" si="13"/>
        <v>3.935733731</v>
      </c>
      <c r="AK78" s="30">
        <f t="shared" si="14"/>
        <v>112</v>
      </c>
      <c r="AM78" s="29">
        <f t="shared" si="15"/>
        <v>2.039607805</v>
      </c>
      <c r="AN78" s="30">
        <f t="shared" si="16"/>
        <v>2</v>
      </c>
      <c r="AP78" s="29">
        <f t="shared" si="17"/>
        <v>3.469870315</v>
      </c>
      <c r="AQ78" s="30">
        <f t="shared" si="18"/>
        <v>111</v>
      </c>
      <c r="AS78" s="29">
        <f t="shared" si="19"/>
        <v>5.509990926</v>
      </c>
      <c r="AT78" s="30">
        <f t="shared" si="20"/>
        <v>156</v>
      </c>
      <c r="AV78" s="29">
        <f t="shared" si="21"/>
        <v>4.472135955</v>
      </c>
      <c r="AW78" s="30">
        <f t="shared" si="22"/>
        <v>138</v>
      </c>
      <c r="AY78" s="29">
        <f t="shared" si="23"/>
        <v>5.0009999</v>
      </c>
      <c r="AZ78" s="30">
        <f t="shared" si="24"/>
        <v>156</v>
      </c>
      <c r="BB78" s="29">
        <f t="shared" si="25"/>
        <v>4.387482194</v>
      </c>
      <c r="BC78" s="30">
        <f t="shared" si="26"/>
        <v>150</v>
      </c>
      <c r="BE78" s="29">
        <f t="shared" si="27"/>
        <v>3.534119409</v>
      </c>
      <c r="BF78" s="30">
        <f t="shared" si="28"/>
        <v>116</v>
      </c>
      <c r="BH78" s="29">
        <f t="shared" si="29"/>
        <v>5.582114295</v>
      </c>
      <c r="BI78" s="30">
        <f t="shared" si="30"/>
        <v>155</v>
      </c>
      <c r="BK78" s="29">
        <f t="shared" si="31"/>
        <v>3.935733731</v>
      </c>
      <c r="BL78" s="30">
        <f t="shared" si="32"/>
        <v>131</v>
      </c>
      <c r="BN78" s="29">
        <f t="shared" si="33"/>
        <v>4.903060269</v>
      </c>
      <c r="BO78" s="30">
        <f t="shared" si="34"/>
        <v>144</v>
      </c>
      <c r="BQ78" s="29">
        <f t="shared" si="35"/>
        <v>2.773084925</v>
      </c>
      <c r="BR78" s="30">
        <f t="shared" si="36"/>
        <v>36</v>
      </c>
      <c r="BT78" s="29">
        <f t="shared" si="37"/>
        <v>4.142463035</v>
      </c>
      <c r="BU78" s="30">
        <f t="shared" si="38"/>
        <v>155</v>
      </c>
      <c r="BW78" s="29">
        <f t="shared" si="39"/>
        <v>5.831809325</v>
      </c>
      <c r="BX78" s="30">
        <f t="shared" si="40"/>
        <v>155</v>
      </c>
      <c r="BY78" s="29">
        <f t="shared" si="41"/>
        <v>3.330165161</v>
      </c>
      <c r="BZ78" s="30">
        <f t="shared" si="42"/>
        <v>95</v>
      </c>
      <c r="CB78" s="29">
        <f t="shared" si="43"/>
        <v>4.044749683</v>
      </c>
      <c r="CC78" s="30">
        <f t="shared" si="44"/>
        <v>133</v>
      </c>
      <c r="CE78" s="31">
        <f t="shared" si="45"/>
        <v>5.838664231</v>
      </c>
      <c r="CF78" s="30">
        <f t="shared" si="46"/>
        <v>156</v>
      </c>
      <c r="CH78" s="29">
        <f t="shared" si="47"/>
        <v>5.0009999</v>
      </c>
      <c r="CI78" s="30">
        <f t="shared" si="48"/>
        <v>155</v>
      </c>
      <c r="CK78" s="29">
        <f t="shared" si="49"/>
        <v>4.176122604</v>
      </c>
      <c r="CL78" s="30">
        <f t="shared" si="50"/>
        <v>139</v>
      </c>
      <c r="CN78" s="29">
        <f t="shared" si="51"/>
        <v>4.69041576</v>
      </c>
      <c r="CO78" s="30">
        <f t="shared" si="52"/>
        <v>154</v>
      </c>
      <c r="CQ78" s="29">
        <f t="shared" si="53"/>
        <v>1.624807681</v>
      </c>
      <c r="CR78" s="30">
        <f t="shared" si="54"/>
        <v>1</v>
      </c>
      <c r="CT78" s="29">
        <f t="shared" si="55"/>
        <v>4.561797891</v>
      </c>
      <c r="CU78" s="30">
        <f t="shared" si="56"/>
        <v>154</v>
      </c>
      <c r="CW78" s="29">
        <f t="shared" si="57"/>
        <v>4.543126677</v>
      </c>
      <c r="CX78" s="30">
        <f t="shared" si="58"/>
        <v>154</v>
      </c>
      <c r="CZ78" s="29">
        <f t="shared" si="59"/>
        <v>5.844655678</v>
      </c>
      <c r="DA78" s="30">
        <f t="shared" si="60"/>
        <v>155</v>
      </c>
      <c r="DC78" s="29">
        <f t="shared" si="61"/>
        <v>5.1</v>
      </c>
      <c r="DD78" s="30">
        <f t="shared" si="62"/>
        <v>144</v>
      </c>
      <c r="DF78" s="29">
        <f t="shared" si="63"/>
        <v>3.905124838</v>
      </c>
      <c r="DG78" s="30">
        <f t="shared" si="64"/>
        <v>108</v>
      </c>
      <c r="DI78" s="29">
        <f t="shared" si="65"/>
        <v>3.874274126</v>
      </c>
      <c r="DJ78" s="30">
        <f t="shared" si="66"/>
        <v>144</v>
      </c>
      <c r="DL78" s="29">
        <f t="shared" si="67"/>
        <v>3.693237063</v>
      </c>
      <c r="DM78" s="30">
        <f t="shared" si="68"/>
        <v>121</v>
      </c>
      <c r="DO78" s="29">
        <f t="shared" si="69"/>
        <v>4.795831523</v>
      </c>
      <c r="DP78" s="30">
        <f t="shared" si="70"/>
        <v>154</v>
      </c>
      <c r="DR78" s="29">
        <f t="shared" si="71"/>
        <v>5.834380858</v>
      </c>
      <c r="DS78" s="30">
        <f t="shared" si="72"/>
        <v>155</v>
      </c>
      <c r="DU78" s="29">
        <f t="shared" si="73"/>
        <v>5.315072906</v>
      </c>
      <c r="DV78" s="30">
        <f t="shared" si="74"/>
        <v>156</v>
      </c>
      <c r="DX78" s="29">
        <f t="shared" si="75"/>
        <v>5.099019514</v>
      </c>
      <c r="DY78" s="30">
        <f t="shared" si="76"/>
        <v>156</v>
      </c>
      <c r="EA78" s="29">
        <f t="shared" si="77"/>
        <v>4.476605857</v>
      </c>
      <c r="EB78" s="30">
        <f t="shared" si="78"/>
        <v>124</v>
      </c>
      <c r="ED78" s="29">
        <f t="shared" si="79"/>
        <v>3.627671429</v>
      </c>
      <c r="EE78" s="30">
        <f t="shared" si="80"/>
        <v>118</v>
      </c>
    </row>
    <row r="79">
      <c r="A79" s="24" t="s">
        <v>14</v>
      </c>
      <c r="B79" s="25">
        <v>2.0</v>
      </c>
      <c r="C79" s="25">
        <v>4.0</v>
      </c>
      <c r="D79" s="25">
        <v>8.7</v>
      </c>
      <c r="E79" s="25">
        <v>2.0</v>
      </c>
      <c r="F79" s="25">
        <v>1.0</v>
      </c>
      <c r="G79" s="25">
        <v>0.0</v>
      </c>
      <c r="H79" s="25">
        <v>2.0</v>
      </c>
      <c r="I79" s="25">
        <v>0.0</v>
      </c>
      <c r="J79" s="25">
        <v>4.0</v>
      </c>
      <c r="K79" s="25">
        <v>4.0</v>
      </c>
      <c r="L79" s="25">
        <v>3566.0</v>
      </c>
      <c r="M79" s="24" t="s">
        <v>15</v>
      </c>
      <c r="R79" s="29">
        <f t="shared" si="1"/>
        <v>4.387482194</v>
      </c>
      <c r="S79" s="30">
        <f t="shared" si="2"/>
        <v>140</v>
      </c>
      <c r="U79" s="29">
        <f t="shared" si="3"/>
        <v>3.935733731</v>
      </c>
      <c r="V79" s="30">
        <f t="shared" si="4"/>
        <v>87</v>
      </c>
      <c r="X79" s="29">
        <f t="shared" si="5"/>
        <v>3.741657387</v>
      </c>
      <c r="Y79" s="30">
        <f t="shared" si="6"/>
        <v>90</v>
      </c>
      <c r="AA79" s="29">
        <f t="shared" si="7"/>
        <v>3.091924967</v>
      </c>
      <c r="AB79" s="30">
        <f t="shared" si="8"/>
        <v>62</v>
      </c>
      <c r="AD79" s="29">
        <f t="shared" si="9"/>
        <v>2.749545417</v>
      </c>
      <c r="AE79" s="30">
        <f t="shared" si="10"/>
        <v>41</v>
      </c>
      <c r="AG79" s="29">
        <f t="shared" si="11"/>
        <v>4.019950248</v>
      </c>
      <c r="AH79" s="30">
        <f t="shared" si="12"/>
        <v>142</v>
      </c>
      <c r="AJ79" s="29">
        <f t="shared" si="13"/>
        <v>3.806573262</v>
      </c>
      <c r="AK79" s="30">
        <f t="shared" si="14"/>
        <v>102</v>
      </c>
      <c r="AM79" s="29">
        <f t="shared" si="15"/>
        <v>5.015974482</v>
      </c>
      <c r="AN79" s="30">
        <f t="shared" si="16"/>
        <v>114</v>
      </c>
      <c r="AP79" s="29">
        <f t="shared" si="17"/>
        <v>3.611094017</v>
      </c>
      <c r="AQ79" s="30">
        <f t="shared" si="18"/>
        <v>117</v>
      </c>
      <c r="AS79" s="29">
        <f t="shared" si="19"/>
        <v>3.655133376</v>
      </c>
      <c r="AT79" s="30">
        <f t="shared" si="20"/>
        <v>90</v>
      </c>
      <c r="AV79" s="29">
        <f t="shared" si="21"/>
        <v>4.358898944</v>
      </c>
      <c r="AW79" s="30">
        <f t="shared" si="22"/>
        <v>128</v>
      </c>
      <c r="AY79" s="29">
        <f t="shared" si="23"/>
        <v>2.83019434</v>
      </c>
      <c r="AZ79" s="30">
        <f t="shared" si="24"/>
        <v>77</v>
      </c>
      <c r="BB79" s="29">
        <f t="shared" si="25"/>
        <v>2.872281323</v>
      </c>
      <c r="BC79" s="30">
        <f t="shared" si="26"/>
        <v>102</v>
      </c>
      <c r="BE79" s="29">
        <f t="shared" si="27"/>
        <v>3.389690251</v>
      </c>
      <c r="BF79" s="30">
        <f t="shared" si="28"/>
        <v>107</v>
      </c>
      <c r="BH79" s="29">
        <f t="shared" si="29"/>
        <v>2.481934729</v>
      </c>
      <c r="BI79" s="30">
        <f t="shared" si="30"/>
        <v>39</v>
      </c>
      <c r="BK79" s="29">
        <f t="shared" si="31"/>
        <v>3.534119409</v>
      </c>
      <c r="BL79" s="30">
        <f t="shared" si="32"/>
        <v>109</v>
      </c>
      <c r="BN79" s="29">
        <f t="shared" si="33"/>
        <v>2.244994432</v>
      </c>
      <c r="BO79" s="30">
        <f t="shared" si="34"/>
        <v>41</v>
      </c>
      <c r="BQ79" s="29">
        <f t="shared" si="35"/>
        <v>4.548626166</v>
      </c>
      <c r="BR79" s="30">
        <f t="shared" si="36"/>
        <v>129</v>
      </c>
      <c r="BT79" s="29">
        <f t="shared" si="37"/>
        <v>3.487119155</v>
      </c>
      <c r="BU79" s="30">
        <f t="shared" si="38"/>
        <v>121</v>
      </c>
      <c r="BW79" s="29">
        <f t="shared" si="39"/>
        <v>2.238302929</v>
      </c>
      <c r="BX79" s="30">
        <f t="shared" si="40"/>
        <v>23</v>
      </c>
      <c r="BY79" s="29">
        <f t="shared" si="41"/>
        <v>4.011234224</v>
      </c>
      <c r="BZ79" s="30">
        <f t="shared" si="42"/>
        <v>122</v>
      </c>
      <c r="CB79" s="29">
        <f t="shared" si="43"/>
        <v>3.059411708</v>
      </c>
      <c r="CC79" s="30">
        <f t="shared" si="44"/>
        <v>89</v>
      </c>
      <c r="CE79" s="31">
        <f t="shared" si="45"/>
        <v>3.014962686</v>
      </c>
      <c r="CF79" s="30">
        <f t="shared" si="46"/>
        <v>71</v>
      </c>
      <c r="CH79" s="29">
        <f t="shared" si="47"/>
        <v>2.83019434</v>
      </c>
      <c r="CI79" s="30">
        <f t="shared" si="48"/>
        <v>76</v>
      </c>
      <c r="CK79" s="29">
        <f t="shared" si="49"/>
        <v>3.231098884</v>
      </c>
      <c r="CL79" s="30">
        <f t="shared" si="50"/>
        <v>99</v>
      </c>
      <c r="CN79" s="29">
        <f t="shared" si="51"/>
        <v>3</v>
      </c>
      <c r="CO79" s="30">
        <f t="shared" si="52"/>
        <v>95</v>
      </c>
      <c r="CQ79" s="29">
        <f t="shared" si="53"/>
        <v>5.444263036</v>
      </c>
      <c r="CR79" s="30">
        <f t="shared" si="54"/>
        <v>131</v>
      </c>
      <c r="CT79" s="29">
        <f t="shared" si="55"/>
        <v>3.97617907</v>
      </c>
      <c r="CU79" s="30">
        <f t="shared" si="56"/>
        <v>128</v>
      </c>
      <c r="CW79" s="29">
        <f t="shared" si="57"/>
        <v>2.374868417</v>
      </c>
      <c r="CX79" s="30">
        <f t="shared" si="58"/>
        <v>67</v>
      </c>
      <c r="CZ79" s="29">
        <f t="shared" si="59"/>
        <v>3.02654919</v>
      </c>
      <c r="DA79" s="30">
        <f t="shared" si="60"/>
        <v>67</v>
      </c>
      <c r="DC79" s="29">
        <f t="shared" si="61"/>
        <v>2.238302929</v>
      </c>
      <c r="DD79" s="30">
        <f t="shared" si="62"/>
        <v>32</v>
      </c>
      <c r="DF79" s="29">
        <f t="shared" si="63"/>
        <v>4.716990566</v>
      </c>
      <c r="DG79" s="30">
        <f t="shared" si="64"/>
        <v>146</v>
      </c>
      <c r="DI79" s="29">
        <f t="shared" si="65"/>
        <v>4.001249805</v>
      </c>
      <c r="DJ79" s="30">
        <f t="shared" si="66"/>
        <v>147</v>
      </c>
      <c r="DL79" s="29">
        <f t="shared" si="67"/>
        <v>3.555277767</v>
      </c>
      <c r="DM79" s="30">
        <f t="shared" si="68"/>
        <v>112</v>
      </c>
      <c r="DO79" s="29">
        <f t="shared" si="69"/>
        <v>2.449489743</v>
      </c>
      <c r="DP79" s="30">
        <f t="shared" si="70"/>
        <v>48</v>
      </c>
      <c r="DR79" s="29">
        <f t="shared" si="71"/>
        <v>3.006659276</v>
      </c>
      <c r="DS79" s="30">
        <f t="shared" si="72"/>
        <v>69</v>
      </c>
      <c r="DU79" s="29">
        <f t="shared" si="73"/>
        <v>3.041381265</v>
      </c>
      <c r="DV79" s="30">
        <f t="shared" si="74"/>
        <v>78</v>
      </c>
      <c r="DX79" s="29">
        <f t="shared" si="75"/>
        <v>3.872983346</v>
      </c>
      <c r="DY79" s="30">
        <f t="shared" si="76"/>
        <v>102</v>
      </c>
      <c r="EA79" s="29">
        <f t="shared" si="77"/>
        <v>3.006659276</v>
      </c>
      <c r="EB79" s="30">
        <f t="shared" si="78"/>
        <v>65</v>
      </c>
      <c r="ED79" s="29">
        <f t="shared" si="79"/>
        <v>3.487119155</v>
      </c>
      <c r="EE79" s="30">
        <f t="shared" si="80"/>
        <v>109</v>
      </c>
    </row>
    <row r="80">
      <c r="A80" s="24" t="s">
        <v>141</v>
      </c>
      <c r="B80" s="25">
        <v>3.0</v>
      </c>
      <c r="C80" s="25">
        <v>3.0</v>
      </c>
      <c r="D80" s="25">
        <v>8.7</v>
      </c>
      <c r="E80" s="25">
        <v>0.0</v>
      </c>
      <c r="F80" s="25">
        <v>0.0</v>
      </c>
      <c r="G80" s="25">
        <v>0.0</v>
      </c>
      <c r="H80" s="25">
        <v>0.0</v>
      </c>
      <c r="I80" s="25">
        <v>1.0</v>
      </c>
      <c r="J80" s="25">
        <v>3.0</v>
      </c>
      <c r="K80" s="25">
        <v>4.0</v>
      </c>
      <c r="L80" s="25">
        <v>1210.0</v>
      </c>
      <c r="M80" s="24" t="s">
        <v>21</v>
      </c>
      <c r="R80" s="29">
        <f t="shared" si="1"/>
        <v>3.201562119</v>
      </c>
      <c r="S80" s="30">
        <f t="shared" si="2"/>
        <v>70</v>
      </c>
      <c r="U80" s="29">
        <f t="shared" si="3"/>
        <v>4.742362281</v>
      </c>
      <c r="V80" s="30">
        <f t="shared" si="4"/>
        <v>122</v>
      </c>
      <c r="X80" s="29">
        <f t="shared" si="5"/>
        <v>4.123105626</v>
      </c>
      <c r="Y80" s="30">
        <f t="shared" si="6"/>
        <v>111</v>
      </c>
      <c r="AA80" s="29">
        <f t="shared" si="7"/>
        <v>2.561249695</v>
      </c>
      <c r="AB80" s="30">
        <f t="shared" si="8"/>
        <v>32</v>
      </c>
      <c r="AD80" s="29">
        <f t="shared" si="9"/>
        <v>2.561249695</v>
      </c>
      <c r="AE80" s="30">
        <f t="shared" si="10"/>
        <v>28</v>
      </c>
      <c r="AG80" s="29">
        <f t="shared" si="11"/>
        <v>1.777638883</v>
      </c>
      <c r="AH80" s="30">
        <f t="shared" si="12"/>
        <v>8</v>
      </c>
      <c r="AJ80" s="29">
        <f t="shared" si="13"/>
        <v>1.220655562</v>
      </c>
      <c r="AK80" s="30">
        <f t="shared" si="14"/>
        <v>6</v>
      </c>
      <c r="AM80" s="29">
        <f t="shared" si="15"/>
        <v>3.18747549</v>
      </c>
      <c r="AN80" s="30">
        <f t="shared" si="16"/>
        <v>7</v>
      </c>
      <c r="AP80" s="29">
        <f t="shared" si="17"/>
        <v>0.2</v>
      </c>
      <c r="AQ80" s="30">
        <f t="shared" si="18"/>
        <v>1</v>
      </c>
      <c r="AS80" s="29">
        <f t="shared" si="19"/>
        <v>4.284857057</v>
      </c>
      <c r="AT80" s="30">
        <f t="shared" si="20"/>
        <v>118</v>
      </c>
      <c r="AV80" s="29">
        <f t="shared" si="21"/>
        <v>3.464101615</v>
      </c>
      <c r="AW80" s="30">
        <f t="shared" si="22"/>
        <v>79</v>
      </c>
      <c r="AY80" s="29">
        <f t="shared" si="23"/>
        <v>3.318132005</v>
      </c>
      <c r="AZ80" s="30">
        <f t="shared" si="24"/>
        <v>106</v>
      </c>
      <c r="BB80" s="29">
        <f t="shared" si="25"/>
        <v>1.802775638</v>
      </c>
      <c r="BC80" s="30">
        <f t="shared" si="26"/>
        <v>12</v>
      </c>
      <c r="BE80" s="29">
        <f t="shared" si="27"/>
        <v>1.577973384</v>
      </c>
      <c r="BF80" s="30">
        <f t="shared" si="28"/>
        <v>2</v>
      </c>
      <c r="BH80" s="29">
        <f t="shared" si="29"/>
        <v>3.02654919</v>
      </c>
      <c r="BI80" s="30">
        <f t="shared" si="30"/>
        <v>76</v>
      </c>
      <c r="BK80" s="29">
        <f t="shared" si="31"/>
        <v>1.220655562</v>
      </c>
      <c r="BL80" s="30">
        <f t="shared" si="32"/>
        <v>4</v>
      </c>
      <c r="BN80" s="29">
        <f t="shared" si="33"/>
        <v>2.457641145</v>
      </c>
      <c r="BO80" s="30">
        <f t="shared" si="34"/>
        <v>57</v>
      </c>
      <c r="BQ80" s="29">
        <f t="shared" si="35"/>
        <v>1.920937271</v>
      </c>
      <c r="BR80" s="30">
        <f t="shared" si="36"/>
        <v>11</v>
      </c>
      <c r="BT80" s="29">
        <f t="shared" si="37"/>
        <v>2.675817632</v>
      </c>
      <c r="BU80" s="30">
        <f t="shared" si="38"/>
        <v>48</v>
      </c>
      <c r="BW80" s="29">
        <f t="shared" si="39"/>
        <v>3.163858404</v>
      </c>
      <c r="BX80" s="30">
        <f t="shared" si="40"/>
        <v>83</v>
      </c>
      <c r="BY80" s="29">
        <f t="shared" si="41"/>
        <v>1.044030651</v>
      </c>
      <c r="BZ80" s="30">
        <f t="shared" si="42"/>
        <v>3</v>
      </c>
      <c r="CB80" s="29">
        <f t="shared" si="43"/>
        <v>1.53622915</v>
      </c>
      <c r="CC80" s="30">
        <f t="shared" si="44"/>
        <v>7</v>
      </c>
      <c r="CE80" s="31">
        <f t="shared" si="45"/>
        <v>3.753664876</v>
      </c>
      <c r="CF80" s="30">
        <f t="shared" si="46"/>
        <v>116</v>
      </c>
      <c r="CH80" s="29">
        <f t="shared" si="47"/>
        <v>3.318132005</v>
      </c>
      <c r="CI80" s="30">
        <f t="shared" si="48"/>
        <v>103</v>
      </c>
      <c r="CK80" s="29">
        <f t="shared" si="49"/>
        <v>2.332380758</v>
      </c>
      <c r="CL80" s="30">
        <f t="shared" si="50"/>
        <v>23</v>
      </c>
      <c r="CN80" s="29">
        <f t="shared" si="51"/>
        <v>3.16227766</v>
      </c>
      <c r="CO80" s="30">
        <f t="shared" si="52"/>
        <v>105</v>
      </c>
      <c r="CQ80" s="29">
        <f t="shared" si="53"/>
        <v>3.555277767</v>
      </c>
      <c r="CR80" s="30">
        <f t="shared" si="54"/>
        <v>23</v>
      </c>
      <c r="CT80" s="29">
        <f t="shared" si="55"/>
        <v>3.287856445</v>
      </c>
      <c r="CU80" s="30">
        <f t="shared" si="56"/>
        <v>70</v>
      </c>
      <c r="CW80" s="29">
        <f t="shared" si="57"/>
        <v>2.576819745</v>
      </c>
      <c r="CX80" s="30">
        <f t="shared" si="58"/>
        <v>82</v>
      </c>
      <c r="CZ80" s="29">
        <f t="shared" si="59"/>
        <v>3.762977544</v>
      </c>
      <c r="DA80" s="30">
        <f t="shared" si="60"/>
        <v>111</v>
      </c>
      <c r="DC80" s="29">
        <f t="shared" si="61"/>
        <v>2.451530134</v>
      </c>
      <c r="DD80" s="30">
        <f t="shared" si="62"/>
        <v>48</v>
      </c>
      <c r="DF80" s="29">
        <f t="shared" si="63"/>
        <v>3.354101966</v>
      </c>
      <c r="DG80" s="30">
        <f t="shared" si="64"/>
        <v>66</v>
      </c>
      <c r="DI80" s="29">
        <f t="shared" si="65"/>
        <v>2.238302929</v>
      </c>
      <c r="DJ80" s="30">
        <f t="shared" si="66"/>
        <v>13</v>
      </c>
      <c r="DL80" s="29">
        <f t="shared" si="67"/>
        <v>1.907878403</v>
      </c>
      <c r="DM80" s="30">
        <f t="shared" si="68"/>
        <v>16</v>
      </c>
      <c r="DO80" s="29">
        <f t="shared" si="69"/>
        <v>3</v>
      </c>
      <c r="DP80" s="30">
        <f t="shared" si="70"/>
        <v>100</v>
      </c>
      <c r="DR80" s="29">
        <f t="shared" si="71"/>
        <v>3.746998799</v>
      </c>
      <c r="DS80" s="30">
        <f t="shared" si="72"/>
        <v>112</v>
      </c>
      <c r="DU80" s="29">
        <f t="shared" si="73"/>
        <v>3.774917218</v>
      </c>
      <c r="DV80" s="30">
        <f t="shared" si="74"/>
        <v>117</v>
      </c>
      <c r="DX80" s="29">
        <f t="shared" si="75"/>
        <v>4</v>
      </c>
      <c r="DY80" s="30">
        <f t="shared" si="76"/>
        <v>112</v>
      </c>
      <c r="EA80" s="29">
        <f t="shared" si="77"/>
        <v>2.009975124</v>
      </c>
      <c r="EB80" s="30">
        <f t="shared" si="78"/>
        <v>21</v>
      </c>
      <c r="ED80" s="29">
        <f t="shared" si="79"/>
        <v>1.777638883</v>
      </c>
      <c r="EE80" s="30">
        <f t="shared" si="80"/>
        <v>10</v>
      </c>
    </row>
    <row r="81">
      <c r="A81" s="24" t="s">
        <v>107</v>
      </c>
      <c r="B81" s="25">
        <v>2.0</v>
      </c>
      <c r="C81" s="25">
        <v>4.0</v>
      </c>
      <c r="D81" s="25">
        <v>8.2</v>
      </c>
      <c r="E81" s="25">
        <v>1.0</v>
      </c>
      <c r="F81" s="25">
        <v>0.0</v>
      </c>
      <c r="G81" s="25">
        <v>0.0</v>
      </c>
      <c r="H81" s="25">
        <v>0.0</v>
      </c>
      <c r="I81" s="25">
        <v>1.0</v>
      </c>
      <c r="J81" s="25">
        <v>4.0</v>
      </c>
      <c r="K81" s="25">
        <v>0.0</v>
      </c>
      <c r="L81" s="25">
        <v>4179.0</v>
      </c>
      <c r="M81" s="24" t="s">
        <v>15</v>
      </c>
      <c r="R81" s="29">
        <f t="shared" si="1"/>
        <v>2.449489743</v>
      </c>
      <c r="S81" s="30">
        <f t="shared" si="2"/>
        <v>28</v>
      </c>
      <c r="U81" s="29">
        <f t="shared" si="3"/>
        <v>2.457641145</v>
      </c>
      <c r="V81" s="30">
        <f t="shared" si="4"/>
        <v>31</v>
      </c>
      <c r="X81" s="29">
        <f t="shared" si="5"/>
        <v>1.802775638</v>
      </c>
      <c r="Y81" s="30">
        <f t="shared" si="6"/>
        <v>9</v>
      </c>
      <c r="AA81" s="29">
        <f t="shared" si="7"/>
        <v>5.586591089</v>
      </c>
      <c r="AB81" s="30">
        <f t="shared" si="8"/>
        <v>149</v>
      </c>
      <c r="AD81" s="29">
        <f t="shared" si="9"/>
        <v>4.605431576</v>
      </c>
      <c r="AE81" s="30">
        <f t="shared" si="10"/>
        <v>141</v>
      </c>
      <c r="AG81" s="29">
        <f t="shared" si="11"/>
        <v>3.97617907</v>
      </c>
      <c r="AH81" s="30">
        <f t="shared" si="12"/>
        <v>138</v>
      </c>
      <c r="AJ81" s="29">
        <f t="shared" si="13"/>
        <v>5.388877434</v>
      </c>
      <c r="AK81" s="30">
        <f t="shared" si="14"/>
        <v>148</v>
      </c>
      <c r="AM81" s="29">
        <f t="shared" si="15"/>
        <v>6.000833275</v>
      </c>
      <c r="AN81" s="30">
        <f t="shared" si="16"/>
        <v>143</v>
      </c>
      <c r="AP81" s="29">
        <f t="shared" si="17"/>
        <v>4.526588119</v>
      </c>
      <c r="AQ81" s="30">
        <f t="shared" si="18"/>
        <v>145</v>
      </c>
      <c r="AS81" s="29">
        <f t="shared" si="19"/>
        <v>2.002498439</v>
      </c>
      <c r="AT81" s="30">
        <f t="shared" si="20"/>
        <v>26</v>
      </c>
      <c r="AV81" s="29">
        <f t="shared" si="21"/>
        <v>2.291287847</v>
      </c>
      <c r="AW81" s="30">
        <f t="shared" si="22"/>
        <v>9</v>
      </c>
      <c r="AY81" s="29">
        <f t="shared" si="23"/>
        <v>2.675817632</v>
      </c>
      <c r="AZ81" s="30">
        <f t="shared" si="24"/>
        <v>73</v>
      </c>
      <c r="BB81" s="29">
        <f t="shared" si="25"/>
        <v>4.123105626</v>
      </c>
      <c r="BC81" s="30">
        <f t="shared" si="26"/>
        <v>145</v>
      </c>
      <c r="BE81" s="29">
        <f t="shared" si="27"/>
        <v>4.476605857</v>
      </c>
      <c r="BF81" s="30">
        <f t="shared" si="28"/>
        <v>144</v>
      </c>
      <c r="BH81" s="29">
        <f t="shared" si="29"/>
        <v>3.716180835</v>
      </c>
      <c r="BI81" s="30">
        <f t="shared" si="30"/>
        <v>127</v>
      </c>
      <c r="BK81" s="29">
        <f t="shared" si="31"/>
        <v>4.363484846</v>
      </c>
      <c r="BL81" s="30">
        <f t="shared" si="32"/>
        <v>139</v>
      </c>
      <c r="BN81" s="29">
        <f t="shared" si="33"/>
        <v>5.3</v>
      </c>
      <c r="BO81" s="30">
        <f t="shared" si="34"/>
        <v>151</v>
      </c>
      <c r="BQ81" s="29">
        <f t="shared" si="35"/>
        <v>5.16139516</v>
      </c>
      <c r="BR81" s="30">
        <f t="shared" si="36"/>
        <v>145</v>
      </c>
      <c r="BT81" s="29">
        <f t="shared" si="37"/>
        <v>3.001666204</v>
      </c>
      <c r="BU81" s="30">
        <f t="shared" si="38"/>
        <v>73</v>
      </c>
      <c r="BW81" s="29">
        <f t="shared" si="39"/>
        <v>4.512205669</v>
      </c>
      <c r="BX81" s="30">
        <f t="shared" si="40"/>
        <v>145</v>
      </c>
      <c r="BY81" s="29">
        <f t="shared" si="41"/>
        <v>4.8</v>
      </c>
      <c r="BZ81" s="30">
        <f t="shared" si="42"/>
        <v>148</v>
      </c>
      <c r="CB81" s="29">
        <f t="shared" si="43"/>
        <v>4.473253849</v>
      </c>
      <c r="CC81" s="30">
        <f t="shared" si="44"/>
        <v>144</v>
      </c>
      <c r="CE81" s="31">
        <f t="shared" si="45"/>
        <v>2.835489376</v>
      </c>
      <c r="CF81" s="30">
        <f t="shared" si="46"/>
        <v>64</v>
      </c>
      <c r="CH81" s="29">
        <f t="shared" si="47"/>
        <v>2.712931993</v>
      </c>
      <c r="CI81" s="30">
        <f t="shared" si="48"/>
        <v>73</v>
      </c>
      <c r="CK81" s="29">
        <f t="shared" si="49"/>
        <v>4.742362281</v>
      </c>
      <c r="CL81" s="30">
        <f t="shared" si="50"/>
        <v>154</v>
      </c>
      <c r="CN81" s="29">
        <f t="shared" si="51"/>
        <v>2.872281323</v>
      </c>
      <c r="CO81" s="30">
        <f t="shared" si="52"/>
        <v>91</v>
      </c>
      <c r="CQ81" s="29">
        <f t="shared" si="53"/>
        <v>5.664803615</v>
      </c>
      <c r="CR81" s="30">
        <f t="shared" si="54"/>
        <v>137</v>
      </c>
      <c r="CT81" s="29">
        <f t="shared" si="55"/>
        <v>2.856571371</v>
      </c>
      <c r="CU81" s="30">
        <f t="shared" si="56"/>
        <v>43</v>
      </c>
      <c r="CW81" s="29">
        <f t="shared" si="57"/>
        <v>3.47706773</v>
      </c>
      <c r="CX81" s="30">
        <f t="shared" si="58"/>
        <v>144</v>
      </c>
      <c r="CZ81" s="29">
        <f t="shared" si="59"/>
        <v>2.968164416</v>
      </c>
      <c r="DA81" s="30">
        <f t="shared" si="60"/>
        <v>63</v>
      </c>
      <c r="DC81" s="29">
        <f t="shared" si="61"/>
        <v>5.306599665</v>
      </c>
      <c r="DD81" s="30">
        <f t="shared" si="62"/>
        <v>148</v>
      </c>
      <c r="DF81" s="29">
        <f t="shared" si="63"/>
        <v>3</v>
      </c>
      <c r="DG81" s="30">
        <f t="shared" si="64"/>
        <v>42</v>
      </c>
      <c r="DI81" s="29">
        <f t="shared" si="65"/>
        <v>2.712931993</v>
      </c>
      <c r="DJ81" s="30">
        <f t="shared" si="66"/>
        <v>45</v>
      </c>
      <c r="DL81" s="29">
        <f t="shared" si="67"/>
        <v>4.805205511</v>
      </c>
      <c r="DM81" s="30">
        <f t="shared" si="68"/>
        <v>154</v>
      </c>
      <c r="DO81" s="29">
        <f t="shared" si="69"/>
        <v>3.640054945</v>
      </c>
      <c r="DP81" s="30">
        <f t="shared" si="70"/>
        <v>142</v>
      </c>
      <c r="DR81" s="29">
        <f t="shared" si="71"/>
        <v>2.913760457</v>
      </c>
      <c r="DS81" s="30">
        <f t="shared" si="72"/>
        <v>63</v>
      </c>
      <c r="DU81" s="29">
        <f t="shared" si="73"/>
        <v>2.828427125</v>
      </c>
      <c r="DV81" s="30">
        <f t="shared" si="74"/>
        <v>67</v>
      </c>
      <c r="DX81" s="29">
        <f t="shared" si="75"/>
        <v>2.061552813</v>
      </c>
      <c r="DY81" s="30">
        <f t="shared" si="76"/>
        <v>21</v>
      </c>
      <c r="EA81" s="29">
        <f t="shared" si="77"/>
        <v>5.485435261</v>
      </c>
      <c r="EB81" s="30">
        <f t="shared" si="78"/>
        <v>151</v>
      </c>
      <c r="ED81" s="29">
        <f t="shared" si="79"/>
        <v>5.0009999</v>
      </c>
      <c r="EE81" s="30">
        <f t="shared" si="80"/>
        <v>156</v>
      </c>
    </row>
    <row r="82">
      <c r="A82" s="7" t="s">
        <v>14</v>
      </c>
      <c r="B82" s="8">
        <v>2.0</v>
      </c>
      <c r="C82" s="8">
        <v>4.0</v>
      </c>
      <c r="D82" s="8">
        <v>8.7</v>
      </c>
      <c r="E82" s="8">
        <v>2.0</v>
      </c>
      <c r="F82" s="8">
        <v>1.0</v>
      </c>
      <c r="G82" s="8">
        <v>0.0</v>
      </c>
      <c r="H82" s="8">
        <v>2.0</v>
      </c>
      <c r="I82" s="8">
        <v>0.0</v>
      </c>
      <c r="J82" s="8">
        <v>4.0</v>
      </c>
      <c r="K82" s="8">
        <v>4.0</v>
      </c>
      <c r="L82" s="8">
        <v>4979.0</v>
      </c>
      <c r="M82" s="7" t="s">
        <v>15</v>
      </c>
      <c r="R82" s="29">
        <f t="shared" si="1"/>
        <v>4.387482194</v>
      </c>
      <c r="S82" s="30">
        <f t="shared" si="2"/>
        <v>140</v>
      </c>
      <c r="U82" s="29">
        <f t="shared" si="3"/>
        <v>3.935733731</v>
      </c>
      <c r="V82" s="30">
        <f t="shared" si="4"/>
        <v>87</v>
      </c>
      <c r="X82" s="29">
        <f t="shared" si="5"/>
        <v>3.741657387</v>
      </c>
      <c r="Y82" s="30">
        <f t="shared" si="6"/>
        <v>90</v>
      </c>
      <c r="AA82" s="29">
        <f t="shared" si="7"/>
        <v>3.091924967</v>
      </c>
      <c r="AB82" s="30">
        <f t="shared" si="8"/>
        <v>62</v>
      </c>
      <c r="AD82" s="29">
        <f t="shared" si="9"/>
        <v>2.749545417</v>
      </c>
      <c r="AE82" s="30">
        <f t="shared" si="10"/>
        <v>41</v>
      </c>
      <c r="AG82" s="29">
        <f t="shared" si="11"/>
        <v>4.019950248</v>
      </c>
      <c r="AH82" s="30">
        <f t="shared" si="12"/>
        <v>142</v>
      </c>
      <c r="AJ82" s="29">
        <f t="shared" si="13"/>
        <v>3.806573262</v>
      </c>
      <c r="AK82" s="30">
        <f t="shared" si="14"/>
        <v>102</v>
      </c>
      <c r="AM82" s="29">
        <f t="shared" si="15"/>
        <v>5.015974482</v>
      </c>
      <c r="AN82" s="30">
        <f t="shared" si="16"/>
        <v>114</v>
      </c>
      <c r="AP82" s="29">
        <f t="shared" si="17"/>
        <v>3.611094017</v>
      </c>
      <c r="AQ82" s="30">
        <f t="shared" si="18"/>
        <v>117</v>
      </c>
      <c r="AS82" s="29">
        <f t="shared" si="19"/>
        <v>3.655133376</v>
      </c>
      <c r="AT82" s="30">
        <f t="shared" si="20"/>
        <v>90</v>
      </c>
      <c r="AV82" s="29">
        <f t="shared" si="21"/>
        <v>4.358898944</v>
      </c>
      <c r="AW82" s="30">
        <f t="shared" si="22"/>
        <v>128</v>
      </c>
      <c r="AY82" s="29">
        <f t="shared" si="23"/>
        <v>2.83019434</v>
      </c>
      <c r="AZ82" s="30">
        <f t="shared" si="24"/>
        <v>77</v>
      </c>
      <c r="BB82" s="29">
        <f t="shared" si="25"/>
        <v>2.872281323</v>
      </c>
      <c r="BC82" s="30">
        <f t="shared" si="26"/>
        <v>102</v>
      </c>
      <c r="BE82" s="29">
        <f t="shared" si="27"/>
        <v>3.389690251</v>
      </c>
      <c r="BF82" s="30">
        <f t="shared" si="28"/>
        <v>107</v>
      </c>
      <c r="BH82" s="29">
        <f t="shared" si="29"/>
        <v>2.481934729</v>
      </c>
      <c r="BI82" s="30">
        <f t="shared" si="30"/>
        <v>39</v>
      </c>
      <c r="BK82" s="29">
        <f t="shared" si="31"/>
        <v>3.534119409</v>
      </c>
      <c r="BL82" s="30">
        <f t="shared" si="32"/>
        <v>109</v>
      </c>
      <c r="BN82" s="29">
        <f t="shared" si="33"/>
        <v>2.244994432</v>
      </c>
      <c r="BO82" s="30">
        <f t="shared" si="34"/>
        <v>41</v>
      </c>
      <c r="BQ82" s="29">
        <f t="shared" si="35"/>
        <v>4.548626166</v>
      </c>
      <c r="BR82" s="30">
        <f t="shared" si="36"/>
        <v>129</v>
      </c>
      <c r="BT82" s="29">
        <f t="shared" si="37"/>
        <v>3.487119155</v>
      </c>
      <c r="BU82" s="30">
        <f t="shared" si="38"/>
        <v>121</v>
      </c>
      <c r="BW82" s="29">
        <f t="shared" si="39"/>
        <v>2.238302929</v>
      </c>
      <c r="BX82" s="30">
        <f t="shared" si="40"/>
        <v>23</v>
      </c>
      <c r="BY82" s="29">
        <f t="shared" si="41"/>
        <v>4.011234224</v>
      </c>
      <c r="BZ82" s="30">
        <f t="shared" si="42"/>
        <v>122</v>
      </c>
      <c r="CB82" s="29">
        <f t="shared" si="43"/>
        <v>3.059411708</v>
      </c>
      <c r="CC82" s="30">
        <f t="shared" si="44"/>
        <v>89</v>
      </c>
      <c r="CE82" s="31">
        <f t="shared" si="45"/>
        <v>3.014962686</v>
      </c>
      <c r="CF82" s="30">
        <f t="shared" si="46"/>
        <v>71</v>
      </c>
      <c r="CH82" s="29">
        <f t="shared" si="47"/>
        <v>2.83019434</v>
      </c>
      <c r="CI82" s="30">
        <f t="shared" si="48"/>
        <v>76</v>
      </c>
      <c r="CK82" s="29">
        <f t="shared" si="49"/>
        <v>3.231098884</v>
      </c>
      <c r="CL82" s="30">
        <f t="shared" si="50"/>
        <v>99</v>
      </c>
      <c r="CN82" s="29">
        <f t="shared" si="51"/>
        <v>3</v>
      </c>
      <c r="CO82" s="30">
        <f t="shared" si="52"/>
        <v>95</v>
      </c>
      <c r="CQ82" s="29">
        <f t="shared" si="53"/>
        <v>5.444263036</v>
      </c>
      <c r="CR82" s="30">
        <f t="shared" si="54"/>
        <v>131</v>
      </c>
      <c r="CT82" s="29">
        <f t="shared" si="55"/>
        <v>3.97617907</v>
      </c>
      <c r="CU82" s="30">
        <f t="shared" si="56"/>
        <v>128</v>
      </c>
      <c r="CW82" s="29">
        <f t="shared" si="57"/>
        <v>2.374868417</v>
      </c>
      <c r="CX82" s="30">
        <f t="shared" si="58"/>
        <v>67</v>
      </c>
      <c r="CZ82" s="29">
        <f t="shared" si="59"/>
        <v>3.02654919</v>
      </c>
      <c r="DA82" s="30">
        <f t="shared" si="60"/>
        <v>67</v>
      </c>
      <c r="DC82" s="29">
        <f t="shared" si="61"/>
        <v>2.238302929</v>
      </c>
      <c r="DD82" s="30">
        <f t="shared" si="62"/>
        <v>32</v>
      </c>
      <c r="DF82" s="29">
        <f t="shared" si="63"/>
        <v>4.716990566</v>
      </c>
      <c r="DG82" s="30">
        <f t="shared" si="64"/>
        <v>146</v>
      </c>
      <c r="DI82" s="29">
        <f t="shared" si="65"/>
        <v>4.001249805</v>
      </c>
      <c r="DJ82" s="30">
        <f t="shared" si="66"/>
        <v>147</v>
      </c>
      <c r="DL82" s="29">
        <f t="shared" si="67"/>
        <v>3.555277767</v>
      </c>
      <c r="DM82" s="30">
        <f t="shared" si="68"/>
        <v>112</v>
      </c>
      <c r="DO82" s="29">
        <f t="shared" si="69"/>
        <v>2.449489743</v>
      </c>
      <c r="DP82" s="30">
        <f t="shared" si="70"/>
        <v>48</v>
      </c>
      <c r="DR82" s="29">
        <f t="shared" si="71"/>
        <v>3.006659276</v>
      </c>
      <c r="DS82" s="30">
        <f t="shared" si="72"/>
        <v>69</v>
      </c>
      <c r="DU82" s="29">
        <f t="shared" si="73"/>
        <v>3.041381265</v>
      </c>
      <c r="DV82" s="30">
        <f t="shared" si="74"/>
        <v>78</v>
      </c>
      <c r="DX82" s="29">
        <f t="shared" si="75"/>
        <v>3.872983346</v>
      </c>
      <c r="DY82" s="30">
        <f t="shared" si="76"/>
        <v>102</v>
      </c>
      <c r="EA82" s="29">
        <f t="shared" si="77"/>
        <v>3.006659276</v>
      </c>
      <c r="EB82" s="30">
        <f t="shared" si="78"/>
        <v>65</v>
      </c>
      <c r="ED82" s="29">
        <f t="shared" si="79"/>
        <v>3.487119155</v>
      </c>
      <c r="EE82" s="30">
        <f t="shared" si="80"/>
        <v>109</v>
      </c>
    </row>
    <row r="83">
      <c r="A83" s="7" t="s">
        <v>17</v>
      </c>
      <c r="B83" s="8">
        <v>3.0</v>
      </c>
      <c r="C83" s="8">
        <v>3.0</v>
      </c>
      <c r="D83" s="8">
        <v>7.8</v>
      </c>
      <c r="E83" s="8">
        <v>0.0</v>
      </c>
      <c r="F83" s="8">
        <v>0.0</v>
      </c>
      <c r="G83" s="8">
        <v>0.0</v>
      </c>
      <c r="H83" s="8">
        <v>0.0</v>
      </c>
      <c r="I83" s="8">
        <v>1.0</v>
      </c>
      <c r="J83" s="8">
        <v>3.0</v>
      </c>
      <c r="K83" s="8">
        <v>3.0</v>
      </c>
      <c r="L83" s="8">
        <v>641.0</v>
      </c>
      <c r="M83" s="7" t="s">
        <v>18</v>
      </c>
      <c r="R83" s="29">
        <f t="shared" si="1"/>
        <v>2.271563338</v>
      </c>
      <c r="S83" s="30">
        <f t="shared" si="2"/>
        <v>22</v>
      </c>
      <c r="U83" s="29">
        <f t="shared" si="3"/>
        <v>4.127953488</v>
      </c>
      <c r="V83" s="30">
        <f t="shared" si="4"/>
        <v>99</v>
      </c>
      <c r="X83" s="29">
        <f t="shared" si="5"/>
        <v>3.579106034</v>
      </c>
      <c r="Y83" s="30">
        <f t="shared" si="6"/>
        <v>82</v>
      </c>
      <c r="AA83" s="29">
        <f t="shared" si="7"/>
        <v>2.736786437</v>
      </c>
      <c r="AB83" s="30">
        <f t="shared" si="8"/>
        <v>39</v>
      </c>
      <c r="AD83" s="29">
        <f t="shared" si="9"/>
        <v>2.343074903</v>
      </c>
      <c r="AE83" s="30">
        <f t="shared" si="10"/>
        <v>12</v>
      </c>
      <c r="AG83" s="29">
        <f t="shared" si="11"/>
        <v>1.920937271</v>
      </c>
      <c r="AH83" s="30">
        <f t="shared" si="12"/>
        <v>14</v>
      </c>
      <c r="AJ83" s="29">
        <f t="shared" si="13"/>
        <v>2.009975124</v>
      </c>
      <c r="AK83" s="30">
        <f t="shared" si="14"/>
        <v>22</v>
      </c>
      <c r="AM83" s="29">
        <f t="shared" si="15"/>
        <v>3.354101966</v>
      </c>
      <c r="AN83" s="30">
        <f t="shared" si="16"/>
        <v>18</v>
      </c>
      <c r="AP83" s="29">
        <f t="shared" si="17"/>
        <v>1.486606875</v>
      </c>
      <c r="AQ83" s="30">
        <f t="shared" si="18"/>
        <v>9</v>
      </c>
      <c r="AS83" s="29">
        <f t="shared" si="19"/>
        <v>3.618010503</v>
      </c>
      <c r="AT83" s="30">
        <f t="shared" si="20"/>
        <v>87</v>
      </c>
      <c r="AV83" s="29">
        <f t="shared" si="21"/>
        <v>2.451530134</v>
      </c>
      <c r="AW83" s="30">
        <f t="shared" si="22"/>
        <v>18</v>
      </c>
      <c r="AY83" s="29">
        <f t="shared" si="23"/>
        <v>2.939387691</v>
      </c>
      <c r="AZ83" s="30">
        <f t="shared" si="24"/>
        <v>88</v>
      </c>
      <c r="BB83" s="29">
        <f t="shared" si="25"/>
        <v>2.039607805</v>
      </c>
      <c r="BC83" s="30">
        <f t="shared" si="26"/>
        <v>32</v>
      </c>
      <c r="BE83" s="29">
        <f t="shared" si="27"/>
        <v>1.743559577</v>
      </c>
      <c r="BF83" s="30">
        <f t="shared" si="28"/>
        <v>5</v>
      </c>
      <c r="BH83" s="29">
        <f t="shared" si="29"/>
        <v>3.112876483</v>
      </c>
      <c r="BI83" s="30">
        <f t="shared" si="30"/>
        <v>83</v>
      </c>
      <c r="BK83" s="29">
        <f t="shared" si="31"/>
        <v>1.428285686</v>
      </c>
      <c r="BL83" s="30">
        <f t="shared" si="32"/>
        <v>9</v>
      </c>
      <c r="BN83" s="29">
        <f t="shared" si="33"/>
        <v>3.08058436</v>
      </c>
      <c r="BO83" s="30">
        <f t="shared" si="34"/>
        <v>89</v>
      </c>
      <c r="BQ83" s="29">
        <f t="shared" si="35"/>
        <v>1.777638883</v>
      </c>
      <c r="BR83" s="30">
        <f t="shared" si="36"/>
        <v>7</v>
      </c>
      <c r="BT83" s="29">
        <f t="shared" si="37"/>
        <v>2.061552813</v>
      </c>
      <c r="BU83" s="30">
        <f t="shared" si="38"/>
        <v>18</v>
      </c>
      <c r="BW83" s="29">
        <f t="shared" si="39"/>
        <v>3.464101615</v>
      </c>
      <c r="BX83" s="30">
        <f t="shared" si="40"/>
        <v>103</v>
      </c>
      <c r="BY83" s="29">
        <f t="shared" si="41"/>
        <v>1.53622915</v>
      </c>
      <c r="BZ83" s="30">
        <f t="shared" si="42"/>
        <v>14</v>
      </c>
      <c r="CB83" s="29">
        <f t="shared" si="43"/>
        <v>1.757839583</v>
      </c>
      <c r="CC83" s="30">
        <f t="shared" si="44"/>
        <v>13</v>
      </c>
      <c r="CE83" s="31">
        <f t="shared" si="45"/>
        <v>3.370459909</v>
      </c>
      <c r="CF83" s="30">
        <f t="shared" si="46"/>
        <v>96</v>
      </c>
      <c r="CH83" s="29">
        <f t="shared" si="47"/>
        <v>3</v>
      </c>
      <c r="CI83" s="30">
        <f t="shared" si="48"/>
        <v>89</v>
      </c>
      <c r="CK83" s="29">
        <f t="shared" si="49"/>
        <v>2.256102835</v>
      </c>
      <c r="CL83" s="30">
        <f t="shared" si="50"/>
        <v>12</v>
      </c>
      <c r="CN83" s="29">
        <f t="shared" si="51"/>
        <v>2.794637722</v>
      </c>
      <c r="CO83" s="30">
        <f t="shared" si="52"/>
        <v>84</v>
      </c>
      <c r="CQ83" s="29">
        <f t="shared" si="53"/>
        <v>3.318132005</v>
      </c>
      <c r="CR83" s="30">
        <f t="shared" si="54"/>
        <v>14</v>
      </c>
      <c r="CT83" s="29">
        <f t="shared" si="55"/>
        <v>2.645751311</v>
      </c>
      <c r="CU83" s="30">
        <f t="shared" si="56"/>
        <v>20</v>
      </c>
      <c r="CW83" s="29">
        <f t="shared" si="57"/>
        <v>2.238302929</v>
      </c>
      <c r="CX83" s="30">
        <f t="shared" si="58"/>
        <v>55</v>
      </c>
      <c r="CZ83" s="29">
        <f t="shared" si="59"/>
        <v>3.562302626</v>
      </c>
      <c r="DA83" s="30">
        <f t="shared" si="60"/>
        <v>97</v>
      </c>
      <c r="DC83" s="29">
        <f t="shared" si="61"/>
        <v>3.104834939</v>
      </c>
      <c r="DD83" s="30">
        <f t="shared" si="62"/>
        <v>76</v>
      </c>
      <c r="DF83" s="29">
        <f t="shared" si="63"/>
        <v>2.481934729</v>
      </c>
      <c r="DG83" s="30">
        <f t="shared" si="64"/>
        <v>27</v>
      </c>
      <c r="DI83" s="29">
        <f t="shared" si="65"/>
        <v>1.732050808</v>
      </c>
      <c r="DJ83" s="30">
        <f t="shared" si="66"/>
        <v>5</v>
      </c>
      <c r="DL83" s="29">
        <f t="shared" si="67"/>
        <v>2.002498439</v>
      </c>
      <c r="DM83" s="30">
        <f t="shared" si="68"/>
        <v>18</v>
      </c>
      <c r="DO83" s="29">
        <f t="shared" si="69"/>
        <v>2.968164416</v>
      </c>
      <c r="DP83" s="30">
        <f t="shared" si="70"/>
        <v>98</v>
      </c>
      <c r="DR83" s="29">
        <f t="shared" si="71"/>
        <v>3.494281042</v>
      </c>
      <c r="DS83" s="30">
        <f t="shared" si="72"/>
        <v>97</v>
      </c>
      <c r="DU83" s="29">
        <f t="shared" si="73"/>
        <v>3.340658618</v>
      </c>
      <c r="DV83" s="30">
        <f t="shared" si="74"/>
        <v>98</v>
      </c>
      <c r="DX83" s="29">
        <f t="shared" si="75"/>
        <v>3.436568055</v>
      </c>
      <c r="DY83" s="30">
        <f t="shared" si="76"/>
        <v>86</v>
      </c>
      <c r="EA83" s="29">
        <f t="shared" si="77"/>
        <v>2.736786437</v>
      </c>
      <c r="EB83" s="30">
        <f t="shared" si="78"/>
        <v>50</v>
      </c>
      <c r="ED83" s="29">
        <f t="shared" si="79"/>
        <v>2.061552813</v>
      </c>
      <c r="EE83" s="30">
        <f t="shared" si="80"/>
        <v>30</v>
      </c>
    </row>
    <row r="84">
      <c r="A84" s="7" t="s">
        <v>20</v>
      </c>
      <c r="B84" s="8">
        <v>3.0</v>
      </c>
      <c r="C84" s="8">
        <v>4.0</v>
      </c>
      <c r="D84" s="8">
        <v>8.3</v>
      </c>
      <c r="E84" s="8">
        <v>1.0</v>
      </c>
      <c r="F84" s="8">
        <v>1.0</v>
      </c>
      <c r="G84" s="8">
        <v>0.0</v>
      </c>
      <c r="H84" s="8">
        <v>0.0</v>
      </c>
      <c r="I84" s="8">
        <v>1.0</v>
      </c>
      <c r="J84" s="8">
        <v>3.0</v>
      </c>
      <c r="K84" s="8">
        <v>1.0</v>
      </c>
      <c r="L84" s="8">
        <v>3108.0</v>
      </c>
      <c r="M84" s="7" t="s">
        <v>21</v>
      </c>
      <c r="R84" s="29">
        <f t="shared" si="1"/>
        <v>2.002498439</v>
      </c>
      <c r="S84" s="30">
        <f t="shared" si="2"/>
        <v>8</v>
      </c>
      <c r="U84" s="29">
        <f t="shared" si="3"/>
        <v>2.844292531</v>
      </c>
      <c r="V84" s="30">
        <f t="shared" si="4"/>
        <v>49</v>
      </c>
      <c r="X84" s="29">
        <f t="shared" si="5"/>
        <v>2.675817632</v>
      </c>
      <c r="Y84" s="30">
        <f t="shared" si="6"/>
        <v>52</v>
      </c>
      <c r="AA84" s="29">
        <f t="shared" si="7"/>
        <v>4.630334761</v>
      </c>
      <c r="AB84" s="30">
        <f t="shared" si="8"/>
        <v>127</v>
      </c>
      <c r="AD84" s="29">
        <f t="shared" si="9"/>
        <v>3.929376541</v>
      </c>
      <c r="AE84" s="30">
        <f t="shared" si="10"/>
        <v>123</v>
      </c>
      <c r="AG84" s="29">
        <f t="shared" si="11"/>
        <v>3.104834939</v>
      </c>
      <c r="AH84" s="30">
        <f t="shared" si="12"/>
        <v>86</v>
      </c>
      <c r="AJ84" s="29">
        <f t="shared" si="13"/>
        <v>4.369210455</v>
      </c>
      <c r="AK84" s="30">
        <f t="shared" si="14"/>
        <v>123</v>
      </c>
      <c r="AM84" s="29">
        <f t="shared" si="15"/>
        <v>5.291502622</v>
      </c>
      <c r="AN84" s="30">
        <f t="shared" si="16"/>
        <v>124</v>
      </c>
      <c r="AP84" s="29">
        <f t="shared" si="17"/>
        <v>3.515679166</v>
      </c>
      <c r="AQ84" s="30">
        <f t="shared" si="18"/>
        <v>114</v>
      </c>
      <c r="AS84" s="29">
        <f t="shared" si="19"/>
        <v>2.457641145</v>
      </c>
      <c r="AT84" s="30">
        <f t="shared" si="20"/>
        <v>50</v>
      </c>
      <c r="AV84" s="29">
        <f t="shared" si="21"/>
        <v>2.315167381</v>
      </c>
      <c r="AW84" s="30">
        <f t="shared" si="22"/>
        <v>12</v>
      </c>
      <c r="AY84" s="29">
        <f t="shared" si="23"/>
        <v>2.256102835</v>
      </c>
      <c r="AZ84" s="30">
        <f t="shared" si="24"/>
        <v>50</v>
      </c>
      <c r="BB84" s="29">
        <f t="shared" si="25"/>
        <v>3.318132005</v>
      </c>
      <c r="BC84" s="30">
        <f t="shared" si="26"/>
        <v>121</v>
      </c>
      <c r="BE84" s="29">
        <f t="shared" si="27"/>
        <v>3.47706773</v>
      </c>
      <c r="BF84" s="30">
        <f t="shared" si="28"/>
        <v>112</v>
      </c>
      <c r="BH84" s="29">
        <f t="shared" si="29"/>
        <v>2.764054992</v>
      </c>
      <c r="BI84" s="30">
        <f t="shared" si="30"/>
        <v>57</v>
      </c>
      <c r="BK84" s="29">
        <f t="shared" si="31"/>
        <v>3.618010503</v>
      </c>
      <c r="BL84" s="30">
        <f t="shared" si="32"/>
        <v>114</v>
      </c>
      <c r="BN84" s="29">
        <f t="shared" si="33"/>
        <v>4.247352116</v>
      </c>
      <c r="BO84" s="30">
        <f t="shared" si="34"/>
        <v>125</v>
      </c>
      <c r="BQ84" s="29">
        <f t="shared" si="35"/>
        <v>4.1</v>
      </c>
      <c r="BR84" s="30">
        <f t="shared" si="36"/>
        <v>111</v>
      </c>
      <c r="BT84" s="29">
        <f t="shared" si="37"/>
        <v>2.236067977</v>
      </c>
      <c r="BU84" s="30">
        <f t="shared" si="38"/>
        <v>20</v>
      </c>
      <c r="BW84" s="29">
        <f t="shared" si="39"/>
        <v>3.774917218</v>
      </c>
      <c r="BX84" s="30">
        <f t="shared" si="40"/>
        <v>121</v>
      </c>
      <c r="BY84" s="29">
        <f t="shared" si="41"/>
        <v>3.606937759</v>
      </c>
      <c r="BZ84" s="30">
        <f t="shared" si="42"/>
        <v>101</v>
      </c>
      <c r="CB84" s="29">
        <f t="shared" si="43"/>
        <v>3.746998799</v>
      </c>
      <c r="CC84" s="30">
        <f t="shared" si="44"/>
        <v>125</v>
      </c>
      <c r="CE84" s="31">
        <f t="shared" si="45"/>
        <v>2.451530134</v>
      </c>
      <c r="CF84" s="30">
        <f t="shared" si="46"/>
        <v>49</v>
      </c>
      <c r="CH84" s="29">
        <f t="shared" si="47"/>
        <v>2.291287847</v>
      </c>
      <c r="CI84" s="30">
        <f t="shared" si="48"/>
        <v>53</v>
      </c>
      <c r="CK84" s="29">
        <f t="shared" si="49"/>
        <v>4.079215611</v>
      </c>
      <c r="CL84" s="30">
        <f t="shared" si="50"/>
        <v>136</v>
      </c>
      <c r="CN84" s="29">
        <f t="shared" si="51"/>
        <v>2.039607805</v>
      </c>
      <c r="CO84" s="30">
        <f t="shared" si="52"/>
        <v>38</v>
      </c>
      <c r="CQ84" s="29">
        <f t="shared" si="53"/>
        <v>4.915282291</v>
      </c>
      <c r="CR84" s="30">
        <f t="shared" si="54"/>
        <v>103</v>
      </c>
      <c r="CT84" s="29">
        <f t="shared" si="55"/>
        <v>3.201562119</v>
      </c>
      <c r="CU84" s="30">
        <f t="shared" si="56"/>
        <v>65</v>
      </c>
      <c r="CW84" s="29">
        <f t="shared" si="57"/>
        <v>2.481934729</v>
      </c>
      <c r="CX84" s="30">
        <f t="shared" si="58"/>
        <v>74</v>
      </c>
      <c r="CZ84" s="29">
        <f t="shared" si="59"/>
        <v>2.576819745</v>
      </c>
      <c r="DA84" s="30">
        <f t="shared" si="60"/>
        <v>50</v>
      </c>
      <c r="DC84" s="29">
        <f t="shared" si="61"/>
        <v>4.253234064</v>
      </c>
      <c r="DD84" s="30">
        <f t="shared" si="62"/>
        <v>117</v>
      </c>
      <c r="DF84" s="29">
        <f t="shared" si="63"/>
        <v>2.238302929</v>
      </c>
      <c r="DG84" s="30">
        <f t="shared" si="64"/>
        <v>11</v>
      </c>
      <c r="DI84" s="29">
        <f t="shared" si="65"/>
        <v>2.291287847</v>
      </c>
      <c r="DJ84" s="30">
        <f t="shared" si="66"/>
        <v>18</v>
      </c>
      <c r="DL84" s="29">
        <f t="shared" si="67"/>
        <v>3.893584467</v>
      </c>
      <c r="DM84" s="30">
        <f t="shared" si="68"/>
        <v>132</v>
      </c>
      <c r="DO84" s="29">
        <f t="shared" si="69"/>
        <v>3.02654919</v>
      </c>
      <c r="DP84" s="30">
        <f t="shared" si="70"/>
        <v>107</v>
      </c>
      <c r="DR84" s="29">
        <f t="shared" si="71"/>
        <v>2.521904043</v>
      </c>
      <c r="DS84" s="30">
        <f t="shared" si="72"/>
        <v>52</v>
      </c>
      <c r="DU84" s="29">
        <f t="shared" si="73"/>
        <v>2.83019434</v>
      </c>
      <c r="DV84" s="30">
        <f t="shared" si="74"/>
        <v>68</v>
      </c>
      <c r="DX84" s="29">
        <f t="shared" si="75"/>
        <v>2.481934729</v>
      </c>
      <c r="DY84" s="30">
        <f t="shared" si="76"/>
        <v>46</v>
      </c>
      <c r="EA84" s="29">
        <f t="shared" si="77"/>
        <v>4.476605857</v>
      </c>
      <c r="EB84" s="30">
        <f t="shared" si="78"/>
        <v>124</v>
      </c>
      <c r="ED84" s="29">
        <f t="shared" si="79"/>
        <v>3.605551275</v>
      </c>
      <c r="EE84" s="30">
        <f t="shared" si="80"/>
        <v>115</v>
      </c>
    </row>
    <row r="85">
      <c r="A85" s="7" t="s">
        <v>24</v>
      </c>
      <c r="B85" s="8">
        <v>2.0</v>
      </c>
      <c r="C85" s="8">
        <v>3.0</v>
      </c>
      <c r="D85" s="8">
        <v>7.9</v>
      </c>
      <c r="E85" s="8">
        <v>0.0</v>
      </c>
      <c r="F85" s="8">
        <v>0.0</v>
      </c>
      <c r="G85" s="8">
        <v>0.0</v>
      </c>
      <c r="H85" s="8">
        <v>1.0</v>
      </c>
      <c r="I85" s="8">
        <v>1.0</v>
      </c>
      <c r="J85" s="8">
        <v>2.0</v>
      </c>
      <c r="K85" s="8">
        <v>5.0</v>
      </c>
      <c r="L85" s="8">
        <v>1200.0</v>
      </c>
      <c r="M85" s="7" t="s">
        <v>21</v>
      </c>
      <c r="R85" s="29">
        <f t="shared" si="1"/>
        <v>4.253234064</v>
      </c>
      <c r="S85" s="30">
        <f t="shared" si="2"/>
        <v>129</v>
      </c>
      <c r="U85" s="29">
        <f t="shared" si="3"/>
        <v>5.292447449</v>
      </c>
      <c r="V85" s="30">
        <f t="shared" si="4"/>
        <v>144</v>
      </c>
      <c r="X85" s="29">
        <f t="shared" si="5"/>
        <v>4.862098312</v>
      </c>
      <c r="Y85" s="30">
        <f t="shared" si="6"/>
        <v>143</v>
      </c>
      <c r="AA85" s="29">
        <f t="shared" si="7"/>
        <v>2.154065923</v>
      </c>
      <c r="AB85" s="30">
        <f t="shared" si="8"/>
        <v>9</v>
      </c>
      <c r="AD85" s="29">
        <f t="shared" si="9"/>
        <v>2.939387691</v>
      </c>
      <c r="AE85" s="30">
        <f t="shared" si="10"/>
        <v>60</v>
      </c>
      <c r="AG85" s="29">
        <f t="shared" si="11"/>
        <v>2.537715508</v>
      </c>
      <c r="AH85" s="30">
        <f t="shared" si="12"/>
        <v>41</v>
      </c>
      <c r="AJ85" s="29">
        <f t="shared" si="13"/>
        <v>1.734935157</v>
      </c>
      <c r="AK85" s="30">
        <f t="shared" si="14"/>
        <v>15</v>
      </c>
      <c r="AM85" s="29">
        <f t="shared" si="15"/>
        <v>3.487119155</v>
      </c>
      <c r="AN85" s="30">
        <f t="shared" si="16"/>
        <v>22</v>
      </c>
      <c r="AP85" s="29">
        <f t="shared" si="17"/>
        <v>2.236067977</v>
      </c>
      <c r="AQ85" s="30">
        <f t="shared" si="18"/>
        <v>31</v>
      </c>
      <c r="AS85" s="29">
        <f t="shared" si="19"/>
        <v>4.903060269</v>
      </c>
      <c r="AT85" s="30">
        <f t="shared" si="20"/>
        <v>145</v>
      </c>
      <c r="AV85" s="29">
        <f t="shared" si="21"/>
        <v>4.586937976</v>
      </c>
      <c r="AW85" s="30">
        <f t="shared" si="22"/>
        <v>147</v>
      </c>
      <c r="AY85" s="29">
        <f t="shared" si="23"/>
        <v>4.182104733</v>
      </c>
      <c r="AZ85" s="30">
        <f t="shared" si="24"/>
        <v>149</v>
      </c>
      <c r="BB85" s="29">
        <f t="shared" si="25"/>
        <v>2.256102835</v>
      </c>
      <c r="BC85" s="30">
        <f t="shared" si="26"/>
        <v>50</v>
      </c>
      <c r="BE85" s="29">
        <f t="shared" si="27"/>
        <v>2.451530134</v>
      </c>
      <c r="BF85" s="30">
        <f t="shared" si="28"/>
        <v>41</v>
      </c>
      <c r="BH85" s="29">
        <f t="shared" si="29"/>
        <v>4.054626987</v>
      </c>
      <c r="BI85" s="30">
        <f t="shared" si="30"/>
        <v>138</v>
      </c>
      <c r="BK85" s="29">
        <f t="shared" si="31"/>
        <v>2.647640459</v>
      </c>
      <c r="BL85" s="30">
        <f t="shared" si="32"/>
        <v>52</v>
      </c>
      <c r="BN85" s="29">
        <f t="shared" si="33"/>
        <v>2.088061302</v>
      </c>
      <c r="BO85" s="30">
        <f t="shared" si="34"/>
        <v>35</v>
      </c>
      <c r="BQ85" s="29">
        <f t="shared" si="35"/>
        <v>2.061552813</v>
      </c>
      <c r="BR85" s="30">
        <f t="shared" si="36"/>
        <v>15</v>
      </c>
      <c r="BT85" s="29">
        <f t="shared" si="37"/>
        <v>3.893584467</v>
      </c>
      <c r="BU85" s="30">
        <f t="shared" si="38"/>
        <v>145</v>
      </c>
      <c r="BW85" s="29">
        <f t="shared" si="39"/>
        <v>3.579106034</v>
      </c>
      <c r="BX85" s="30">
        <f t="shared" si="40"/>
        <v>110</v>
      </c>
      <c r="BY85" s="29">
        <f t="shared" si="41"/>
        <v>1.802775638</v>
      </c>
      <c r="BZ85" s="30">
        <f t="shared" si="42"/>
        <v>17</v>
      </c>
      <c r="CB85" s="29">
        <f t="shared" si="43"/>
        <v>2.457641145</v>
      </c>
      <c r="CC85" s="30">
        <f t="shared" si="44"/>
        <v>48</v>
      </c>
      <c r="CE85" s="31">
        <f t="shared" si="45"/>
        <v>4.5</v>
      </c>
      <c r="CF85" s="30">
        <f t="shared" si="46"/>
        <v>147</v>
      </c>
      <c r="CH85" s="29">
        <f t="shared" si="47"/>
        <v>4.220189569</v>
      </c>
      <c r="CI85" s="30">
        <f t="shared" si="48"/>
        <v>148</v>
      </c>
      <c r="CK85" s="29">
        <f t="shared" si="49"/>
        <v>2.039607805</v>
      </c>
      <c r="CL85" s="30">
        <f t="shared" si="50"/>
        <v>5</v>
      </c>
      <c r="CN85" s="29">
        <f t="shared" si="51"/>
        <v>3.826225294</v>
      </c>
      <c r="CO85" s="30">
        <f t="shared" si="52"/>
        <v>143</v>
      </c>
      <c r="CQ85" s="29">
        <f t="shared" si="53"/>
        <v>3.741657387</v>
      </c>
      <c r="CR85" s="30">
        <f t="shared" si="54"/>
        <v>33</v>
      </c>
      <c r="CT85" s="29">
        <f t="shared" si="55"/>
        <v>4.001249805</v>
      </c>
      <c r="CU85" s="30">
        <f t="shared" si="56"/>
        <v>135</v>
      </c>
      <c r="CW85" s="29">
        <f t="shared" si="57"/>
        <v>2.828427125</v>
      </c>
      <c r="CX85" s="30">
        <f t="shared" si="58"/>
        <v>104</v>
      </c>
      <c r="CZ85" s="29">
        <f t="shared" si="59"/>
        <v>4.630334761</v>
      </c>
      <c r="DA85" s="30">
        <f t="shared" si="60"/>
        <v>148</v>
      </c>
      <c r="DC85" s="29">
        <f t="shared" si="61"/>
        <v>2.913760457</v>
      </c>
      <c r="DD85" s="30">
        <f t="shared" si="62"/>
        <v>68</v>
      </c>
      <c r="DF85" s="29">
        <f t="shared" si="63"/>
        <v>4.134005322</v>
      </c>
      <c r="DG85" s="30">
        <f t="shared" si="64"/>
        <v>120</v>
      </c>
      <c r="DI85" s="29">
        <f t="shared" si="65"/>
        <v>3.97617907</v>
      </c>
      <c r="DJ85" s="30">
        <f t="shared" si="66"/>
        <v>146</v>
      </c>
      <c r="DL85" s="29">
        <f t="shared" si="67"/>
        <v>1</v>
      </c>
      <c r="DM85" s="30">
        <f t="shared" si="68"/>
        <v>1</v>
      </c>
      <c r="DO85" s="29">
        <f t="shared" si="69"/>
        <v>3.104834939</v>
      </c>
      <c r="DP85" s="30">
        <f t="shared" si="70"/>
        <v>113</v>
      </c>
      <c r="DR85" s="29">
        <f t="shared" si="71"/>
        <v>4.582575695</v>
      </c>
      <c r="DS85" s="30">
        <f t="shared" si="72"/>
        <v>148</v>
      </c>
      <c r="DU85" s="29">
        <f t="shared" si="73"/>
        <v>4.253234064</v>
      </c>
      <c r="DV85" s="30">
        <f t="shared" si="74"/>
        <v>142</v>
      </c>
      <c r="DX85" s="29">
        <f t="shared" si="75"/>
        <v>4.543126677</v>
      </c>
      <c r="DY85" s="30">
        <f t="shared" si="76"/>
        <v>133</v>
      </c>
      <c r="EA85" s="29">
        <f t="shared" si="77"/>
        <v>2.521904043</v>
      </c>
      <c r="EB85" s="30">
        <f t="shared" si="78"/>
        <v>38</v>
      </c>
      <c r="ED85" s="29">
        <f t="shared" si="79"/>
        <v>1.777638883</v>
      </c>
      <c r="EE85" s="30">
        <f t="shared" si="80"/>
        <v>11</v>
      </c>
    </row>
    <row r="86">
      <c r="A86" s="7" t="s">
        <v>26</v>
      </c>
      <c r="B86" s="8">
        <v>2.0</v>
      </c>
      <c r="C86" s="8">
        <v>5.0</v>
      </c>
      <c r="D86" s="8">
        <v>8.8</v>
      </c>
      <c r="E86" s="8">
        <v>1.0</v>
      </c>
      <c r="F86" s="8">
        <v>1.0</v>
      </c>
      <c r="G86" s="8">
        <v>1.0</v>
      </c>
      <c r="H86" s="8">
        <v>1.0</v>
      </c>
      <c r="I86" s="8">
        <v>1.0</v>
      </c>
      <c r="J86" s="8">
        <v>4.0</v>
      </c>
      <c r="K86" s="8">
        <v>4.0</v>
      </c>
      <c r="L86" s="8">
        <v>4500.0</v>
      </c>
      <c r="M86" s="7" t="s">
        <v>15</v>
      </c>
      <c r="R86" s="29">
        <f t="shared" si="1"/>
        <v>4.284857057</v>
      </c>
      <c r="S86" s="30">
        <f t="shared" si="2"/>
        <v>132</v>
      </c>
      <c r="U86" s="29">
        <f t="shared" si="3"/>
        <v>3.261901286</v>
      </c>
      <c r="V86" s="30">
        <f t="shared" si="4"/>
        <v>61</v>
      </c>
      <c r="X86" s="29">
        <f t="shared" si="5"/>
        <v>3.606937759</v>
      </c>
      <c r="Y86" s="30">
        <f t="shared" si="6"/>
        <v>86</v>
      </c>
      <c r="AA86" s="29">
        <f t="shared" si="7"/>
        <v>3.590264614</v>
      </c>
      <c r="AB86" s="30">
        <f t="shared" si="8"/>
        <v>85</v>
      </c>
      <c r="AD86" s="29">
        <f t="shared" si="9"/>
        <v>3.3</v>
      </c>
      <c r="AE86" s="30">
        <f t="shared" si="10"/>
        <v>87</v>
      </c>
      <c r="AG86" s="29">
        <f t="shared" si="11"/>
        <v>3.618010503</v>
      </c>
      <c r="AH86" s="30">
        <f t="shared" si="12"/>
        <v>121</v>
      </c>
      <c r="AJ86" s="29">
        <f t="shared" si="13"/>
        <v>3.411744422</v>
      </c>
      <c r="AK86" s="30">
        <f t="shared" si="14"/>
        <v>77</v>
      </c>
      <c r="AM86" s="29">
        <f t="shared" si="15"/>
        <v>5.5</v>
      </c>
      <c r="AN86" s="30">
        <f t="shared" si="16"/>
        <v>135</v>
      </c>
      <c r="AP86" s="29">
        <f t="shared" si="17"/>
        <v>3.163858404</v>
      </c>
      <c r="AQ86" s="30">
        <f t="shared" si="18"/>
        <v>88</v>
      </c>
      <c r="AS86" s="29">
        <f t="shared" si="19"/>
        <v>3.534119409</v>
      </c>
      <c r="AT86" s="30">
        <f t="shared" si="20"/>
        <v>82</v>
      </c>
      <c r="AV86" s="29">
        <f t="shared" si="21"/>
        <v>4.267317659</v>
      </c>
      <c r="AW86" s="30">
        <f t="shared" si="22"/>
        <v>123</v>
      </c>
      <c r="AY86" s="29">
        <f t="shared" si="23"/>
        <v>2.244994432</v>
      </c>
      <c r="AZ86" s="30">
        <f t="shared" si="24"/>
        <v>48</v>
      </c>
      <c r="BB86" s="29">
        <f t="shared" si="25"/>
        <v>2.315167381</v>
      </c>
      <c r="BC86" s="30">
        <f t="shared" si="26"/>
        <v>59</v>
      </c>
      <c r="BE86" s="29">
        <f t="shared" si="27"/>
        <v>2.939387691</v>
      </c>
      <c r="BF86" s="30">
        <f t="shared" si="28"/>
        <v>81</v>
      </c>
      <c r="BH86" s="29">
        <f t="shared" si="29"/>
        <v>1.757839583</v>
      </c>
      <c r="BI86" s="30">
        <f t="shared" si="30"/>
        <v>9</v>
      </c>
      <c r="BK86" s="29">
        <f t="shared" si="31"/>
        <v>3.104834939</v>
      </c>
      <c r="BL86" s="30">
        <f t="shared" si="32"/>
        <v>81</v>
      </c>
      <c r="BN86" s="29">
        <f t="shared" si="33"/>
        <v>2.022374842</v>
      </c>
      <c r="BO86" s="30">
        <f t="shared" si="34"/>
        <v>27</v>
      </c>
      <c r="BQ86" s="29">
        <f t="shared" si="35"/>
        <v>4.467661581</v>
      </c>
      <c r="BR86" s="30">
        <f t="shared" si="36"/>
        <v>123</v>
      </c>
      <c r="BT86" s="29">
        <f t="shared" si="37"/>
        <v>3.354101966</v>
      </c>
      <c r="BU86" s="30">
        <f t="shared" si="38"/>
        <v>104</v>
      </c>
      <c r="BW86" s="29">
        <f t="shared" si="39"/>
        <v>0</v>
      </c>
      <c r="BX86" s="30">
        <f t="shared" si="40"/>
        <v>1</v>
      </c>
      <c r="BY86" s="29">
        <f t="shared" si="41"/>
        <v>3.627671429</v>
      </c>
      <c r="BZ86" s="30">
        <f t="shared" si="42"/>
        <v>108</v>
      </c>
      <c r="CB86" s="29">
        <f t="shared" si="43"/>
        <v>2.913760457</v>
      </c>
      <c r="CC86" s="30">
        <f t="shared" si="44"/>
        <v>77</v>
      </c>
      <c r="CE86" s="31">
        <f t="shared" si="45"/>
        <v>2.039607805</v>
      </c>
      <c r="CF86" s="30">
        <f t="shared" si="46"/>
        <v>37</v>
      </c>
      <c r="CH86" s="29">
        <f t="shared" si="47"/>
        <v>2.236067977</v>
      </c>
      <c r="CI86" s="30">
        <f t="shared" si="48"/>
        <v>42</v>
      </c>
      <c r="CK86" s="29">
        <f t="shared" si="49"/>
        <v>3.112876483</v>
      </c>
      <c r="CL86" s="30">
        <f t="shared" si="50"/>
        <v>93</v>
      </c>
      <c r="CN86" s="29">
        <f t="shared" si="51"/>
        <v>2.451530134</v>
      </c>
      <c r="CO86" s="30">
        <f t="shared" si="52"/>
        <v>63</v>
      </c>
      <c r="CQ86" s="29">
        <f t="shared" si="53"/>
        <v>5.9</v>
      </c>
      <c r="CR86" s="30">
        <f t="shared" si="54"/>
        <v>143</v>
      </c>
      <c r="CT86" s="29">
        <f t="shared" si="55"/>
        <v>3.872983346</v>
      </c>
      <c r="CU86" s="30">
        <f t="shared" si="56"/>
        <v>117</v>
      </c>
      <c r="CW86" s="29">
        <f t="shared" si="57"/>
        <v>2.19317122</v>
      </c>
      <c r="CX86" s="30">
        <f t="shared" si="58"/>
        <v>52</v>
      </c>
      <c r="CZ86" s="29">
        <f t="shared" si="59"/>
        <v>2.022374842</v>
      </c>
      <c r="DA86" s="30">
        <f t="shared" si="60"/>
        <v>28</v>
      </c>
      <c r="DC86" s="29">
        <f t="shared" si="61"/>
        <v>2.009975124</v>
      </c>
      <c r="DD86" s="30">
        <f t="shared" si="62"/>
        <v>23</v>
      </c>
      <c r="DF86" s="29">
        <f t="shared" si="63"/>
        <v>4.621688003</v>
      </c>
      <c r="DG86" s="30">
        <f t="shared" si="64"/>
        <v>141</v>
      </c>
      <c r="DI86" s="29">
        <f t="shared" si="65"/>
        <v>3.605551275</v>
      </c>
      <c r="DJ86" s="30">
        <f t="shared" si="66"/>
        <v>112</v>
      </c>
      <c r="DL86" s="29">
        <f t="shared" si="67"/>
        <v>3.436568055</v>
      </c>
      <c r="DM86" s="30">
        <f t="shared" si="68"/>
        <v>104</v>
      </c>
      <c r="DO86" s="29">
        <f t="shared" si="69"/>
        <v>2.238302929</v>
      </c>
      <c r="DP86" s="30">
        <f t="shared" si="70"/>
        <v>38</v>
      </c>
      <c r="DR86" s="29">
        <f t="shared" si="71"/>
        <v>2.002498439</v>
      </c>
      <c r="DS86" s="30">
        <f t="shared" si="72"/>
        <v>29</v>
      </c>
      <c r="DU86" s="29">
        <f t="shared" si="73"/>
        <v>2.521904043</v>
      </c>
      <c r="DV86" s="30">
        <f t="shared" si="74"/>
        <v>55</v>
      </c>
      <c r="DX86" s="29">
        <f t="shared" si="75"/>
        <v>3.742993454</v>
      </c>
      <c r="DY86" s="30">
        <f t="shared" si="76"/>
        <v>96</v>
      </c>
      <c r="EA86" s="29">
        <f t="shared" si="77"/>
        <v>2.844292531</v>
      </c>
      <c r="EB86" s="30">
        <f t="shared" si="78"/>
        <v>57</v>
      </c>
      <c r="ED86" s="29">
        <f t="shared" si="79"/>
        <v>3.354101966</v>
      </c>
      <c r="EE86" s="30">
        <f t="shared" si="80"/>
        <v>101</v>
      </c>
    </row>
    <row r="87">
      <c r="A87" s="7" t="s">
        <v>28</v>
      </c>
      <c r="B87" s="8">
        <v>2.0</v>
      </c>
      <c r="C87" s="8">
        <v>4.0</v>
      </c>
      <c r="D87" s="8">
        <v>8.9</v>
      </c>
      <c r="E87" s="8">
        <v>0.0</v>
      </c>
      <c r="F87" s="8">
        <v>0.0</v>
      </c>
      <c r="G87" s="8">
        <v>0.0</v>
      </c>
      <c r="H87" s="8">
        <v>0.0</v>
      </c>
      <c r="I87" s="8">
        <v>1.0</v>
      </c>
      <c r="J87" s="8">
        <v>1.0</v>
      </c>
      <c r="K87" s="8">
        <v>2.0</v>
      </c>
      <c r="L87" s="8">
        <v>600.0</v>
      </c>
      <c r="M87" s="7" t="s">
        <v>18</v>
      </c>
      <c r="R87" s="29">
        <f t="shared" si="1"/>
        <v>2.913760457</v>
      </c>
      <c r="S87" s="30">
        <f t="shared" si="2"/>
        <v>53</v>
      </c>
      <c r="U87" s="29">
        <f t="shared" si="3"/>
        <v>4.1</v>
      </c>
      <c r="V87" s="30">
        <f t="shared" si="4"/>
        <v>95</v>
      </c>
      <c r="X87" s="29">
        <f t="shared" si="5"/>
        <v>3.611094017</v>
      </c>
      <c r="Y87" s="30">
        <f t="shared" si="6"/>
        <v>87</v>
      </c>
      <c r="AA87" s="29">
        <f t="shared" si="7"/>
        <v>4.608687449</v>
      </c>
      <c r="AB87" s="30">
        <f t="shared" si="8"/>
        <v>126</v>
      </c>
      <c r="AD87" s="29">
        <f t="shared" si="9"/>
        <v>4.608687449</v>
      </c>
      <c r="AE87" s="30">
        <f t="shared" si="10"/>
        <v>143</v>
      </c>
      <c r="AG87" s="29">
        <f t="shared" si="11"/>
        <v>1.743559577</v>
      </c>
      <c r="AH87" s="30">
        <f t="shared" si="12"/>
        <v>6</v>
      </c>
      <c r="AJ87" s="29">
        <f t="shared" si="13"/>
        <v>3.97617907</v>
      </c>
      <c r="AK87" s="30">
        <f t="shared" si="14"/>
        <v>113</v>
      </c>
      <c r="AM87" s="29">
        <f t="shared" si="15"/>
        <v>5.134199061</v>
      </c>
      <c r="AN87" s="30">
        <f t="shared" si="16"/>
        <v>121</v>
      </c>
      <c r="AP87" s="29">
        <f t="shared" si="17"/>
        <v>3.16227766</v>
      </c>
      <c r="AQ87" s="30">
        <f t="shared" si="18"/>
        <v>87</v>
      </c>
      <c r="AS87" s="29">
        <f t="shared" si="19"/>
        <v>3.826225294</v>
      </c>
      <c r="AT87" s="30">
        <f t="shared" si="20"/>
        <v>98</v>
      </c>
      <c r="AV87" s="29">
        <f t="shared" si="21"/>
        <v>3.8</v>
      </c>
      <c r="AW87" s="30">
        <f t="shared" si="22"/>
        <v>97</v>
      </c>
      <c r="AY87" s="29">
        <f t="shared" si="23"/>
        <v>3.618010503</v>
      </c>
      <c r="AZ87" s="30">
        <f t="shared" si="24"/>
        <v>121</v>
      </c>
      <c r="BB87" s="29">
        <f t="shared" si="25"/>
        <v>3.08058436</v>
      </c>
      <c r="BC87" s="30">
        <f t="shared" si="26"/>
        <v>116</v>
      </c>
      <c r="BE87" s="29">
        <f t="shared" si="27"/>
        <v>3.579106034</v>
      </c>
      <c r="BF87" s="30">
        <f t="shared" si="28"/>
        <v>118</v>
      </c>
      <c r="BH87" s="29">
        <f t="shared" si="29"/>
        <v>3.878143886</v>
      </c>
      <c r="BI87" s="30">
        <f t="shared" si="30"/>
        <v>132</v>
      </c>
      <c r="BK87" s="29">
        <f t="shared" si="31"/>
        <v>3.97617907</v>
      </c>
      <c r="BL87" s="30">
        <f t="shared" si="32"/>
        <v>132</v>
      </c>
      <c r="BN87" s="29">
        <f t="shared" si="33"/>
        <v>4.019950248</v>
      </c>
      <c r="BO87" s="30">
        <f t="shared" si="34"/>
        <v>119</v>
      </c>
      <c r="BQ87" s="29">
        <f t="shared" si="35"/>
        <v>3.5</v>
      </c>
      <c r="BR87" s="30">
        <f t="shared" si="36"/>
        <v>73</v>
      </c>
      <c r="BT87" s="29">
        <f t="shared" si="37"/>
        <v>3.655133376</v>
      </c>
      <c r="BU87" s="30">
        <f t="shared" si="38"/>
        <v>135</v>
      </c>
      <c r="BW87" s="29">
        <f t="shared" si="39"/>
        <v>4.243819035</v>
      </c>
      <c r="BX87" s="30">
        <f t="shared" si="40"/>
        <v>134</v>
      </c>
      <c r="BY87" s="29">
        <f t="shared" si="41"/>
        <v>2.692582404</v>
      </c>
      <c r="BZ87" s="30">
        <f t="shared" si="42"/>
        <v>54</v>
      </c>
      <c r="CB87" s="29">
        <f t="shared" si="43"/>
        <v>4.079215611</v>
      </c>
      <c r="CC87" s="30">
        <f t="shared" si="44"/>
        <v>136</v>
      </c>
      <c r="CE87" s="31">
        <f t="shared" si="45"/>
        <v>3.774917218</v>
      </c>
      <c r="CF87" s="30">
        <f t="shared" si="46"/>
        <v>118</v>
      </c>
      <c r="CH87" s="29">
        <f t="shared" si="47"/>
        <v>3.606937759</v>
      </c>
      <c r="CI87" s="30">
        <f t="shared" si="48"/>
        <v>118</v>
      </c>
      <c r="CK87" s="29">
        <f t="shared" si="49"/>
        <v>3.736308338</v>
      </c>
      <c r="CL87" s="30">
        <f t="shared" si="50"/>
        <v>118</v>
      </c>
      <c r="CN87" s="29">
        <f t="shared" si="51"/>
        <v>2.835489376</v>
      </c>
      <c r="CO87" s="30">
        <f t="shared" si="52"/>
        <v>89</v>
      </c>
      <c r="CQ87" s="29">
        <f t="shared" si="53"/>
        <v>4.582575695</v>
      </c>
      <c r="CR87" s="30">
        <f t="shared" si="54"/>
        <v>71</v>
      </c>
      <c r="CT87" s="29">
        <f t="shared" si="55"/>
        <v>3.634556369</v>
      </c>
      <c r="CU87" s="30">
        <f t="shared" si="56"/>
        <v>104</v>
      </c>
      <c r="CW87" s="29">
        <f t="shared" si="57"/>
        <v>3</v>
      </c>
      <c r="CX87" s="30">
        <f t="shared" si="58"/>
        <v>116</v>
      </c>
      <c r="CZ87" s="29">
        <f t="shared" si="59"/>
        <v>3.746998799</v>
      </c>
      <c r="DA87" s="30">
        <f t="shared" si="60"/>
        <v>108</v>
      </c>
      <c r="DC87" s="29">
        <f t="shared" si="61"/>
        <v>4.7</v>
      </c>
      <c r="DD87" s="30">
        <f t="shared" si="62"/>
        <v>134</v>
      </c>
      <c r="DF87" s="29">
        <f t="shared" si="63"/>
        <v>2.343074903</v>
      </c>
      <c r="DG87" s="30">
        <f t="shared" si="64"/>
        <v>14</v>
      </c>
      <c r="DI87" s="29">
        <f t="shared" si="65"/>
        <v>3.318132005</v>
      </c>
      <c r="DJ87" s="30">
        <f t="shared" si="66"/>
        <v>92</v>
      </c>
      <c r="DL87" s="29">
        <f t="shared" si="67"/>
        <v>2.828427125</v>
      </c>
      <c r="DM87" s="30">
        <f t="shared" si="68"/>
        <v>66</v>
      </c>
      <c r="DO87" s="29">
        <f t="shared" si="69"/>
        <v>3.006659276</v>
      </c>
      <c r="DP87" s="30">
        <f t="shared" si="70"/>
        <v>104</v>
      </c>
      <c r="DR87" s="29">
        <f t="shared" si="71"/>
        <v>3.741657387</v>
      </c>
      <c r="DS87" s="30">
        <f t="shared" si="72"/>
        <v>109</v>
      </c>
      <c r="DU87" s="29">
        <f t="shared" si="73"/>
        <v>3.806573262</v>
      </c>
      <c r="DV87" s="30">
        <f t="shared" si="74"/>
        <v>119</v>
      </c>
      <c r="DX87" s="29">
        <f t="shared" si="75"/>
        <v>2.835489376</v>
      </c>
      <c r="DY87" s="30">
        <f t="shared" si="76"/>
        <v>65</v>
      </c>
      <c r="EA87" s="29">
        <f t="shared" si="77"/>
        <v>4.707440918</v>
      </c>
      <c r="EB87" s="30">
        <f t="shared" si="78"/>
        <v>133</v>
      </c>
      <c r="ED87" s="29">
        <f t="shared" si="79"/>
        <v>3.059411708</v>
      </c>
      <c r="EE87" s="30">
        <f t="shared" si="80"/>
        <v>79</v>
      </c>
    </row>
    <row r="88">
      <c r="A88" s="7" t="s">
        <v>30</v>
      </c>
      <c r="B88" s="8">
        <v>1.0</v>
      </c>
      <c r="C88" s="8">
        <v>4.0</v>
      </c>
      <c r="D88" s="8">
        <v>8.7</v>
      </c>
      <c r="E88" s="8">
        <v>1.0</v>
      </c>
      <c r="F88" s="8">
        <v>1.0</v>
      </c>
      <c r="G88" s="8">
        <v>0.0</v>
      </c>
      <c r="H88" s="8">
        <v>1.0</v>
      </c>
      <c r="I88" s="8">
        <v>1.0</v>
      </c>
      <c r="J88" s="8">
        <v>2.0</v>
      </c>
      <c r="K88" s="8">
        <v>1.0</v>
      </c>
      <c r="L88" s="8">
        <v>2350.0</v>
      </c>
      <c r="M88" s="7" t="s">
        <v>21</v>
      </c>
      <c r="R88" s="29">
        <f t="shared" si="1"/>
        <v>2.872281323</v>
      </c>
      <c r="S88" s="30">
        <f t="shared" si="2"/>
        <v>51</v>
      </c>
      <c r="U88" s="29">
        <f t="shared" si="3"/>
        <v>2.547547841</v>
      </c>
      <c r="V88" s="30">
        <f t="shared" si="4"/>
        <v>36</v>
      </c>
      <c r="X88" s="29">
        <f t="shared" si="5"/>
        <v>2.236067977</v>
      </c>
      <c r="Y88" s="30">
        <f t="shared" si="6"/>
        <v>31</v>
      </c>
      <c r="AA88" s="29">
        <f t="shared" si="7"/>
        <v>5.153639491</v>
      </c>
      <c r="AB88" s="30">
        <f t="shared" si="8"/>
        <v>138</v>
      </c>
      <c r="AD88" s="29">
        <f t="shared" si="9"/>
        <v>4.749736835</v>
      </c>
      <c r="AE88" s="30">
        <f t="shared" si="10"/>
        <v>146</v>
      </c>
      <c r="AG88" s="29">
        <f t="shared" si="11"/>
        <v>3.02654919</v>
      </c>
      <c r="AH88" s="30">
        <f t="shared" si="12"/>
        <v>76</v>
      </c>
      <c r="AJ88" s="29">
        <f t="shared" si="13"/>
        <v>5.048762225</v>
      </c>
      <c r="AK88" s="30">
        <f t="shared" si="14"/>
        <v>139</v>
      </c>
      <c r="AM88" s="29">
        <f t="shared" si="15"/>
        <v>5.670978752</v>
      </c>
      <c r="AN88" s="30">
        <f t="shared" si="16"/>
        <v>140</v>
      </c>
      <c r="AP88" s="29">
        <f t="shared" si="17"/>
        <v>4.247352116</v>
      </c>
      <c r="AQ88" s="30">
        <f t="shared" si="18"/>
        <v>136</v>
      </c>
      <c r="AS88" s="29">
        <f t="shared" si="19"/>
        <v>2.088061302</v>
      </c>
      <c r="AT88" s="30">
        <f t="shared" si="20"/>
        <v>31</v>
      </c>
      <c r="AV88" s="29">
        <f t="shared" si="21"/>
        <v>3.464101615</v>
      </c>
      <c r="AW88" s="30">
        <f t="shared" si="22"/>
        <v>79</v>
      </c>
      <c r="AY88" s="29">
        <f t="shared" si="23"/>
        <v>2.647640459</v>
      </c>
      <c r="AZ88" s="30">
        <f t="shared" si="24"/>
        <v>71</v>
      </c>
      <c r="BB88" s="29">
        <f t="shared" si="25"/>
        <v>3.640054945</v>
      </c>
      <c r="BC88" s="30">
        <f t="shared" si="26"/>
        <v>130</v>
      </c>
      <c r="BE88" s="29">
        <f t="shared" si="27"/>
        <v>4.3</v>
      </c>
      <c r="BF88" s="30">
        <f t="shared" si="28"/>
        <v>141</v>
      </c>
      <c r="BH88" s="29">
        <f t="shared" si="29"/>
        <v>3.627671429</v>
      </c>
      <c r="BI88" s="30">
        <f t="shared" si="30"/>
        <v>122</v>
      </c>
      <c r="BK88" s="29">
        <f t="shared" si="31"/>
        <v>4.635730795</v>
      </c>
      <c r="BL88" s="30">
        <f t="shared" si="32"/>
        <v>146</v>
      </c>
      <c r="BN88" s="29">
        <f t="shared" si="33"/>
        <v>4.247352116</v>
      </c>
      <c r="BO88" s="30">
        <f t="shared" si="34"/>
        <v>125</v>
      </c>
      <c r="BQ88" s="29">
        <f t="shared" si="35"/>
        <v>4.657252409</v>
      </c>
      <c r="BR88" s="30">
        <f t="shared" si="36"/>
        <v>134</v>
      </c>
      <c r="BT88" s="29">
        <f t="shared" si="37"/>
        <v>3.340658618</v>
      </c>
      <c r="BU88" s="30">
        <f t="shared" si="38"/>
        <v>101</v>
      </c>
      <c r="BW88" s="29">
        <f t="shared" si="39"/>
        <v>4.001249805</v>
      </c>
      <c r="BX88" s="30">
        <f t="shared" si="40"/>
        <v>124</v>
      </c>
      <c r="BY88" s="29">
        <f t="shared" si="41"/>
        <v>4.134005322</v>
      </c>
      <c r="BZ88" s="30">
        <f t="shared" si="42"/>
        <v>128</v>
      </c>
      <c r="CB88" s="29">
        <f t="shared" si="43"/>
        <v>4.512205669</v>
      </c>
      <c r="CC88" s="30">
        <f t="shared" si="44"/>
        <v>145</v>
      </c>
      <c r="CE88" s="31">
        <f t="shared" si="45"/>
        <v>2.844292531</v>
      </c>
      <c r="CF88" s="30">
        <f t="shared" si="46"/>
        <v>65</v>
      </c>
      <c r="CH88" s="29">
        <f t="shared" si="47"/>
        <v>2.647640459</v>
      </c>
      <c r="CI88" s="30">
        <f t="shared" si="48"/>
        <v>69</v>
      </c>
      <c r="CK88" s="29">
        <f t="shared" si="49"/>
        <v>4.176122604</v>
      </c>
      <c r="CL88" s="30">
        <f t="shared" si="50"/>
        <v>139</v>
      </c>
      <c r="CN88" s="29">
        <f t="shared" si="51"/>
        <v>2</v>
      </c>
      <c r="CO88" s="30">
        <f t="shared" si="52"/>
        <v>30</v>
      </c>
      <c r="CQ88" s="29">
        <f t="shared" si="53"/>
        <v>5.16139516</v>
      </c>
      <c r="CR88" s="30">
        <f t="shared" si="54"/>
        <v>118</v>
      </c>
      <c r="CT88" s="29">
        <f t="shared" si="55"/>
        <v>3.287856445</v>
      </c>
      <c r="CU88" s="30">
        <f t="shared" si="56"/>
        <v>70</v>
      </c>
      <c r="CW88" s="29">
        <f t="shared" si="57"/>
        <v>2.576819745</v>
      </c>
      <c r="CX88" s="30">
        <f t="shared" si="58"/>
        <v>82</v>
      </c>
      <c r="CZ88" s="29">
        <f t="shared" si="59"/>
        <v>2.856571371</v>
      </c>
      <c r="DA88" s="30">
        <f t="shared" si="60"/>
        <v>59</v>
      </c>
      <c r="DC88" s="29">
        <f t="shared" si="61"/>
        <v>4.9</v>
      </c>
      <c r="DD88" s="30">
        <f t="shared" si="62"/>
        <v>143</v>
      </c>
      <c r="DF88" s="29">
        <f t="shared" si="63"/>
        <v>2.692582404</v>
      </c>
      <c r="DG88" s="30">
        <f t="shared" si="64"/>
        <v>34</v>
      </c>
      <c r="DI88" s="29">
        <f t="shared" si="65"/>
        <v>3.606937759</v>
      </c>
      <c r="DJ88" s="30">
        <f t="shared" si="66"/>
        <v>114</v>
      </c>
      <c r="DL88" s="29">
        <f t="shared" si="67"/>
        <v>3.693237063</v>
      </c>
      <c r="DM88" s="30">
        <f t="shared" si="68"/>
        <v>121</v>
      </c>
      <c r="DO88" s="29">
        <f t="shared" si="69"/>
        <v>2.236067977</v>
      </c>
      <c r="DP88" s="30">
        <f t="shared" si="70"/>
        <v>35</v>
      </c>
      <c r="DR88" s="29">
        <f t="shared" si="71"/>
        <v>2.835489376</v>
      </c>
      <c r="DS88" s="30">
        <f t="shared" si="72"/>
        <v>60</v>
      </c>
      <c r="DU88" s="29">
        <f t="shared" si="73"/>
        <v>2.5</v>
      </c>
      <c r="DV88" s="30">
        <f t="shared" si="74"/>
        <v>53</v>
      </c>
      <c r="DX88" s="29">
        <f t="shared" si="75"/>
        <v>1.414213562</v>
      </c>
      <c r="DY88" s="30">
        <f t="shared" si="76"/>
        <v>3</v>
      </c>
      <c r="EA88" s="29">
        <f t="shared" si="77"/>
        <v>5.102940329</v>
      </c>
      <c r="EB88" s="30">
        <f t="shared" si="78"/>
        <v>141</v>
      </c>
      <c r="ED88" s="29">
        <f t="shared" si="79"/>
        <v>3.893584467</v>
      </c>
      <c r="EE88" s="30">
        <f t="shared" si="80"/>
        <v>126</v>
      </c>
    </row>
    <row r="89">
      <c r="A89" s="7" t="s">
        <v>32</v>
      </c>
      <c r="B89" s="8">
        <v>3.0</v>
      </c>
      <c r="C89" s="8">
        <v>4.0</v>
      </c>
      <c r="D89" s="8">
        <v>9.4</v>
      </c>
      <c r="E89" s="8">
        <v>1.0</v>
      </c>
      <c r="F89" s="8">
        <v>0.0</v>
      </c>
      <c r="G89" s="8">
        <v>0.0</v>
      </c>
      <c r="H89" s="8">
        <v>1.0</v>
      </c>
      <c r="I89" s="8">
        <v>1.0</v>
      </c>
      <c r="J89" s="8">
        <v>3.0</v>
      </c>
      <c r="K89" s="8">
        <v>4.0</v>
      </c>
      <c r="L89" s="8">
        <v>1121.0</v>
      </c>
      <c r="M89" s="7" t="s">
        <v>18</v>
      </c>
      <c r="R89" s="29">
        <f t="shared" si="1"/>
        <v>3.527038418</v>
      </c>
      <c r="S89" s="30">
        <f t="shared" si="2"/>
        <v>96</v>
      </c>
      <c r="U89" s="29">
        <f t="shared" si="3"/>
        <v>4.354308211</v>
      </c>
      <c r="V89" s="30">
        <f t="shared" si="4"/>
        <v>106</v>
      </c>
      <c r="X89" s="29">
        <f t="shared" si="5"/>
        <v>3.806573262</v>
      </c>
      <c r="Y89" s="30">
        <f t="shared" si="6"/>
        <v>98</v>
      </c>
      <c r="AA89" s="29">
        <f t="shared" si="7"/>
        <v>2.87923601</v>
      </c>
      <c r="AB89" s="30">
        <f t="shared" si="8"/>
        <v>49</v>
      </c>
      <c r="AD89" s="29">
        <f t="shared" si="9"/>
        <v>2.87923601</v>
      </c>
      <c r="AE89" s="30">
        <f t="shared" si="10"/>
        <v>52</v>
      </c>
      <c r="AG89" s="29">
        <f t="shared" si="11"/>
        <v>2.467792536</v>
      </c>
      <c r="AH89" s="30">
        <f t="shared" si="12"/>
        <v>31</v>
      </c>
      <c r="AJ89" s="29">
        <f t="shared" si="13"/>
        <v>2.441311123</v>
      </c>
      <c r="AK89" s="30">
        <f t="shared" si="14"/>
        <v>39</v>
      </c>
      <c r="AM89" s="29">
        <f t="shared" si="15"/>
        <v>4.267317659</v>
      </c>
      <c r="AN89" s="30">
        <f t="shared" si="16"/>
        <v>59</v>
      </c>
      <c r="AP89" s="29">
        <f t="shared" si="17"/>
        <v>1.802775638</v>
      </c>
      <c r="AQ89" s="30">
        <f t="shared" si="18"/>
        <v>16</v>
      </c>
      <c r="AS89" s="29">
        <f t="shared" si="19"/>
        <v>4.085339643</v>
      </c>
      <c r="AT89" s="30">
        <f t="shared" si="20"/>
        <v>112</v>
      </c>
      <c r="AV89" s="29">
        <f t="shared" si="21"/>
        <v>3.858756276</v>
      </c>
      <c r="AW89" s="30">
        <f t="shared" si="22"/>
        <v>106</v>
      </c>
      <c r="AY89" s="29">
        <f t="shared" si="23"/>
        <v>2.939387691</v>
      </c>
      <c r="AZ89" s="30">
        <f t="shared" si="24"/>
        <v>88</v>
      </c>
      <c r="BB89" s="29">
        <f t="shared" si="25"/>
        <v>1.854723699</v>
      </c>
      <c r="BC89" s="30">
        <f t="shared" si="26"/>
        <v>13</v>
      </c>
      <c r="BE89" s="29">
        <f t="shared" si="27"/>
        <v>2.227105745</v>
      </c>
      <c r="BF89" s="30">
        <f t="shared" si="28"/>
        <v>19</v>
      </c>
      <c r="BH89" s="29">
        <f t="shared" si="29"/>
        <v>2.022374842</v>
      </c>
      <c r="BI89" s="30">
        <f t="shared" si="30"/>
        <v>21</v>
      </c>
      <c r="BK89" s="29">
        <f t="shared" si="31"/>
        <v>2.441311123</v>
      </c>
      <c r="BL89" s="30">
        <f t="shared" si="32"/>
        <v>32</v>
      </c>
      <c r="BN89" s="29">
        <f t="shared" si="33"/>
        <v>1.95192213</v>
      </c>
      <c r="BO89" s="30">
        <f t="shared" si="34"/>
        <v>23</v>
      </c>
      <c r="BQ89" s="29">
        <f t="shared" si="35"/>
        <v>3.31662479</v>
      </c>
      <c r="BR89" s="30">
        <f t="shared" si="36"/>
        <v>63</v>
      </c>
      <c r="BT89" s="29">
        <f t="shared" si="37"/>
        <v>3.034798181</v>
      </c>
      <c r="BU89" s="30">
        <f t="shared" si="38"/>
        <v>80</v>
      </c>
      <c r="BW89" s="29">
        <f t="shared" si="39"/>
        <v>2.315167381</v>
      </c>
      <c r="BX89" s="30">
        <f t="shared" si="40"/>
        <v>32</v>
      </c>
      <c r="BY89" s="29">
        <f t="shared" si="41"/>
        <v>2.236067977</v>
      </c>
      <c r="BZ89" s="30">
        <f t="shared" si="42"/>
        <v>30</v>
      </c>
      <c r="CB89" s="29">
        <f t="shared" si="43"/>
        <v>2.165640783</v>
      </c>
      <c r="CC89" s="30">
        <f t="shared" si="44"/>
        <v>28</v>
      </c>
      <c r="CE89" s="31">
        <f t="shared" si="45"/>
        <v>3.16227766</v>
      </c>
      <c r="CF89" s="30">
        <f t="shared" si="46"/>
        <v>82</v>
      </c>
      <c r="CH89" s="29">
        <f t="shared" si="47"/>
        <v>2.891366459</v>
      </c>
      <c r="CI89" s="30">
        <f t="shared" si="48"/>
        <v>85</v>
      </c>
      <c r="CK89" s="29">
        <f t="shared" si="49"/>
        <v>2.93428015</v>
      </c>
      <c r="CL89" s="30">
        <f t="shared" si="50"/>
        <v>76</v>
      </c>
      <c r="CN89" s="29">
        <f t="shared" si="51"/>
        <v>2.736786437</v>
      </c>
      <c r="CO89" s="30">
        <f t="shared" si="52"/>
        <v>83</v>
      </c>
      <c r="CQ89" s="29">
        <f t="shared" si="53"/>
        <v>4.609772229</v>
      </c>
      <c r="CR89" s="30">
        <f t="shared" si="54"/>
        <v>77</v>
      </c>
      <c r="CT89" s="29">
        <f t="shared" si="55"/>
        <v>3.944616585</v>
      </c>
      <c r="CU89" s="30">
        <f t="shared" si="56"/>
        <v>126</v>
      </c>
      <c r="CW89" s="29">
        <f t="shared" si="57"/>
        <v>2.291287847</v>
      </c>
      <c r="CX89" s="30">
        <f t="shared" si="58"/>
        <v>62</v>
      </c>
      <c r="CZ89" s="29">
        <f t="shared" si="59"/>
        <v>3.014962686</v>
      </c>
      <c r="DA89" s="30">
        <f t="shared" si="60"/>
        <v>66</v>
      </c>
      <c r="DC89" s="29">
        <f t="shared" si="61"/>
        <v>1.907878403</v>
      </c>
      <c r="DD89" s="30">
        <f t="shared" si="62"/>
        <v>19</v>
      </c>
      <c r="DF89" s="29">
        <f t="shared" si="63"/>
        <v>3.666060556</v>
      </c>
      <c r="DG89" s="30">
        <f t="shared" si="64"/>
        <v>92</v>
      </c>
      <c r="DI89" s="29">
        <f t="shared" si="65"/>
        <v>2.891366459</v>
      </c>
      <c r="DJ89" s="30">
        <f t="shared" si="66"/>
        <v>54</v>
      </c>
      <c r="DL89" s="29">
        <f t="shared" si="67"/>
        <v>2.5</v>
      </c>
      <c r="DM89" s="30">
        <f t="shared" si="68"/>
        <v>54</v>
      </c>
      <c r="DO89" s="29">
        <f t="shared" si="69"/>
        <v>2.547547841</v>
      </c>
      <c r="DP89" s="30">
        <f t="shared" si="70"/>
        <v>66</v>
      </c>
      <c r="DR89" s="29">
        <f t="shared" si="71"/>
        <v>3.041381265</v>
      </c>
      <c r="DS89" s="30">
        <f t="shared" si="72"/>
        <v>75</v>
      </c>
      <c r="DU89" s="29">
        <f t="shared" si="73"/>
        <v>3.527038418</v>
      </c>
      <c r="DV89" s="30">
        <f t="shared" si="74"/>
        <v>106</v>
      </c>
      <c r="DX89" s="29">
        <f t="shared" si="75"/>
        <v>3.672873534</v>
      </c>
      <c r="DY89" s="30">
        <f t="shared" si="76"/>
        <v>94</v>
      </c>
      <c r="EA89" s="29">
        <f t="shared" si="77"/>
        <v>2.410394159</v>
      </c>
      <c r="EB89" s="30">
        <f t="shared" si="78"/>
        <v>32</v>
      </c>
      <c r="ED89" s="29">
        <f t="shared" si="79"/>
        <v>2.282542442</v>
      </c>
      <c r="EE89" s="30">
        <f t="shared" si="80"/>
        <v>41</v>
      </c>
    </row>
    <row r="90">
      <c r="A90" s="7" t="s">
        <v>34</v>
      </c>
      <c r="B90" s="8">
        <v>3.0</v>
      </c>
      <c r="C90" s="8">
        <v>3.0</v>
      </c>
      <c r="D90" s="8">
        <v>7.9</v>
      </c>
      <c r="E90" s="8">
        <v>0.0</v>
      </c>
      <c r="F90" s="8">
        <v>1.0</v>
      </c>
      <c r="G90" s="8">
        <v>0.0</v>
      </c>
      <c r="H90" s="8">
        <v>1.0</v>
      </c>
      <c r="I90" s="8">
        <v>1.0</v>
      </c>
      <c r="J90" s="8">
        <v>3.0</v>
      </c>
      <c r="K90" s="8">
        <v>4.0</v>
      </c>
      <c r="L90" s="8">
        <v>1135.0</v>
      </c>
      <c r="M90" s="7" t="s">
        <v>18</v>
      </c>
      <c r="R90" s="29">
        <f t="shared" si="1"/>
        <v>3.176476035</v>
      </c>
      <c r="S90" s="30">
        <f t="shared" si="2"/>
        <v>69</v>
      </c>
      <c r="U90" s="29">
        <f t="shared" si="3"/>
        <v>4.473253849</v>
      </c>
      <c r="V90" s="30">
        <f t="shared" si="4"/>
        <v>112</v>
      </c>
      <c r="X90" s="29">
        <f t="shared" si="5"/>
        <v>4.2</v>
      </c>
      <c r="Y90" s="30">
        <f t="shared" si="6"/>
        <v>116</v>
      </c>
      <c r="AA90" s="29">
        <f t="shared" si="7"/>
        <v>2.154065923</v>
      </c>
      <c r="AB90" s="30">
        <f t="shared" si="8"/>
        <v>9</v>
      </c>
      <c r="AD90" s="29">
        <f t="shared" si="9"/>
        <v>2.154065923</v>
      </c>
      <c r="AE90" s="30">
        <f t="shared" si="10"/>
        <v>10</v>
      </c>
      <c r="AG90" s="29">
        <f t="shared" si="11"/>
        <v>2.537715508</v>
      </c>
      <c r="AH90" s="30">
        <f t="shared" si="12"/>
        <v>41</v>
      </c>
      <c r="AJ90" s="29">
        <f t="shared" si="13"/>
        <v>1.734935157</v>
      </c>
      <c r="AK90" s="30">
        <f t="shared" si="14"/>
        <v>15</v>
      </c>
      <c r="AM90" s="29">
        <f t="shared" si="15"/>
        <v>3.18747549</v>
      </c>
      <c r="AN90" s="30">
        <f t="shared" si="16"/>
        <v>7</v>
      </c>
      <c r="AP90" s="29">
        <f t="shared" si="17"/>
        <v>1.732050808</v>
      </c>
      <c r="AQ90" s="30">
        <f t="shared" si="18"/>
        <v>13</v>
      </c>
      <c r="AS90" s="29">
        <f t="shared" si="19"/>
        <v>4.004996879</v>
      </c>
      <c r="AT90" s="30">
        <f t="shared" si="20"/>
        <v>110</v>
      </c>
      <c r="AV90" s="29">
        <f t="shared" si="21"/>
        <v>3.322649545</v>
      </c>
      <c r="AW90" s="30">
        <f t="shared" si="22"/>
        <v>70</v>
      </c>
      <c r="AY90" s="29">
        <f t="shared" si="23"/>
        <v>3.08058436</v>
      </c>
      <c r="AZ90" s="30">
        <f t="shared" si="24"/>
        <v>97</v>
      </c>
      <c r="BB90" s="29">
        <f t="shared" si="25"/>
        <v>2.256102835</v>
      </c>
      <c r="BC90" s="30">
        <f t="shared" si="26"/>
        <v>50</v>
      </c>
      <c r="BE90" s="29">
        <f t="shared" si="27"/>
        <v>2.002498439</v>
      </c>
      <c r="BF90" s="30">
        <f t="shared" si="28"/>
        <v>14</v>
      </c>
      <c r="BH90" s="29">
        <f t="shared" si="29"/>
        <v>2.905167809</v>
      </c>
      <c r="BI90" s="30">
        <f t="shared" si="30"/>
        <v>65</v>
      </c>
      <c r="BK90" s="29">
        <f t="shared" si="31"/>
        <v>1.734935157</v>
      </c>
      <c r="BL90" s="30">
        <f t="shared" si="32"/>
        <v>14</v>
      </c>
      <c r="BN90" s="29">
        <f t="shared" si="33"/>
        <v>2.088061302</v>
      </c>
      <c r="BO90" s="30">
        <f t="shared" si="34"/>
        <v>35</v>
      </c>
      <c r="BQ90" s="29">
        <f t="shared" si="35"/>
        <v>2.061552813</v>
      </c>
      <c r="BR90" s="30">
        <f t="shared" si="36"/>
        <v>15</v>
      </c>
      <c r="BT90" s="29">
        <f t="shared" si="37"/>
        <v>2.271563338</v>
      </c>
      <c r="BU90" s="30">
        <f t="shared" si="38"/>
        <v>31</v>
      </c>
      <c r="BW90" s="29">
        <f t="shared" si="39"/>
        <v>2.968164416</v>
      </c>
      <c r="BX90" s="30">
        <f t="shared" si="40"/>
        <v>69</v>
      </c>
      <c r="BY90" s="29">
        <f t="shared" si="41"/>
        <v>1.802775638</v>
      </c>
      <c r="BZ90" s="30">
        <f t="shared" si="42"/>
        <v>17</v>
      </c>
      <c r="CB90" s="29">
        <f t="shared" si="43"/>
        <v>1.428285686</v>
      </c>
      <c r="CC90" s="30">
        <f t="shared" si="44"/>
        <v>5</v>
      </c>
      <c r="CE90" s="31">
        <f t="shared" si="45"/>
        <v>3.5</v>
      </c>
      <c r="CF90" s="30">
        <f t="shared" si="46"/>
        <v>101</v>
      </c>
      <c r="CH90" s="29">
        <f t="shared" si="47"/>
        <v>3.132091953</v>
      </c>
      <c r="CI90" s="30">
        <f t="shared" si="48"/>
        <v>97</v>
      </c>
      <c r="CK90" s="29">
        <f t="shared" si="49"/>
        <v>2.039607805</v>
      </c>
      <c r="CL90" s="30">
        <f t="shared" si="50"/>
        <v>5</v>
      </c>
      <c r="CN90" s="29">
        <f t="shared" si="51"/>
        <v>2.939387691</v>
      </c>
      <c r="CO90" s="30">
        <f t="shared" si="52"/>
        <v>93</v>
      </c>
      <c r="CQ90" s="29">
        <f t="shared" si="53"/>
        <v>3.464101615</v>
      </c>
      <c r="CR90" s="30">
        <f t="shared" si="54"/>
        <v>18</v>
      </c>
      <c r="CT90" s="29">
        <f t="shared" si="55"/>
        <v>3.46554469</v>
      </c>
      <c r="CU90" s="30">
        <f t="shared" si="56"/>
        <v>89</v>
      </c>
      <c r="CW90" s="29">
        <f t="shared" si="57"/>
        <v>2</v>
      </c>
      <c r="CX90" s="30">
        <f t="shared" si="58"/>
        <v>36</v>
      </c>
      <c r="CZ90" s="29">
        <f t="shared" si="59"/>
        <v>3.666060556</v>
      </c>
      <c r="DA90" s="30">
        <f t="shared" si="60"/>
        <v>105</v>
      </c>
      <c r="DC90" s="29">
        <f t="shared" si="61"/>
        <v>2.11896201</v>
      </c>
      <c r="DD90" s="30">
        <f t="shared" si="62"/>
        <v>29</v>
      </c>
      <c r="DF90" s="29">
        <f t="shared" si="63"/>
        <v>3.330165161</v>
      </c>
      <c r="DG90" s="30">
        <f t="shared" si="64"/>
        <v>64</v>
      </c>
      <c r="DI90" s="29">
        <f t="shared" si="65"/>
        <v>2.794637722</v>
      </c>
      <c r="DJ90" s="30">
        <f t="shared" si="66"/>
        <v>48</v>
      </c>
      <c r="DL90" s="29">
        <f t="shared" si="67"/>
        <v>1.732050808</v>
      </c>
      <c r="DM90" s="30">
        <f t="shared" si="68"/>
        <v>8</v>
      </c>
      <c r="DO90" s="29">
        <f t="shared" si="69"/>
        <v>2.764054992</v>
      </c>
      <c r="DP90" s="30">
        <f t="shared" si="70"/>
        <v>85</v>
      </c>
      <c r="DR90" s="29">
        <f t="shared" si="71"/>
        <v>3.605551275</v>
      </c>
      <c r="DS90" s="30">
        <f t="shared" si="72"/>
        <v>101</v>
      </c>
      <c r="DU90" s="29">
        <f t="shared" si="73"/>
        <v>3.47706773</v>
      </c>
      <c r="DV90" s="30">
        <f t="shared" si="74"/>
        <v>102</v>
      </c>
      <c r="DX90" s="29">
        <f t="shared" si="75"/>
        <v>4.079215611</v>
      </c>
      <c r="DY90" s="30">
        <f t="shared" si="76"/>
        <v>119</v>
      </c>
      <c r="EA90" s="29">
        <f t="shared" si="77"/>
        <v>1.53622915</v>
      </c>
      <c r="EB90" s="30">
        <f t="shared" si="78"/>
        <v>6</v>
      </c>
      <c r="ED90" s="29">
        <f t="shared" si="79"/>
        <v>1.077032961</v>
      </c>
      <c r="EE90" s="30">
        <f t="shared" si="80"/>
        <v>2</v>
      </c>
    </row>
    <row r="91">
      <c r="A91" s="7" t="s">
        <v>35</v>
      </c>
      <c r="B91" s="8">
        <v>1.0</v>
      </c>
      <c r="C91" s="8">
        <v>4.0</v>
      </c>
      <c r="D91" s="8">
        <v>8.7</v>
      </c>
      <c r="E91" s="8">
        <v>1.0</v>
      </c>
      <c r="F91" s="8">
        <v>0.0</v>
      </c>
      <c r="G91" s="8">
        <v>0.0</v>
      </c>
      <c r="H91" s="8">
        <v>1.0</v>
      </c>
      <c r="I91" s="8">
        <v>1.0</v>
      </c>
      <c r="J91" s="8">
        <v>3.0</v>
      </c>
      <c r="K91" s="8">
        <v>1.0</v>
      </c>
      <c r="L91" s="8">
        <v>2056.0</v>
      </c>
      <c r="M91" s="7" t="s">
        <v>21</v>
      </c>
      <c r="R91" s="29">
        <f t="shared" si="1"/>
        <v>2.5</v>
      </c>
      <c r="S91" s="30">
        <f t="shared" si="2"/>
        <v>35</v>
      </c>
      <c r="U91" s="29">
        <f t="shared" si="3"/>
        <v>2.11896201</v>
      </c>
      <c r="V91" s="30">
        <f t="shared" si="4"/>
        <v>25</v>
      </c>
      <c r="X91" s="29">
        <f t="shared" si="5"/>
        <v>1</v>
      </c>
      <c r="Y91" s="30">
        <f t="shared" si="6"/>
        <v>2</v>
      </c>
      <c r="AA91" s="29">
        <f t="shared" si="7"/>
        <v>4.955804677</v>
      </c>
      <c r="AB91" s="30">
        <f t="shared" si="8"/>
        <v>134</v>
      </c>
      <c r="AD91" s="29">
        <f t="shared" si="9"/>
        <v>4.308131846</v>
      </c>
      <c r="AE91" s="30">
        <f t="shared" si="10"/>
        <v>133</v>
      </c>
      <c r="AG91" s="29">
        <f t="shared" si="11"/>
        <v>3.02654919</v>
      </c>
      <c r="AH91" s="30">
        <f t="shared" si="12"/>
        <v>76</v>
      </c>
      <c r="AJ91" s="29">
        <f t="shared" si="13"/>
        <v>4.846648326</v>
      </c>
      <c r="AK91" s="30">
        <f t="shared" si="14"/>
        <v>135</v>
      </c>
      <c r="AM91" s="29">
        <f t="shared" si="15"/>
        <v>5.491812087</v>
      </c>
      <c r="AN91" s="30">
        <f t="shared" si="16"/>
        <v>132</v>
      </c>
      <c r="AP91" s="29">
        <f t="shared" si="17"/>
        <v>4.004996879</v>
      </c>
      <c r="AQ91" s="30">
        <f t="shared" si="18"/>
        <v>128</v>
      </c>
      <c r="AS91" s="29">
        <f t="shared" si="19"/>
        <v>1.53622915</v>
      </c>
      <c r="AT91" s="30">
        <f t="shared" si="20"/>
        <v>10</v>
      </c>
      <c r="AV91" s="29">
        <f t="shared" si="21"/>
        <v>2.828427125</v>
      </c>
      <c r="AW91" s="30">
        <f t="shared" si="22"/>
        <v>38</v>
      </c>
      <c r="AY91" s="29">
        <f t="shared" si="23"/>
        <v>2.238302929</v>
      </c>
      <c r="AZ91" s="30">
        <f t="shared" si="24"/>
        <v>45</v>
      </c>
      <c r="BB91" s="29">
        <f t="shared" si="25"/>
        <v>3.354101966</v>
      </c>
      <c r="BC91" s="30">
        <f t="shared" si="26"/>
        <v>123</v>
      </c>
      <c r="BE91" s="29">
        <f t="shared" si="27"/>
        <v>4.060788101</v>
      </c>
      <c r="BF91" s="30">
        <f t="shared" si="28"/>
        <v>134</v>
      </c>
      <c r="BH91" s="29">
        <f t="shared" si="29"/>
        <v>3.340658618</v>
      </c>
      <c r="BI91" s="30">
        <f t="shared" si="30"/>
        <v>99</v>
      </c>
      <c r="BK91" s="29">
        <f t="shared" si="31"/>
        <v>4.182104733</v>
      </c>
      <c r="BL91" s="30">
        <f t="shared" si="32"/>
        <v>135</v>
      </c>
      <c r="BN91" s="29">
        <f t="shared" si="33"/>
        <v>4.247352116</v>
      </c>
      <c r="BO91" s="30">
        <f t="shared" si="34"/>
        <v>125</v>
      </c>
      <c r="BQ91" s="29">
        <f t="shared" si="35"/>
        <v>4.657252409</v>
      </c>
      <c r="BR91" s="30">
        <f t="shared" si="36"/>
        <v>134</v>
      </c>
      <c r="BT91" s="29">
        <f t="shared" si="37"/>
        <v>3.02654919</v>
      </c>
      <c r="BU91" s="30">
        <f t="shared" si="38"/>
        <v>79</v>
      </c>
      <c r="BW91" s="29">
        <f t="shared" si="39"/>
        <v>3.742993454</v>
      </c>
      <c r="BX91" s="30">
        <f t="shared" si="40"/>
        <v>120</v>
      </c>
      <c r="BY91" s="29">
        <f t="shared" si="41"/>
        <v>4.134005322</v>
      </c>
      <c r="BZ91" s="30">
        <f t="shared" si="42"/>
        <v>128</v>
      </c>
      <c r="CB91" s="29">
        <f t="shared" si="43"/>
        <v>4.044749683</v>
      </c>
      <c r="CC91" s="30">
        <f t="shared" si="44"/>
        <v>133</v>
      </c>
      <c r="CE91" s="31">
        <f t="shared" si="45"/>
        <v>2.467792536</v>
      </c>
      <c r="CF91" s="30">
        <f t="shared" si="46"/>
        <v>51</v>
      </c>
      <c r="CH91" s="29">
        <f t="shared" si="47"/>
        <v>2.238302929</v>
      </c>
      <c r="CI91" s="30">
        <f t="shared" si="48"/>
        <v>45</v>
      </c>
      <c r="CK91" s="29">
        <f t="shared" si="49"/>
        <v>3.929376541</v>
      </c>
      <c r="CL91" s="30">
        <f t="shared" si="50"/>
        <v>131</v>
      </c>
      <c r="CN91" s="29">
        <f t="shared" si="51"/>
        <v>2</v>
      </c>
      <c r="CO91" s="30">
        <f t="shared" si="52"/>
        <v>30</v>
      </c>
      <c r="CQ91" s="29">
        <f t="shared" si="53"/>
        <v>5.16139516</v>
      </c>
      <c r="CR91" s="30">
        <f t="shared" si="54"/>
        <v>118</v>
      </c>
      <c r="CT91" s="29">
        <f t="shared" si="55"/>
        <v>2.60959767</v>
      </c>
      <c r="CU91" s="30">
        <f t="shared" si="56"/>
        <v>18</v>
      </c>
      <c r="CW91" s="29">
        <f t="shared" si="57"/>
        <v>2.576819745</v>
      </c>
      <c r="CX91" s="30">
        <f t="shared" si="58"/>
        <v>82</v>
      </c>
      <c r="CZ91" s="29">
        <f t="shared" si="59"/>
        <v>2.481934729</v>
      </c>
      <c r="DA91" s="30">
        <f t="shared" si="60"/>
        <v>47</v>
      </c>
      <c r="DC91" s="29">
        <f t="shared" si="61"/>
        <v>4.691481642</v>
      </c>
      <c r="DD91" s="30">
        <f t="shared" si="62"/>
        <v>132</v>
      </c>
      <c r="DF91" s="29">
        <f t="shared" si="63"/>
        <v>2.692582404</v>
      </c>
      <c r="DG91" s="30">
        <f t="shared" si="64"/>
        <v>34</v>
      </c>
      <c r="DI91" s="29">
        <f t="shared" si="65"/>
        <v>3.001666204</v>
      </c>
      <c r="DJ91" s="30">
        <f t="shared" si="66"/>
        <v>60</v>
      </c>
      <c r="DL91" s="29">
        <f t="shared" si="67"/>
        <v>3.693237063</v>
      </c>
      <c r="DM91" s="30">
        <f t="shared" si="68"/>
        <v>121</v>
      </c>
      <c r="DO91" s="29">
        <f t="shared" si="69"/>
        <v>2.236067977</v>
      </c>
      <c r="DP91" s="30">
        <f t="shared" si="70"/>
        <v>35</v>
      </c>
      <c r="DR91" s="29">
        <f t="shared" si="71"/>
        <v>2.457641145</v>
      </c>
      <c r="DS91" s="30">
        <f t="shared" si="72"/>
        <v>47</v>
      </c>
      <c r="DU91" s="29">
        <f t="shared" si="73"/>
        <v>2.061552813</v>
      </c>
      <c r="DV91" s="30">
        <f t="shared" si="74"/>
        <v>39</v>
      </c>
      <c r="DX91" s="29">
        <f t="shared" si="75"/>
        <v>0</v>
      </c>
      <c r="DY91" s="30">
        <f t="shared" si="76"/>
        <v>1</v>
      </c>
      <c r="EA91" s="29">
        <f t="shared" si="77"/>
        <v>4.903060269</v>
      </c>
      <c r="EB91" s="30">
        <f t="shared" si="78"/>
        <v>139</v>
      </c>
      <c r="ED91" s="29">
        <f t="shared" si="79"/>
        <v>4.142463035</v>
      </c>
      <c r="EE91" s="30">
        <f t="shared" si="80"/>
        <v>134</v>
      </c>
    </row>
    <row r="92">
      <c r="A92" s="7" t="s">
        <v>36</v>
      </c>
      <c r="B92" s="8">
        <v>1.0</v>
      </c>
      <c r="C92" s="8">
        <v>2.0</v>
      </c>
      <c r="D92" s="8">
        <v>7.1</v>
      </c>
      <c r="E92" s="8">
        <v>0.0</v>
      </c>
      <c r="F92" s="8">
        <v>0.0</v>
      </c>
      <c r="G92" s="8">
        <v>0.0</v>
      </c>
      <c r="H92" s="8">
        <v>0.0</v>
      </c>
      <c r="I92" s="8">
        <v>0.0</v>
      </c>
      <c r="J92" s="8">
        <v>2.0</v>
      </c>
      <c r="K92" s="8">
        <v>3.0</v>
      </c>
      <c r="L92" s="8">
        <v>941.0</v>
      </c>
      <c r="M92" s="7" t="s">
        <v>18</v>
      </c>
      <c r="R92" s="29">
        <f t="shared" si="1"/>
        <v>3.634556369</v>
      </c>
      <c r="S92" s="30">
        <f t="shared" si="2"/>
        <v>103</v>
      </c>
      <c r="U92" s="29">
        <f t="shared" si="3"/>
        <v>4.775981575</v>
      </c>
      <c r="V92" s="30">
        <f t="shared" si="4"/>
        <v>124</v>
      </c>
      <c r="X92" s="29">
        <f t="shared" si="5"/>
        <v>4.190465368</v>
      </c>
      <c r="Y92" s="30">
        <f t="shared" si="6"/>
        <v>115</v>
      </c>
      <c r="AA92" s="29">
        <f t="shared" si="7"/>
        <v>3.464101615</v>
      </c>
      <c r="AB92" s="30">
        <f t="shared" si="8"/>
        <v>76</v>
      </c>
      <c r="AD92" s="29">
        <f t="shared" si="9"/>
        <v>3.464101615</v>
      </c>
      <c r="AE92" s="30">
        <f t="shared" si="10"/>
        <v>100</v>
      </c>
      <c r="AG92" s="29">
        <f t="shared" si="11"/>
        <v>2.645751311</v>
      </c>
      <c r="AH92" s="30">
        <f t="shared" si="12"/>
        <v>49</v>
      </c>
      <c r="AJ92" s="29">
        <f t="shared" si="13"/>
        <v>3.436568055</v>
      </c>
      <c r="AK92" s="30">
        <f t="shared" si="14"/>
        <v>78</v>
      </c>
      <c r="AM92" s="29">
        <f t="shared" si="15"/>
        <v>3.666060556</v>
      </c>
      <c r="AN92" s="30">
        <f t="shared" si="16"/>
        <v>30</v>
      </c>
      <c r="AP92" s="29">
        <f t="shared" si="17"/>
        <v>3.352610923</v>
      </c>
      <c r="AQ92" s="30">
        <f t="shared" si="18"/>
        <v>108</v>
      </c>
      <c r="AS92" s="29">
        <f t="shared" si="19"/>
        <v>4.123105626</v>
      </c>
      <c r="AT92" s="30">
        <f t="shared" si="20"/>
        <v>113</v>
      </c>
      <c r="AV92" s="29">
        <f t="shared" si="21"/>
        <v>3.919183588</v>
      </c>
      <c r="AW92" s="30">
        <f t="shared" si="22"/>
        <v>109</v>
      </c>
      <c r="AY92" s="29">
        <f t="shared" si="23"/>
        <v>4.153311931</v>
      </c>
      <c r="AZ92" s="30">
        <f t="shared" si="24"/>
        <v>147</v>
      </c>
      <c r="BB92" s="29">
        <f t="shared" si="25"/>
        <v>3.195309062</v>
      </c>
      <c r="BC92" s="30">
        <f t="shared" si="26"/>
        <v>118</v>
      </c>
      <c r="BE92" s="29">
        <f t="shared" si="27"/>
        <v>3.287856445</v>
      </c>
      <c r="BF92" s="30">
        <f t="shared" si="28"/>
        <v>103</v>
      </c>
      <c r="BH92" s="29">
        <f t="shared" si="29"/>
        <v>5</v>
      </c>
      <c r="BI92" s="30">
        <f t="shared" si="30"/>
        <v>152</v>
      </c>
      <c r="BK92" s="29">
        <f t="shared" si="31"/>
        <v>3.436568055</v>
      </c>
      <c r="BL92" s="30">
        <f t="shared" si="32"/>
        <v>103</v>
      </c>
      <c r="BN92" s="29">
        <f t="shared" si="33"/>
        <v>3.994996871</v>
      </c>
      <c r="BO92" s="30">
        <f t="shared" si="34"/>
        <v>116</v>
      </c>
      <c r="BQ92" s="29">
        <f t="shared" si="35"/>
        <v>2.467792536</v>
      </c>
      <c r="BR92" s="30">
        <f t="shared" si="36"/>
        <v>25</v>
      </c>
      <c r="BT92" s="29">
        <f t="shared" si="37"/>
        <v>3.8</v>
      </c>
      <c r="BU92" s="30">
        <f t="shared" si="38"/>
        <v>140</v>
      </c>
      <c r="BW92" s="29">
        <f t="shared" si="39"/>
        <v>4.784349486</v>
      </c>
      <c r="BX92" s="30">
        <f t="shared" si="40"/>
        <v>149</v>
      </c>
      <c r="BY92" s="29">
        <f t="shared" si="41"/>
        <v>2.947880595</v>
      </c>
      <c r="BZ92" s="30">
        <f t="shared" si="42"/>
        <v>66</v>
      </c>
      <c r="CB92" s="29">
        <f t="shared" si="43"/>
        <v>3.605551275</v>
      </c>
      <c r="CC92" s="30">
        <f t="shared" si="44"/>
        <v>114</v>
      </c>
      <c r="CE92" s="31">
        <f t="shared" si="45"/>
        <v>4.657252409</v>
      </c>
      <c r="CF92" s="30">
        <f t="shared" si="46"/>
        <v>151</v>
      </c>
      <c r="CH92" s="29">
        <f t="shared" si="47"/>
        <v>4.229657197</v>
      </c>
      <c r="CI92" s="30">
        <f t="shared" si="48"/>
        <v>149</v>
      </c>
      <c r="CK92" s="29">
        <f t="shared" si="49"/>
        <v>2.481934729</v>
      </c>
      <c r="CL92" s="30">
        <f t="shared" si="50"/>
        <v>29</v>
      </c>
      <c r="CN92" s="29">
        <f t="shared" si="51"/>
        <v>3.815756806</v>
      </c>
      <c r="CO92" s="30">
        <f t="shared" si="52"/>
        <v>142</v>
      </c>
      <c r="CQ92" s="29">
        <f t="shared" si="53"/>
        <v>3.261901286</v>
      </c>
      <c r="CR92" s="30">
        <f t="shared" si="54"/>
        <v>13</v>
      </c>
      <c r="CT92" s="29">
        <f t="shared" si="55"/>
        <v>2.547547841</v>
      </c>
      <c r="CU92" s="30">
        <f t="shared" si="56"/>
        <v>15</v>
      </c>
      <c r="CW92" s="29">
        <f t="shared" si="57"/>
        <v>3.261901286</v>
      </c>
      <c r="CX92" s="30">
        <f t="shared" si="58"/>
        <v>141</v>
      </c>
      <c r="CZ92" s="29">
        <f t="shared" si="59"/>
        <v>4.898979486</v>
      </c>
      <c r="DA92" s="30">
        <f t="shared" si="60"/>
        <v>152</v>
      </c>
      <c r="DC92" s="29">
        <f t="shared" si="61"/>
        <v>4.716990566</v>
      </c>
      <c r="DD92" s="30">
        <f t="shared" si="62"/>
        <v>135</v>
      </c>
      <c r="DF92" s="29">
        <f t="shared" si="63"/>
        <v>3.494281042</v>
      </c>
      <c r="DG92" s="30">
        <f t="shared" si="64"/>
        <v>82</v>
      </c>
      <c r="DI92" s="29">
        <f t="shared" si="65"/>
        <v>3.726929031</v>
      </c>
      <c r="DJ92" s="30">
        <f t="shared" si="66"/>
        <v>128</v>
      </c>
      <c r="DL92" s="29">
        <f t="shared" si="67"/>
        <v>2.374868417</v>
      </c>
      <c r="DM92" s="30">
        <f t="shared" si="68"/>
        <v>42</v>
      </c>
      <c r="DO92" s="29">
        <f t="shared" si="69"/>
        <v>3.4</v>
      </c>
      <c r="DP92" s="30">
        <f t="shared" si="70"/>
        <v>127</v>
      </c>
      <c r="DR92" s="29">
        <f t="shared" si="71"/>
        <v>4.820788317</v>
      </c>
      <c r="DS92" s="30">
        <f t="shared" si="72"/>
        <v>151</v>
      </c>
      <c r="DU92" s="29">
        <f t="shared" si="73"/>
        <v>3.9</v>
      </c>
      <c r="DV92" s="30">
        <f t="shared" si="74"/>
        <v>128</v>
      </c>
      <c r="DX92" s="29">
        <f t="shared" si="75"/>
        <v>3.815756806</v>
      </c>
      <c r="DY92" s="30">
        <f t="shared" si="76"/>
        <v>101</v>
      </c>
      <c r="EA92" s="29">
        <f t="shared" si="77"/>
        <v>4.23792402</v>
      </c>
      <c r="EB92" s="30">
        <f t="shared" si="78"/>
        <v>113</v>
      </c>
      <c r="ED92" s="29">
        <f t="shared" si="79"/>
        <v>3.231098884</v>
      </c>
      <c r="EE92" s="30">
        <f t="shared" si="80"/>
        <v>88</v>
      </c>
    </row>
    <row r="93">
      <c r="A93" s="7" t="s">
        <v>41</v>
      </c>
      <c r="B93" s="8">
        <v>3.0</v>
      </c>
      <c r="C93" s="8">
        <v>3.0</v>
      </c>
      <c r="D93" s="8">
        <v>8.0</v>
      </c>
      <c r="E93" s="8">
        <v>0.0</v>
      </c>
      <c r="F93" s="8">
        <v>0.0</v>
      </c>
      <c r="G93" s="8">
        <v>0.0</v>
      </c>
      <c r="H93" s="8">
        <v>0.0</v>
      </c>
      <c r="I93" s="8">
        <v>1.0</v>
      </c>
      <c r="J93" s="8">
        <v>3.0</v>
      </c>
      <c r="K93" s="8">
        <v>5.0</v>
      </c>
      <c r="L93" s="8">
        <v>1400.0</v>
      </c>
      <c r="M93" s="7" t="s">
        <v>21</v>
      </c>
      <c r="R93" s="29">
        <f t="shared" si="1"/>
        <v>4.127953488</v>
      </c>
      <c r="S93" s="30">
        <f t="shared" si="2"/>
        <v>123</v>
      </c>
      <c r="U93" s="29">
        <f t="shared" si="3"/>
        <v>5.385164807</v>
      </c>
      <c r="V93" s="30">
        <f t="shared" si="4"/>
        <v>146</v>
      </c>
      <c r="X93" s="29">
        <f t="shared" si="5"/>
        <v>4.948737213</v>
      </c>
      <c r="Y93" s="30">
        <f t="shared" si="6"/>
        <v>149</v>
      </c>
      <c r="AA93" s="29">
        <f t="shared" si="7"/>
        <v>1.95192213</v>
      </c>
      <c r="AB93" s="30">
        <f t="shared" si="8"/>
        <v>5</v>
      </c>
      <c r="AD93" s="29">
        <f t="shared" si="9"/>
        <v>2.410394159</v>
      </c>
      <c r="AE93" s="30">
        <f t="shared" si="10"/>
        <v>18</v>
      </c>
      <c r="AG93" s="29">
        <f t="shared" si="11"/>
        <v>2.685144316</v>
      </c>
      <c r="AH93" s="30">
        <f t="shared" si="12"/>
        <v>54</v>
      </c>
      <c r="AJ93" s="29">
        <f t="shared" si="13"/>
        <v>0</v>
      </c>
      <c r="AK93" s="30">
        <f t="shared" si="14"/>
        <v>1</v>
      </c>
      <c r="AM93" s="29">
        <f t="shared" si="15"/>
        <v>3.330165161</v>
      </c>
      <c r="AN93" s="30">
        <f t="shared" si="16"/>
        <v>12</v>
      </c>
      <c r="AP93" s="29">
        <f t="shared" si="17"/>
        <v>1.345362405</v>
      </c>
      <c r="AQ93" s="30">
        <f t="shared" si="18"/>
        <v>6</v>
      </c>
      <c r="AS93" s="29">
        <f t="shared" si="19"/>
        <v>5.0009999</v>
      </c>
      <c r="AT93" s="30">
        <f t="shared" si="20"/>
        <v>148</v>
      </c>
      <c r="AV93" s="29">
        <f t="shared" si="21"/>
        <v>4.253234064</v>
      </c>
      <c r="AW93" s="30">
        <f t="shared" si="22"/>
        <v>122</v>
      </c>
      <c r="AY93" s="29">
        <f t="shared" si="23"/>
        <v>4.044749683</v>
      </c>
      <c r="AZ93" s="30">
        <f t="shared" si="24"/>
        <v>144</v>
      </c>
      <c r="BB93" s="29">
        <f t="shared" si="25"/>
        <v>2.009975124</v>
      </c>
      <c r="BC93" s="30">
        <f t="shared" si="26"/>
        <v>21</v>
      </c>
      <c r="BE93" s="29">
        <f t="shared" si="27"/>
        <v>1.732050808</v>
      </c>
      <c r="BF93" s="30">
        <f t="shared" si="28"/>
        <v>3</v>
      </c>
      <c r="BH93" s="29">
        <f t="shared" si="29"/>
        <v>3.634556369</v>
      </c>
      <c r="BI93" s="30">
        <f t="shared" si="30"/>
        <v>123</v>
      </c>
      <c r="BK93" s="29">
        <f t="shared" si="31"/>
        <v>1.414213562</v>
      </c>
      <c r="BL93" s="30">
        <f t="shared" si="32"/>
        <v>5</v>
      </c>
      <c r="BN93" s="29">
        <f t="shared" si="33"/>
        <v>2.291287847</v>
      </c>
      <c r="BO93" s="30">
        <f t="shared" si="34"/>
        <v>47</v>
      </c>
      <c r="BQ93" s="29">
        <f t="shared" si="35"/>
        <v>1.833030278</v>
      </c>
      <c r="BR93" s="30">
        <f t="shared" si="36"/>
        <v>8</v>
      </c>
      <c r="BT93" s="29">
        <f t="shared" si="37"/>
        <v>3.47706773</v>
      </c>
      <c r="BU93" s="30">
        <f t="shared" si="38"/>
        <v>117</v>
      </c>
      <c r="BW93" s="29">
        <f t="shared" si="39"/>
        <v>3.411744422</v>
      </c>
      <c r="BX93" s="30">
        <f t="shared" si="40"/>
        <v>100</v>
      </c>
      <c r="BY93" s="29">
        <f t="shared" si="41"/>
        <v>1.469693846</v>
      </c>
      <c r="BZ93" s="30">
        <f t="shared" si="42"/>
        <v>10</v>
      </c>
      <c r="CB93" s="29">
        <f t="shared" si="43"/>
        <v>1.734935157</v>
      </c>
      <c r="CC93" s="30">
        <f t="shared" si="44"/>
        <v>10</v>
      </c>
      <c r="CE93" s="31">
        <f t="shared" si="45"/>
        <v>4.377213726</v>
      </c>
      <c r="CF93" s="30">
        <f t="shared" si="46"/>
        <v>142</v>
      </c>
      <c r="CH93" s="29">
        <f t="shared" si="47"/>
        <v>4.079215611</v>
      </c>
      <c r="CI93" s="30">
        <f t="shared" si="48"/>
        <v>144</v>
      </c>
      <c r="CK93" s="29">
        <f t="shared" si="49"/>
        <v>2.291287847</v>
      </c>
      <c r="CL93" s="30">
        <f t="shared" si="50"/>
        <v>17</v>
      </c>
      <c r="CN93" s="29">
        <f t="shared" si="51"/>
        <v>3.935733731</v>
      </c>
      <c r="CO93" s="30">
        <f t="shared" si="52"/>
        <v>150</v>
      </c>
      <c r="CQ93" s="29">
        <f t="shared" si="53"/>
        <v>3.874274126</v>
      </c>
      <c r="CR93" s="30">
        <f t="shared" si="54"/>
        <v>36</v>
      </c>
      <c r="CT93" s="29">
        <f t="shared" si="55"/>
        <v>3.878143886</v>
      </c>
      <c r="CU93" s="30">
        <f t="shared" si="56"/>
        <v>118</v>
      </c>
      <c r="CW93" s="29">
        <f t="shared" si="57"/>
        <v>3.001666204</v>
      </c>
      <c r="CX93" s="30">
        <f t="shared" si="58"/>
        <v>118</v>
      </c>
      <c r="CZ93" s="29">
        <f t="shared" si="59"/>
        <v>4.495553359</v>
      </c>
      <c r="DA93" s="30">
        <f t="shared" si="60"/>
        <v>144</v>
      </c>
      <c r="DC93" s="29">
        <f t="shared" si="61"/>
        <v>2.315167381</v>
      </c>
      <c r="DD93" s="30">
        <f t="shared" si="62"/>
        <v>41</v>
      </c>
      <c r="DF93" s="29">
        <f t="shared" si="63"/>
        <v>4.247352116</v>
      </c>
      <c r="DG93" s="30">
        <f t="shared" si="64"/>
        <v>124</v>
      </c>
      <c r="DI93" s="29">
        <f t="shared" si="65"/>
        <v>3.261901286</v>
      </c>
      <c r="DJ93" s="30">
        <f t="shared" si="66"/>
        <v>89</v>
      </c>
      <c r="DL93" s="29">
        <f t="shared" si="67"/>
        <v>2.002498439</v>
      </c>
      <c r="DM93" s="30">
        <f t="shared" si="68"/>
        <v>18</v>
      </c>
      <c r="DO93" s="29">
        <f t="shared" si="69"/>
        <v>3.534119409</v>
      </c>
      <c r="DP93" s="30">
        <f t="shared" si="70"/>
        <v>135</v>
      </c>
      <c r="DR93" s="29">
        <f t="shared" si="71"/>
        <v>4.450842617</v>
      </c>
      <c r="DS93" s="30">
        <f t="shared" si="72"/>
        <v>143</v>
      </c>
      <c r="DU93" s="29">
        <f t="shared" si="73"/>
        <v>4.363484846</v>
      </c>
      <c r="DV93" s="30">
        <f t="shared" si="74"/>
        <v>145</v>
      </c>
      <c r="DX93" s="29">
        <f t="shared" si="75"/>
        <v>4.846648326</v>
      </c>
      <c r="DY93" s="30">
        <f t="shared" si="76"/>
        <v>150</v>
      </c>
      <c r="EA93" s="29">
        <f t="shared" si="77"/>
        <v>1.802775638</v>
      </c>
      <c r="EB93" s="30">
        <f t="shared" si="78"/>
        <v>12</v>
      </c>
      <c r="ED93" s="29">
        <f t="shared" si="79"/>
        <v>2.022374842</v>
      </c>
      <c r="EE93" s="30">
        <f t="shared" si="80"/>
        <v>22</v>
      </c>
    </row>
    <row r="94">
      <c r="A94" s="7" t="s">
        <v>44</v>
      </c>
      <c r="B94" s="8">
        <v>3.0</v>
      </c>
      <c r="C94" s="8">
        <v>4.0</v>
      </c>
      <c r="D94" s="8">
        <v>8.6</v>
      </c>
      <c r="E94" s="8">
        <v>1.0</v>
      </c>
      <c r="F94" s="8">
        <v>1.0</v>
      </c>
      <c r="G94" s="8">
        <v>0.0</v>
      </c>
      <c r="H94" s="8">
        <v>1.0</v>
      </c>
      <c r="I94" s="8">
        <v>1.0</v>
      </c>
      <c r="J94" s="8">
        <v>3.0</v>
      </c>
      <c r="K94" s="8">
        <v>5.0</v>
      </c>
      <c r="L94" s="8">
        <v>1832.0</v>
      </c>
      <c r="M94" s="7" t="s">
        <v>21</v>
      </c>
      <c r="R94" s="29">
        <f t="shared" si="1"/>
        <v>4.377213726</v>
      </c>
      <c r="S94" s="30">
        <f t="shared" si="2"/>
        <v>139</v>
      </c>
      <c r="U94" s="29">
        <f t="shared" si="3"/>
        <v>4.833218389</v>
      </c>
      <c r="V94" s="30">
        <f t="shared" si="4"/>
        <v>129</v>
      </c>
      <c r="X94" s="29">
        <f t="shared" si="5"/>
        <v>4.691481642</v>
      </c>
      <c r="Y94" s="30">
        <f t="shared" si="6"/>
        <v>134</v>
      </c>
      <c r="AA94" s="29">
        <f t="shared" si="7"/>
        <v>2.291287847</v>
      </c>
      <c r="AB94" s="30">
        <f t="shared" si="8"/>
        <v>16</v>
      </c>
      <c r="AD94" s="29">
        <f t="shared" si="9"/>
        <v>2.692582404</v>
      </c>
      <c r="AE94" s="30">
        <f t="shared" si="10"/>
        <v>39</v>
      </c>
      <c r="AG94" s="29">
        <f t="shared" si="11"/>
        <v>3.201562119</v>
      </c>
      <c r="AH94" s="30">
        <f t="shared" si="12"/>
        <v>98</v>
      </c>
      <c r="AJ94" s="29">
        <f t="shared" si="13"/>
        <v>2.088061302</v>
      </c>
      <c r="AK94" s="30">
        <f t="shared" si="14"/>
        <v>25</v>
      </c>
      <c r="AM94" s="29">
        <f t="shared" si="15"/>
        <v>4.369210455</v>
      </c>
      <c r="AN94" s="30">
        <f t="shared" si="16"/>
        <v>64</v>
      </c>
      <c r="AP94" s="29">
        <f t="shared" si="17"/>
        <v>2.256102835</v>
      </c>
      <c r="AQ94" s="30">
        <f t="shared" si="18"/>
        <v>37</v>
      </c>
      <c r="AS94" s="29">
        <f t="shared" si="19"/>
        <v>4.609772229</v>
      </c>
      <c r="AT94" s="30">
        <f t="shared" si="20"/>
        <v>133</v>
      </c>
      <c r="AV94" s="29">
        <f t="shared" si="21"/>
        <v>4.561797891</v>
      </c>
      <c r="AW94" s="30">
        <f t="shared" si="22"/>
        <v>146</v>
      </c>
      <c r="AY94" s="29">
        <f t="shared" si="23"/>
        <v>3.464101615</v>
      </c>
      <c r="AZ94" s="30">
        <f t="shared" si="24"/>
        <v>110</v>
      </c>
      <c r="BB94" s="29">
        <f t="shared" si="25"/>
        <v>2.039607805</v>
      </c>
      <c r="BC94" s="30">
        <f t="shared" si="26"/>
        <v>32</v>
      </c>
      <c r="BE94" s="29">
        <f t="shared" si="27"/>
        <v>2.315167381</v>
      </c>
      <c r="BF94" s="30">
        <f t="shared" si="28"/>
        <v>36</v>
      </c>
      <c r="BH94" s="29">
        <f t="shared" si="29"/>
        <v>2.5</v>
      </c>
      <c r="BI94" s="30">
        <f t="shared" si="30"/>
        <v>43</v>
      </c>
      <c r="BK94" s="29">
        <f t="shared" si="31"/>
        <v>2.521904043</v>
      </c>
      <c r="BL94" s="30">
        <f t="shared" si="32"/>
        <v>47</v>
      </c>
      <c r="BN94" s="29">
        <f t="shared" si="33"/>
        <v>1.004987562</v>
      </c>
      <c r="BO94" s="30">
        <f t="shared" si="34"/>
        <v>2</v>
      </c>
      <c r="BQ94" s="29">
        <f t="shared" si="35"/>
        <v>3.231098884</v>
      </c>
      <c r="BR94" s="30">
        <f t="shared" si="36"/>
        <v>56</v>
      </c>
      <c r="BT94" s="29">
        <f t="shared" si="37"/>
        <v>3.47706773</v>
      </c>
      <c r="BU94" s="30">
        <f t="shared" si="38"/>
        <v>117</v>
      </c>
      <c r="BW94" s="29">
        <f t="shared" si="39"/>
        <v>2.244994432</v>
      </c>
      <c r="BX94" s="30">
        <f t="shared" si="40"/>
        <v>27</v>
      </c>
      <c r="BY94" s="29">
        <f t="shared" si="41"/>
        <v>2.457641145</v>
      </c>
      <c r="BZ94" s="30">
        <f t="shared" si="42"/>
        <v>44</v>
      </c>
      <c r="CB94" s="29">
        <f t="shared" si="43"/>
        <v>2.291287847</v>
      </c>
      <c r="CC94" s="30">
        <f t="shared" si="44"/>
        <v>41</v>
      </c>
      <c r="CE94" s="31">
        <f t="shared" si="45"/>
        <v>3.611094017</v>
      </c>
      <c r="CF94" s="30">
        <f t="shared" si="46"/>
        <v>104</v>
      </c>
      <c r="CH94" s="29">
        <f t="shared" si="47"/>
        <v>3.469870315</v>
      </c>
      <c r="CI94" s="30">
        <f t="shared" si="48"/>
        <v>111</v>
      </c>
      <c r="CK94" s="29">
        <f t="shared" si="49"/>
        <v>2.865309756</v>
      </c>
      <c r="CL94" s="30">
        <f t="shared" si="50"/>
        <v>68</v>
      </c>
      <c r="CN94" s="29">
        <f t="shared" si="51"/>
        <v>3.318132005</v>
      </c>
      <c r="CO94" s="30">
        <f t="shared" si="52"/>
        <v>116</v>
      </c>
      <c r="CQ94" s="29">
        <f t="shared" si="53"/>
        <v>4.846648326</v>
      </c>
      <c r="CR94" s="30">
        <f t="shared" si="54"/>
        <v>98</v>
      </c>
      <c r="CT94" s="29">
        <f t="shared" si="55"/>
        <v>4.431703961</v>
      </c>
      <c r="CU94" s="30">
        <f t="shared" si="56"/>
        <v>152</v>
      </c>
      <c r="CW94" s="29">
        <f t="shared" si="57"/>
        <v>2.343074903</v>
      </c>
      <c r="CX94" s="30">
        <f t="shared" si="58"/>
        <v>66</v>
      </c>
      <c r="CZ94" s="29">
        <f t="shared" si="59"/>
        <v>3.640054945</v>
      </c>
      <c r="DA94" s="30">
        <f t="shared" si="60"/>
        <v>104</v>
      </c>
      <c r="DC94" s="29">
        <f t="shared" si="61"/>
        <v>1</v>
      </c>
      <c r="DD94" s="30">
        <f t="shared" si="62"/>
        <v>1</v>
      </c>
      <c r="DF94" s="29">
        <f t="shared" si="63"/>
        <v>4.489988864</v>
      </c>
      <c r="DG94" s="30">
        <f t="shared" si="64"/>
        <v>135</v>
      </c>
      <c r="DI94" s="29">
        <f t="shared" si="65"/>
        <v>3.746998799</v>
      </c>
      <c r="DJ94" s="30">
        <f t="shared" si="66"/>
        <v>130</v>
      </c>
      <c r="DL94" s="29">
        <f t="shared" si="67"/>
        <v>2.547547841</v>
      </c>
      <c r="DM94" s="30">
        <f t="shared" si="68"/>
        <v>58</v>
      </c>
      <c r="DO94" s="29">
        <f t="shared" si="69"/>
        <v>2.83019434</v>
      </c>
      <c r="DP94" s="30">
        <f t="shared" si="70"/>
        <v>86</v>
      </c>
      <c r="DR94" s="29">
        <f t="shared" si="71"/>
        <v>3.618010503</v>
      </c>
      <c r="DS94" s="30">
        <f t="shared" si="72"/>
        <v>106</v>
      </c>
      <c r="DU94" s="29">
        <f t="shared" si="73"/>
        <v>3.893584467</v>
      </c>
      <c r="DV94" s="30">
        <f t="shared" si="74"/>
        <v>126</v>
      </c>
      <c r="DX94" s="29">
        <f t="shared" si="75"/>
        <v>4.583666655</v>
      </c>
      <c r="DY94" s="30">
        <f t="shared" si="76"/>
        <v>135</v>
      </c>
      <c r="EA94" s="29">
        <f t="shared" si="77"/>
        <v>1.734935157</v>
      </c>
      <c r="EB94" s="30">
        <f t="shared" si="78"/>
        <v>8</v>
      </c>
      <c r="ED94" s="29">
        <f t="shared" si="79"/>
        <v>2.022374842</v>
      </c>
      <c r="EE94" s="30">
        <f t="shared" si="80"/>
        <v>21</v>
      </c>
    </row>
    <row r="95">
      <c r="A95" s="7" t="s">
        <v>47</v>
      </c>
      <c r="B95" s="8">
        <v>1.0</v>
      </c>
      <c r="C95" s="8">
        <v>5.0</v>
      </c>
      <c r="D95" s="8">
        <v>8.0</v>
      </c>
      <c r="E95" s="8">
        <v>1.0</v>
      </c>
      <c r="F95" s="8">
        <v>1.0</v>
      </c>
      <c r="G95" s="8">
        <v>1.0</v>
      </c>
      <c r="H95" s="8">
        <v>1.0</v>
      </c>
      <c r="I95" s="8">
        <v>1.0</v>
      </c>
      <c r="J95" s="8">
        <v>3.0</v>
      </c>
      <c r="K95" s="8">
        <v>1.0</v>
      </c>
      <c r="L95" s="8">
        <v>3799.0</v>
      </c>
      <c r="M95" s="7" t="s">
        <v>15</v>
      </c>
      <c r="R95" s="29">
        <f t="shared" si="1"/>
        <v>3.322649545</v>
      </c>
      <c r="S95" s="30">
        <f t="shared" si="2"/>
        <v>74</v>
      </c>
      <c r="U95" s="29">
        <f t="shared" si="3"/>
        <v>1</v>
      </c>
      <c r="V95" s="30">
        <f t="shared" si="4"/>
        <v>1</v>
      </c>
      <c r="X95" s="29">
        <f t="shared" si="5"/>
        <v>2.11896201</v>
      </c>
      <c r="Y95" s="30">
        <f t="shared" si="6"/>
        <v>29</v>
      </c>
      <c r="AA95" s="29">
        <f t="shared" si="7"/>
        <v>5.273518749</v>
      </c>
      <c r="AB95" s="30">
        <f t="shared" si="8"/>
        <v>140</v>
      </c>
      <c r="AD95" s="29">
        <f t="shared" si="9"/>
        <v>4.670117772</v>
      </c>
      <c r="AE95" s="30">
        <f t="shared" si="10"/>
        <v>145</v>
      </c>
      <c r="AG95" s="29">
        <f t="shared" si="11"/>
        <v>3.9</v>
      </c>
      <c r="AH95" s="30">
        <f t="shared" si="12"/>
        <v>134</v>
      </c>
      <c r="AJ95" s="29">
        <f t="shared" si="13"/>
        <v>5.291502622</v>
      </c>
      <c r="AK95" s="30">
        <f t="shared" si="14"/>
        <v>144</v>
      </c>
      <c r="AM95" s="29">
        <f t="shared" si="15"/>
        <v>6.410148204</v>
      </c>
      <c r="AN95" s="30">
        <f t="shared" si="16"/>
        <v>153</v>
      </c>
      <c r="AP95" s="29">
        <f t="shared" si="17"/>
        <v>4.670117772</v>
      </c>
      <c r="AQ95" s="30">
        <f t="shared" si="18"/>
        <v>151</v>
      </c>
      <c r="AS95" s="29">
        <f t="shared" si="19"/>
        <v>1.734935157</v>
      </c>
      <c r="AT95" s="30">
        <f t="shared" si="20"/>
        <v>12</v>
      </c>
      <c r="AV95" s="29">
        <f t="shared" si="21"/>
        <v>3.47706773</v>
      </c>
      <c r="AW95" s="30">
        <f t="shared" si="22"/>
        <v>84</v>
      </c>
      <c r="AY95" s="29">
        <f t="shared" si="23"/>
        <v>2.088061302</v>
      </c>
      <c r="AZ95" s="30">
        <f t="shared" si="24"/>
        <v>40</v>
      </c>
      <c r="BB95" s="29">
        <f t="shared" si="25"/>
        <v>3.746998799</v>
      </c>
      <c r="BC95" s="30">
        <f t="shared" si="26"/>
        <v>132</v>
      </c>
      <c r="BE95" s="29">
        <f t="shared" si="27"/>
        <v>4.358898944</v>
      </c>
      <c r="BF95" s="30">
        <f t="shared" si="28"/>
        <v>142</v>
      </c>
      <c r="BH95" s="29">
        <f t="shared" si="29"/>
        <v>3.348133809</v>
      </c>
      <c r="BI95" s="30">
        <f t="shared" si="30"/>
        <v>100</v>
      </c>
      <c r="BK95" s="29">
        <f t="shared" si="31"/>
        <v>4.69041576</v>
      </c>
      <c r="BL95" s="30">
        <f t="shared" si="32"/>
        <v>147</v>
      </c>
      <c r="BN95" s="29">
        <f t="shared" si="33"/>
        <v>4.387482194</v>
      </c>
      <c r="BO95" s="30">
        <f t="shared" si="34"/>
        <v>131</v>
      </c>
      <c r="BQ95" s="29">
        <f t="shared" si="35"/>
        <v>5.230678732</v>
      </c>
      <c r="BR95" s="30">
        <f t="shared" si="36"/>
        <v>146</v>
      </c>
      <c r="BT95" s="29">
        <f t="shared" si="37"/>
        <v>3.47706773</v>
      </c>
      <c r="BU95" s="30">
        <f t="shared" si="38"/>
        <v>117</v>
      </c>
      <c r="BW95" s="29">
        <f t="shared" si="39"/>
        <v>3.411744422</v>
      </c>
      <c r="BX95" s="30">
        <f t="shared" si="40"/>
        <v>100</v>
      </c>
      <c r="BY95" s="29">
        <f t="shared" si="41"/>
        <v>4.707440918</v>
      </c>
      <c r="BZ95" s="30">
        <f t="shared" si="42"/>
        <v>144</v>
      </c>
      <c r="CB95" s="29">
        <f t="shared" si="43"/>
        <v>4.583666655</v>
      </c>
      <c r="CC95" s="30">
        <f t="shared" si="44"/>
        <v>147</v>
      </c>
      <c r="CE95" s="31">
        <f t="shared" si="45"/>
        <v>1.777638883</v>
      </c>
      <c r="CF95" s="30">
        <f t="shared" si="46"/>
        <v>24</v>
      </c>
      <c r="CH95" s="29">
        <f t="shared" si="47"/>
        <v>2.154065923</v>
      </c>
      <c r="CI95" s="30">
        <f t="shared" si="48"/>
        <v>41</v>
      </c>
      <c r="CK95" s="29">
        <f t="shared" si="49"/>
        <v>4.153311931</v>
      </c>
      <c r="CL95" s="30">
        <f t="shared" si="50"/>
        <v>138</v>
      </c>
      <c r="CN95" s="29">
        <f t="shared" si="51"/>
        <v>1.868154169</v>
      </c>
      <c r="CO95" s="30">
        <f t="shared" si="52"/>
        <v>23</v>
      </c>
      <c r="CQ95" s="29">
        <f t="shared" si="53"/>
        <v>6.08358447</v>
      </c>
      <c r="CR95" s="30">
        <f t="shared" si="54"/>
        <v>147</v>
      </c>
      <c r="CT95" s="29">
        <f t="shared" si="55"/>
        <v>3.322649545</v>
      </c>
      <c r="CU95" s="30">
        <f t="shared" si="56"/>
        <v>76</v>
      </c>
      <c r="CW95" s="29">
        <f t="shared" si="57"/>
        <v>2.647640459</v>
      </c>
      <c r="CX95" s="30">
        <f t="shared" si="58"/>
        <v>89</v>
      </c>
      <c r="CZ95" s="29">
        <f t="shared" si="59"/>
        <v>2.051828453</v>
      </c>
      <c r="DA95" s="30">
        <f t="shared" si="60"/>
        <v>31</v>
      </c>
      <c r="DC95" s="29">
        <f t="shared" si="61"/>
        <v>4.833218389</v>
      </c>
      <c r="DD95" s="30">
        <f t="shared" si="62"/>
        <v>141</v>
      </c>
      <c r="DF95" s="29">
        <f t="shared" si="63"/>
        <v>3.469870315</v>
      </c>
      <c r="DG95" s="30">
        <f t="shared" si="64"/>
        <v>71</v>
      </c>
      <c r="DI95" s="29">
        <f t="shared" si="65"/>
        <v>3.826225294</v>
      </c>
      <c r="DJ95" s="30">
        <f t="shared" si="66"/>
        <v>141</v>
      </c>
      <c r="DL95" s="29">
        <f t="shared" si="67"/>
        <v>4.243819035</v>
      </c>
      <c r="DM95" s="30">
        <f t="shared" si="68"/>
        <v>140</v>
      </c>
      <c r="DO95" s="29">
        <f t="shared" si="69"/>
        <v>2.547547841</v>
      </c>
      <c r="DP95" s="30">
        <f t="shared" si="70"/>
        <v>65</v>
      </c>
      <c r="DR95" s="29">
        <f t="shared" si="71"/>
        <v>1.95192213</v>
      </c>
      <c r="DS95" s="30">
        <f t="shared" si="72"/>
        <v>25</v>
      </c>
      <c r="DU95" s="29">
        <f t="shared" si="73"/>
        <v>1.743559577</v>
      </c>
      <c r="DV95" s="30">
        <f t="shared" si="74"/>
        <v>15</v>
      </c>
      <c r="DX95" s="29">
        <f t="shared" si="75"/>
        <v>1.868154169</v>
      </c>
      <c r="DY95" s="30">
        <f t="shared" si="76"/>
        <v>14</v>
      </c>
      <c r="EA95" s="29">
        <f t="shared" si="77"/>
        <v>5.220153254</v>
      </c>
      <c r="EB95" s="30">
        <f t="shared" si="78"/>
        <v>147</v>
      </c>
      <c r="ED95" s="29">
        <f t="shared" si="79"/>
        <v>4.482186966</v>
      </c>
      <c r="EE95" s="30">
        <f t="shared" si="80"/>
        <v>141</v>
      </c>
    </row>
    <row r="96">
      <c r="A96" s="7" t="s">
        <v>50</v>
      </c>
      <c r="B96" s="8">
        <v>3.0</v>
      </c>
      <c r="C96" s="8">
        <v>3.0</v>
      </c>
      <c r="D96" s="8">
        <v>8.4</v>
      </c>
      <c r="E96" s="8">
        <v>0.0</v>
      </c>
      <c r="F96" s="8">
        <v>1.0</v>
      </c>
      <c r="G96" s="8">
        <v>0.0</v>
      </c>
      <c r="H96" s="8">
        <v>0.0</v>
      </c>
      <c r="I96" s="8">
        <v>1.0</v>
      </c>
      <c r="J96" s="8">
        <v>4.0</v>
      </c>
      <c r="K96" s="8">
        <v>5.0</v>
      </c>
      <c r="L96" s="8">
        <v>1521.0</v>
      </c>
      <c r="M96" s="7" t="s">
        <v>21</v>
      </c>
      <c r="R96" s="29">
        <f t="shared" si="1"/>
        <v>4.363484846</v>
      </c>
      <c r="S96" s="30">
        <f t="shared" si="2"/>
        <v>136</v>
      </c>
      <c r="U96" s="29">
        <f t="shared" si="3"/>
        <v>5.211525688</v>
      </c>
      <c r="V96" s="30">
        <f t="shared" si="4"/>
        <v>139</v>
      </c>
      <c r="X96" s="29">
        <f t="shared" si="5"/>
        <v>4.908156477</v>
      </c>
      <c r="Y96" s="30">
        <f t="shared" si="6"/>
        <v>147</v>
      </c>
      <c r="AA96" s="29">
        <f t="shared" si="7"/>
        <v>2.586503431</v>
      </c>
      <c r="AB96" s="30">
        <f t="shared" si="8"/>
        <v>34</v>
      </c>
      <c r="AD96" s="29">
        <f t="shared" si="9"/>
        <v>2.586503431</v>
      </c>
      <c r="AE96" s="30">
        <f t="shared" si="10"/>
        <v>30</v>
      </c>
      <c r="AG96" s="29">
        <f t="shared" si="11"/>
        <v>3.238826948</v>
      </c>
      <c r="AH96" s="30">
        <f t="shared" si="12"/>
        <v>103</v>
      </c>
      <c r="AJ96" s="29">
        <f t="shared" si="13"/>
        <v>1.469693846</v>
      </c>
      <c r="AK96" s="30">
        <f t="shared" si="14"/>
        <v>11</v>
      </c>
      <c r="AM96" s="29">
        <f t="shared" si="15"/>
        <v>3.606937759</v>
      </c>
      <c r="AN96" s="30">
        <f t="shared" si="16"/>
        <v>25</v>
      </c>
      <c r="AP96" s="29">
        <f t="shared" si="17"/>
        <v>1.802775638</v>
      </c>
      <c r="AQ96" s="30">
        <f t="shared" si="18"/>
        <v>16</v>
      </c>
      <c r="AS96" s="29">
        <f t="shared" si="19"/>
        <v>4.805205511</v>
      </c>
      <c r="AT96" s="30">
        <f t="shared" si="20"/>
        <v>137</v>
      </c>
      <c r="AV96" s="29">
        <f t="shared" si="21"/>
        <v>4.3</v>
      </c>
      <c r="AW96" s="30">
        <f t="shared" si="22"/>
        <v>125</v>
      </c>
      <c r="AY96" s="29">
        <f t="shared" si="23"/>
        <v>3.746998799</v>
      </c>
      <c r="AZ96" s="30">
        <f t="shared" si="24"/>
        <v>130</v>
      </c>
      <c r="BB96" s="29">
        <f t="shared" si="25"/>
        <v>2.457641145</v>
      </c>
      <c r="BC96" s="30">
        <f t="shared" si="26"/>
        <v>69</v>
      </c>
      <c r="BE96" s="29">
        <f t="shared" si="27"/>
        <v>2.271563338</v>
      </c>
      <c r="BF96" s="30">
        <f t="shared" si="28"/>
        <v>31</v>
      </c>
      <c r="BH96" s="29">
        <f t="shared" si="29"/>
        <v>3.238826948</v>
      </c>
      <c r="BI96" s="30">
        <f t="shared" si="30"/>
        <v>93</v>
      </c>
      <c r="BK96" s="29">
        <f t="shared" si="31"/>
        <v>1.469693846</v>
      </c>
      <c r="BL96" s="30">
        <f t="shared" si="32"/>
        <v>11</v>
      </c>
      <c r="BN96" s="29">
        <f t="shared" si="33"/>
        <v>2.238302929</v>
      </c>
      <c r="BO96" s="30">
        <f t="shared" si="34"/>
        <v>39</v>
      </c>
      <c r="BQ96" s="29">
        <f t="shared" si="35"/>
        <v>2.828427125</v>
      </c>
      <c r="BR96" s="30">
        <f t="shared" si="36"/>
        <v>37</v>
      </c>
      <c r="BT96" s="29">
        <f t="shared" si="37"/>
        <v>3.163858404</v>
      </c>
      <c r="BU96" s="30">
        <f t="shared" si="38"/>
        <v>86</v>
      </c>
      <c r="BW96" s="29">
        <f t="shared" si="39"/>
        <v>3.02654919</v>
      </c>
      <c r="BX96" s="30">
        <f t="shared" si="40"/>
        <v>74</v>
      </c>
      <c r="BY96" s="29">
        <f t="shared" si="41"/>
        <v>2.449489743</v>
      </c>
      <c r="BZ96" s="30">
        <f t="shared" si="42"/>
        <v>41</v>
      </c>
      <c r="CB96" s="29">
        <f t="shared" si="43"/>
        <v>1.757839583</v>
      </c>
      <c r="CC96" s="30">
        <f t="shared" si="44"/>
        <v>15</v>
      </c>
      <c r="CE96" s="31">
        <f t="shared" si="45"/>
        <v>4.123105626</v>
      </c>
      <c r="CF96" s="30">
        <f t="shared" si="46"/>
        <v>129</v>
      </c>
      <c r="CH96" s="29">
        <f t="shared" si="47"/>
        <v>3.762977544</v>
      </c>
      <c r="CI96" s="30">
        <f t="shared" si="48"/>
        <v>131</v>
      </c>
      <c r="CK96" s="29">
        <f t="shared" si="49"/>
        <v>2.794637722</v>
      </c>
      <c r="CL96" s="30">
        <f t="shared" si="50"/>
        <v>56</v>
      </c>
      <c r="CN96" s="29">
        <f t="shared" si="51"/>
        <v>3.88458492</v>
      </c>
      <c r="CO96" s="30">
        <f t="shared" si="52"/>
        <v>147</v>
      </c>
      <c r="CQ96" s="29">
        <f t="shared" si="53"/>
        <v>4.387482194</v>
      </c>
      <c r="CR96" s="30">
        <f t="shared" si="54"/>
        <v>61</v>
      </c>
      <c r="CT96" s="29">
        <f t="shared" si="55"/>
        <v>3.919183588</v>
      </c>
      <c r="CU96" s="30">
        <f t="shared" si="56"/>
        <v>119</v>
      </c>
      <c r="CW96" s="29">
        <f t="shared" si="57"/>
        <v>3.041381265</v>
      </c>
      <c r="CX96" s="30">
        <f t="shared" si="58"/>
        <v>124</v>
      </c>
      <c r="CZ96" s="29">
        <f t="shared" si="59"/>
        <v>4.182104733</v>
      </c>
      <c r="DA96" s="30">
        <f t="shared" si="60"/>
        <v>131</v>
      </c>
      <c r="DC96" s="29">
        <f t="shared" si="61"/>
        <v>1.743559577</v>
      </c>
      <c r="DD96" s="30">
        <f t="shared" si="62"/>
        <v>12</v>
      </c>
      <c r="DF96" s="29">
        <f t="shared" si="63"/>
        <v>4.694677838</v>
      </c>
      <c r="DG96" s="30">
        <f t="shared" si="64"/>
        <v>145</v>
      </c>
      <c r="DI96" s="29">
        <f t="shared" si="65"/>
        <v>3.18747549</v>
      </c>
      <c r="DJ96" s="30">
        <f t="shared" si="66"/>
        <v>84</v>
      </c>
      <c r="DL96" s="29">
        <f t="shared" si="67"/>
        <v>2.872281323</v>
      </c>
      <c r="DM96" s="30">
        <f t="shared" si="68"/>
        <v>77</v>
      </c>
      <c r="DO96" s="29">
        <f t="shared" si="69"/>
        <v>3.47706773</v>
      </c>
      <c r="DP96" s="30">
        <f t="shared" si="70"/>
        <v>131</v>
      </c>
      <c r="DR96" s="29">
        <f t="shared" si="71"/>
        <v>4.153311931</v>
      </c>
      <c r="DS96" s="30">
        <f t="shared" si="72"/>
        <v>132</v>
      </c>
      <c r="DU96" s="29">
        <f t="shared" si="73"/>
        <v>4.127953488</v>
      </c>
      <c r="DV96" s="30">
        <f t="shared" si="74"/>
        <v>132</v>
      </c>
      <c r="DX96" s="29">
        <f t="shared" si="75"/>
        <v>5.008991915</v>
      </c>
      <c r="DY96" s="30">
        <f t="shared" si="76"/>
        <v>155</v>
      </c>
      <c r="EA96" s="29">
        <f t="shared" si="77"/>
        <v>1.004987562</v>
      </c>
      <c r="EB96" s="30">
        <f t="shared" si="78"/>
        <v>1</v>
      </c>
      <c r="ED96" s="29">
        <f t="shared" si="79"/>
        <v>2.451530134</v>
      </c>
      <c r="EE96" s="30">
        <f t="shared" si="80"/>
        <v>44</v>
      </c>
    </row>
    <row r="97">
      <c r="A97" s="7" t="s">
        <v>53</v>
      </c>
      <c r="B97" s="8">
        <v>3.0</v>
      </c>
      <c r="C97" s="8">
        <v>4.0</v>
      </c>
      <c r="D97" s="8">
        <v>7.8</v>
      </c>
      <c r="E97" s="8">
        <v>0.0</v>
      </c>
      <c r="F97" s="8">
        <v>0.0</v>
      </c>
      <c r="G97" s="8">
        <v>0.0</v>
      </c>
      <c r="H97" s="8">
        <v>1.0</v>
      </c>
      <c r="I97" s="8">
        <v>1.0</v>
      </c>
      <c r="J97" s="8">
        <v>3.0</v>
      </c>
      <c r="K97" s="8">
        <v>5.0</v>
      </c>
      <c r="L97" s="8">
        <v>600.0</v>
      </c>
      <c r="M97" s="7" t="s">
        <v>18</v>
      </c>
      <c r="R97" s="29">
        <f t="shared" si="1"/>
        <v>4.142463035</v>
      </c>
      <c r="S97" s="30">
        <f t="shared" si="2"/>
        <v>124</v>
      </c>
      <c r="U97" s="29">
        <f t="shared" si="3"/>
        <v>5.003998401</v>
      </c>
      <c r="V97" s="30">
        <f t="shared" si="4"/>
        <v>134</v>
      </c>
      <c r="X97" s="29">
        <f t="shared" si="5"/>
        <v>4.775981575</v>
      </c>
      <c r="Y97" s="30">
        <f t="shared" si="6"/>
        <v>138</v>
      </c>
      <c r="AA97" s="29">
        <f t="shared" si="7"/>
        <v>1.868154169</v>
      </c>
      <c r="AB97" s="30">
        <f t="shared" si="8"/>
        <v>4</v>
      </c>
      <c r="AD97" s="29">
        <f t="shared" si="9"/>
        <v>2.343074903</v>
      </c>
      <c r="AE97" s="30">
        <f t="shared" si="10"/>
        <v>12</v>
      </c>
      <c r="AG97" s="29">
        <f t="shared" si="11"/>
        <v>3.112876483</v>
      </c>
      <c r="AH97" s="30">
        <f t="shared" si="12"/>
        <v>88</v>
      </c>
      <c r="AJ97" s="29">
        <f t="shared" si="13"/>
        <v>1.428285686</v>
      </c>
      <c r="AK97" s="30">
        <f t="shared" si="14"/>
        <v>9</v>
      </c>
      <c r="AM97" s="29">
        <f t="shared" si="15"/>
        <v>4.153311931</v>
      </c>
      <c r="AN97" s="30">
        <f t="shared" si="16"/>
        <v>53</v>
      </c>
      <c r="AP97" s="29">
        <f t="shared" si="17"/>
        <v>2.051828453</v>
      </c>
      <c r="AQ97" s="30">
        <f t="shared" si="18"/>
        <v>27</v>
      </c>
      <c r="AS97" s="29">
        <f t="shared" si="19"/>
        <v>4.805205511</v>
      </c>
      <c r="AT97" s="30">
        <f t="shared" si="20"/>
        <v>137</v>
      </c>
      <c r="AV97" s="29">
        <f t="shared" si="21"/>
        <v>4.243819035</v>
      </c>
      <c r="AW97" s="30">
        <f t="shared" si="22"/>
        <v>121</v>
      </c>
      <c r="AY97" s="29">
        <f t="shared" si="23"/>
        <v>3.826225294</v>
      </c>
      <c r="AZ97" s="30">
        <f t="shared" si="24"/>
        <v>136</v>
      </c>
      <c r="BB97" s="29">
        <f t="shared" si="25"/>
        <v>2.039607805</v>
      </c>
      <c r="BC97" s="30">
        <f t="shared" si="26"/>
        <v>32</v>
      </c>
      <c r="BE97" s="29">
        <f t="shared" si="27"/>
        <v>2.244994432</v>
      </c>
      <c r="BF97" s="30">
        <f t="shared" si="28"/>
        <v>29</v>
      </c>
      <c r="BH97" s="29">
        <f t="shared" si="29"/>
        <v>3.112876483</v>
      </c>
      <c r="BI97" s="30">
        <f t="shared" si="30"/>
        <v>83</v>
      </c>
      <c r="BK97" s="29">
        <f t="shared" si="31"/>
        <v>2.009975124</v>
      </c>
      <c r="BL97" s="30">
        <f t="shared" si="32"/>
        <v>20</v>
      </c>
      <c r="BN97" s="29">
        <f t="shared" si="33"/>
        <v>1.868154169</v>
      </c>
      <c r="BO97" s="30">
        <f t="shared" si="34"/>
        <v>22</v>
      </c>
      <c r="BQ97" s="29">
        <f t="shared" si="35"/>
        <v>2.675817632</v>
      </c>
      <c r="BR97" s="30">
        <f t="shared" si="36"/>
        <v>30</v>
      </c>
      <c r="BT97" s="29">
        <f t="shared" si="37"/>
        <v>3.5</v>
      </c>
      <c r="BU97" s="30">
        <f t="shared" si="38"/>
        <v>127</v>
      </c>
      <c r="BW97" s="29">
        <f t="shared" si="39"/>
        <v>2.828427125</v>
      </c>
      <c r="BX97" s="30">
        <f t="shared" si="40"/>
        <v>59</v>
      </c>
      <c r="BY97" s="29">
        <f t="shared" si="41"/>
        <v>2.088061302</v>
      </c>
      <c r="BZ97" s="30">
        <f t="shared" si="42"/>
        <v>26</v>
      </c>
      <c r="CB97" s="29">
        <f t="shared" si="43"/>
        <v>1.757839583</v>
      </c>
      <c r="CC97" s="30">
        <f t="shared" si="44"/>
        <v>13</v>
      </c>
      <c r="CE97" s="31">
        <f t="shared" si="45"/>
        <v>3.919183588</v>
      </c>
      <c r="CF97" s="30">
        <f t="shared" si="46"/>
        <v>124</v>
      </c>
      <c r="CH97" s="29">
        <f t="shared" si="47"/>
        <v>3.872983346</v>
      </c>
      <c r="CI97" s="30">
        <f t="shared" si="48"/>
        <v>136</v>
      </c>
      <c r="CK97" s="29">
        <f t="shared" si="49"/>
        <v>2.256102835</v>
      </c>
      <c r="CL97" s="30">
        <f t="shared" si="50"/>
        <v>12</v>
      </c>
      <c r="CN97" s="29">
        <f t="shared" si="51"/>
        <v>3.716180835</v>
      </c>
      <c r="CO97" s="30">
        <f t="shared" si="52"/>
        <v>135</v>
      </c>
      <c r="CQ97" s="29">
        <f t="shared" si="53"/>
        <v>4.583666655</v>
      </c>
      <c r="CR97" s="30">
        <f t="shared" si="54"/>
        <v>73</v>
      </c>
      <c r="CT97" s="29">
        <f t="shared" si="55"/>
        <v>4.123105626</v>
      </c>
      <c r="CU97" s="30">
        <f t="shared" si="56"/>
        <v>140</v>
      </c>
      <c r="CW97" s="29">
        <f t="shared" si="57"/>
        <v>2.647640459</v>
      </c>
      <c r="CX97" s="30">
        <f t="shared" si="58"/>
        <v>89</v>
      </c>
      <c r="CZ97" s="29">
        <f t="shared" si="59"/>
        <v>4.085339643</v>
      </c>
      <c r="DA97" s="30">
        <f t="shared" si="60"/>
        <v>124</v>
      </c>
      <c r="DC97" s="29">
        <f t="shared" si="61"/>
        <v>1.907878403</v>
      </c>
      <c r="DD97" s="30">
        <f t="shared" si="62"/>
        <v>17</v>
      </c>
      <c r="DF97" s="29">
        <f t="shared" si="63"/>
        <v>4.261455151</v>
      </c>
      <c r="DG97" s="30">
        <f t="shared" si="64"/>
        <v>125</v>
      </c>
      <c r="DI97" s="29">
        <f t="shared" si="65"/>
        <v>3.605551275</v>
      </c>
      <c r="DJ97" s="30">
        <f t="shared" si="66"/>
        <v>113</v>
      </c>
      <c r="DL97" s="29">
        <f t="shared" si="67"/>
        <v>2.002498439</v>
      </c>
      <c r="DM97" s="30">
        <f t="shared" si="68"/>
        <v>18</v>
      </c>
      <c r="DO97" s="29">
        <f t="shared" si="69"/>
        <v>3.287856445</v>
      </c>
      <c r="DP97" s="30">
        <f t="shared" si="70"/>
        <v>121</v>
      </c>
      <c r="DR97" s="29">
        <f t="shared" si="71"/>
        <v>4.026164428</v>
      </c>
      <c r="DS97" s="30">
        <f t="shared" si="72"/>
        <v>125</v>
      </c>
      <c r="DU97" s="29">
        <f t="shared" si="73"/>
        <v>4.142463035</v>
      </c>
      <c r="DV97" s="30">
        <f t="shared" si="74"/>
        <v>136</v>
      </c>
      <c r="DX97" s="29">
        <f t="shared" si="75"/>
        <v>4.670117772</v>
      </c>
      <c r="DY97" s="30">
        <f t="shared" si="76"/>
        <v>139</v>
      </c>
      <c r="EA97" s="29">
        <f t="shared" si="77"/>
        <v>1.868154169</v>
      </c>
      <c r="EB97" s="30">
        <f t="shared" si="78"/>
        <v>16</v>
      </c>
      <c r="ED97" s="29">
        <f t="shared" si="79"/>
        <v>2.061552813</v>
      </c>
      <c r="EE97" s="30">
        <f t="shared" si="80"/>
        <v>30</v>
      </c>
    </row>
    <row r="98">
      <c r="A98" s="7" t="s">
        <v>56</v>
      </c>
      <c r="B98" s="8">
        <v>1.0</v>
      </c>
      <c r="C98" s="8">
        <v>5.0</v>
      </c>
      <c r="D98" s="8">
        <v>9.3</v>
      </c>
      <c r="E98" s="8">
        <v>1.0</v>
      </c>
      <c r="F98" s="8">
        <v>1.0</v>
      </c>
      <c r="G98" s="8">
        <v>1.0</v>
      </c>
      <c r="H98" s="8">
        <v>1.0</v>
      </c>
      <c r="I98" s="8">
        <v>1.0</v>
      </c>
      <c r="J98" s="8">
        <v>4.0</v>
      </c>
      <c r="K98" s="8">
        <v>1.0</v>
      </c>
      <c r="L98" s="8">
        <v>6831.0</v>
      </c>
      <c r="M98" s="7" t="s">
        <v>15</v>
      </c>
      <c r="R98" s="29">
        <f t="shared" si="1"/>
        <v>3.634556369</v>
      </c>
      <c r="S98" s="30">
        <f t="shared" si="2"/>
        <v>104</v>
      </c>
      <c r="U98" s="29">
        <f t="shared" si="3"/>
        <v>1.3</v>
      </c>
      <c r="V98" s="30">
        <f t="shared" si="4"/>
        <v>3</v>
      </c>
      <c r="X98" s="29">
        <f t="shared" si="5"/>
        <v>1.833030278</v>
      </c>
      <c r="Y98" s="30">
        <f t="shared" si="6"/>
        <v>13</v>
      </c>
      <c r="AA98" s="29">
        <f t="shared" si="7"/>
        <v>5.730619513</v>
      </c>
      <c r="AB98" s="30">
        <f t="shared" si="8"/>
        <v>152</v>
      </c>
      <c r="AD98" s="29">
        <f t="shared" si="9"/>
        <v>4.983974318</v>
      </c>
      <c r="AE98" s="30">
        <f t="shared" si="10"/>
        <v>151</v>
      </c>
      <c r="AG98" s="29">
        <f t="shared" si="11"/>
        <v>4.127953488</v>
      </c>
      <c r="AH98" s="30">
        <f t="shared" si="12"/>
        <v>151</v>
      </c>
      <c r="AJ98" s="29">
        <f t="shared" si="13"/>
        <v>5.539855594</v>
      </c>
      <c r="AK98" s="30">
        <f t="shared" si="14"/>
        <v>153</v>
      </c>
      <c r="AM98" s="29">
        <f t="shared" si="15"/>
        <v>6.557438524</v>
      </c>
      <c r="AN98" s="30">
        <f t="shared" si="16"/>
        <v>155</v>
      </c>
      <c r="AP98" s="29">
        <f t="shared" si="17"/>
        <v>4.707440918</v>
      </c>
      <c r="AQ98" s="30">
        <f t="shared" si="18"/>
        <v>153</v>
      </c>
      <c r="AS98" s="29">
        <f t="shared" si="19"/>
        <v>1.854723699</v>
      </c>
      <c r="AT98" s="30">
        <f t="shared" si="20"/>
        <v>20</v>
      </c>
      <c r="AV98" s="29">
        <f t="shared" si="21"/>
        <v>3.682390528</v>
      </c>
      <c r="AW98" s="30">
        <f t="shared" si="22"/>
        <v>90</v>
      </c>
      <c r="AY98" s="29">
        <f t="shared" si="23"/>
        <v>1.868154169</v>
      </c>
      <c r="AZ98" s="30">
        <f t="shared" si="24"/>
        <v>32</v>
      </c>
      <c r="BB98" s="29">
        <f t="shared" si="25"/>
        <v>4.026164428</v>
      </c>
      <c r="BC98" s="30">
        <f t="shared" si="26"/>
        <v>142</v>
      </c>
      <c r="BE98" s="29">
        <f t="shared" si="27"/>
        <v>4.657252409</v>
      </c>
      <c r="BF98" s="30">
        <f t="shared" si="28"/>
        <v>150</v>
      </c>
      <c r="BH98" s="29">
        <f t="shared" si="29"/>
        <v>3.006659276</v>
      </c>
      <c r="BI98" s="30">
        <f t="shared" si="30"/>
        <v>72</v>
      </c>
      <c r="BK98" s="29">
        <f t="shared" si="31"/>
        <v>4.763402146</v>
      </c>
      <c r="BL98" s="30">
        <f t="shared" si="32"/>
        <v>151</v>
      </c>
      <c r="BN98" s="29">
        <f t="shared" si="33"/>
        <v>4.543126677</v>
      </c>
      <c r="BO98" s="30">
        <f t="shared" si="34"/>
        <v>134</v>
      </c>
      <c r="BQ98" s="29">
        <f t="shared" si="35"/>
        <v>5.797413216</v>
      </c>
      <c r="BR98" s="30">
        <f t="shared" si="36"/>
        <v>154</v>
      </c>
      <c r="BT98" s="29">
        <f t="shared" si="37"/>
        <v>3.464101615</v>
      </c>
      <c r="BU98" s="30">
        <f t="shared" si="38"/>
        <v>109</v>
      </c>
      <c r="BW98" s="29">
        <f t="shared" si="39"/>
        <v>3.201562119</v>
      </c>
      <c r="BX98" s="30">
        <f t="shared" si="40"/>
        <v>89</v>
      </c>
      <c r="BY98" s="29">
        <f t="shared" si="41"/>
        <v>5.080354318</v>
      </c>
      <c r="BZ98" s="30">
        <f t="shared" si="42"/>
        <v>154</v>
      </c>
      <c r="CB98" s="29">
        <f t="shared" si="43"/>
        <v>4.630334761</v>
      </c>
      <c r="CC98" s="30">
        <f t="shared" si="44"/>
        <v>149</v>
      </c>
      <c r="CE98" s="31">
        <f t="shared" si="45"/>
        <v>1.676305461</v>
      </c>
      <c r="CF98" s="30">
        <f t="shared" si="46"/>
        <v>14</v>
      </c>
      <c r="CH98" s="29">
        <f t="shared" si="47"/>
        <v>1.802775638</v>
      </c>
      <c r="CI98" s="30">
        <f t="shared" si="48"/>
        <v>26</v>
      </c>
      <c r="CK98" s="29">
        <f t="shared" si="49"/>
        <v>4.608687449</v>
      </c>
      <c r="CL98" s="30">
        <f t="shared" si="50"/>
        <v>147</v>
      </c>
      <c r="CN98" s="29">
        <f t="shared" si="51"/>
        <v>2.088061302</v>
      </c>
      <c r="CO98" s="30">
        <f t="shared" si="52"/>
        <v>43</v>
      </c>
      <c r="CQ98" s="29">
        <f t="shared" si="53"/>
        <v>6.477653896</v>
      </c>
      <c r="CR98" s="30">
        <f t="shared" si="54"/>
        <v>156</v>
      </c>
      <c r="CT98" s="29">
        <f t="shared" si="55"/>
        <v>3.5</v>
      </c>
      <c r="CU98" s="30">
        <f t="shared" si="56"/>
        <v>92</v>
      </c>
      <c r="CW98" s="29">
        <f t="shared" si="57"/>
        <v>3.155946768</v>
      </c>
      <c r="CX98" s="30">
        <f t="shared" si="58"/>
        <v>133</v>
      </c>
      <c r="CZ98" s="29">
        <f t="shared" si="59"/>
        <v>1.428285686</v>
      </c>
      <c r="DA98" s="30">
        <f t="shared" si="60"/>
        <v>8</v>
      </c>
      <c r="DC98" s="29">
        <f t="shared" si="61"/>
        <v>4.742362281</v>
      </c>
      <c r="DD98" s="30">
        <f t="shared" si="62"/>
        <v>137</v>
      </c>
      <c r="DF98" s="29">
        <f t="shared" si="63"/>
        <v>4.026164428</v>
      </c>
      <c r="DG98" s="30">
        <f t="shared" si="64"/>
        <v>115</v>
      </c>
      <c r="DI98" s="29">
        <f t="shared" si="65"/>
        <v>3.640054945</v>
      </c>
      <c r="DJ98" s="30">
        <f t="shared" si="66"/>
        <v>122</v>
      </c>
      <c r="DL98" s="29">
        <f t="shared" si="67"/>
        <v>4.79165942</v>
      </c>
      <c r="DM98" s="30">
        <f t="shared" si="68"/>
        <v>151</v>
      </c>
      <c r="DO98" s="29">
        <f t="shared" si="69"/>
        <v>2.712931993</v>
      </c>
      <c r="DP98" s="30">
        <f t="shared" si="70"/>
        <v>82</v>
      </c>
      <c r="DR98" s="29">
        <f t="shared" si="71"/>
        <v>1.469693846</v>
      </c>
      <c r="DS98" s="30">
        <f t="shared" si="72"/>
        <v>9</v>
      </c>
      <c r="DU98" s="29">
        <f t="shared" si="73"/>
        <v>1.791647287</v>
      </c>
      <c r="DV98" s="30">
        <f t="shared" si="74"/>
        <v>24</v>
      </c>
      <c r="DX98" s="29">
        <f t="shared" si="75"/>
        <v>2.088061302</v>
      </c>
      <c r="DY98" s="30">
        <f t="shared" si="76"/>
        <v>24</v>
      </c>
      <c r="EA98" s="29">
        <f t="shared" si="77"/>
        <v>5.16139516</v>
      </c>
      <c r="EB98" s="30">
        <f t="shared" si="78"/>
        <v>143</v>
      </c>
      <c r="ED98" s="29">
        <f t="shared" si="79"/>
        <v>4.898979486</v>
      </c>
      <c r="EE98" s="30">
        <f t="shared" si="80"/>
        <v>150</v>
      </c>
    </row>
    <row r="99">
      <c r="A99" s="7" t="s">
        <v>58</v>
      </c>
      <c r="B99" s="8">
        <v>2.0</v>
      </c>
      <c r="C99" s="8">
        <v>4.0</v>
      </c>
      <c r="D99" s="8">
        <v>8.7</v>
      </c>
      <c r="E99" s="8">
        <v>1.0</v>
      </c>
      <c r="F99" s="8">
        <v>1.0</v>
      </c>
      <c r="G99" s="8">
        <v>0.0</v>
      </c>
      <c r="H99" s="8">
        <v>1.0</v>
      </c>
      <c r="I99" s="8">
        <v>1.0</v>
      </c>
      <c r="J99" s="8">
        <v>3.0</v>
      </c>
      <c r="K99" s="8">
        <v>4.0</v>
      </c>
      <c r="L99" s="8">
        <v>2800.0</v>
      </c>
      <c r="M99" s="7" t="s">
        <v>21</v>
      </c>
      <c r="R99" s="29">
        <f t="shared" si="1"/>
        <v>3.640054945</v>
      </c>
      <c r="S99" s="30">
        <f t="shared" si="2"/>
        <v>107</v>
      </c>
      <c r="U99" s="29">
        <f t="shared" si="3"/>
        <v>3.672873534</v>
      </c>
      <c r="V99" s="30">
        <f t="shared" si="4"/>
        <v>79</v>
      </c>
      <c r="X99" s="29">
        <f t="shared" si="5"/>
        <v>3.464101615</v>
      </c>
      <c r="Y99" s="30">
        <f t="shared" si="6"/>
        <v>78</v>
      </c>
      <c r="AA99" s="29">
        <f t="shared" si="7"/>
        <v>2.749545417</v>
      </c>
      <c r="AB99" s="30">
        <f t="shared" si="8"/>
        <v>41</v>
      </c>
      <c r="AD99" s="29">
        <f t="shared" si="9"/>
        <v>2.749545417</v>
      </c>
      <c r="AE99" s="30">
        <f t="shared" si="10"/>
        <v>41</v>
      </c>
      <c r="AG99" s="29">
        <f t="shared" si="11"/>
        <v>2.481934729</v>
      </c>
      <c r="AH99" s="30">
        <f t="shared" si="12"/>
        <v>33</v>
      </c>
      <c r="AJ99" s="29">
        <f t="shared" si="13"/>
        <v>2.547547841</v>
      </c>
      <c r="AK99" s="30">
        <f t="shared" si="14"/>
        <v>54</v>
      </c>
      <c r="AM99" s="29">
        <f t="shared" si="15"/>
        <v>4.377213726</v>
      </c>
      <c r="AN99" s="30">
        <f t="shared" si="16"/>
        <v>68</v>
      </c>
      <c r="AP99" s="29">
        <f t="shared" si="17"/>
        <v>2.244994432</v>
      </c>
      <c r="AQ99" s="30">
        <f t="shared" si="18"/>
        <v>36</v>
      </c>
      <c r="AS99" s="29">
        <f t="shared" si="19"/>
        <v>3.370459909</v>
      </c>
      <c r="AT99" s="30">
        <f t="shared" si="20"/>
        <v>78</v>
      </c>
      <c r="AV99" s="29">
        <f t="shared" si="21"/>
        <v>3.872983346</v>
      </c>
      <c r="AW99" s="30">
        <f t="shared" si="22"/>
        <v>107</v>
      </c>
      <c r="AY99" s="29">
        <f t="shared" si="23"/>
        <v>2.451530134</v>
      </c>
      <c r="AZ99" s="30">
        <f t="shared" si="24"/>
        <v>58</v>
      </c>
      <c r="BB99" s="29">
        <f t="shared" si="25"/>
        <v>1.5</v>
      </c>
      <c r="BC99" s="30">
        <f t="shared" si="26"/>
        <v>4</v>
      </c>
      <c r="BE99" s="29">
        <f t="shared" si="27"/>
        <v>2.343074903</v>
      </c>
      <c r="BF99" s="30">
        <f t="shared" si="28"/>
        <v>38</v>
      </c>
      <c r="BH99" s="29">
        <f t="shared" si="29"/>
        <v>2.039607805</v>
      </c>
      <c r="BI99" s="30">
        <f t="shared" si="30"/>
        <v>22</v>
      </c>
      <c r="BK99" s="29">
        <f t="shared" si="31"/>
        <v>2.547547841</v>
      </c>
      <c r="BL99" s="30">
        <f t="shared" si="32"/>
        <v>49</v>
      </c>
      <c r="BN99" s="29">
        <f t="shared" si="33"/>
        <v>1.019803903</v>
      </c>
      <c r="BO99" s="30">
        <f t="shared" si="34"/>
        <v>3</v>
      </c>
      <c r="BQ99" s="29">
        <f t="shared" si="35"/>
        <v>3.269556545</v>
      </c>
      <c r="BR99" s="30">
        <f t="shared" si="36"/>
        <v>60</v>
      </c>
      <c r="BT99" s="29">
        <f t="shared" si="37"/>
        <v>2.856571371</v>
      </c>
      <c r="BU99" s="30">
        <f t="shared" si="38"/>
        <v>62</v>
      </c>
      <c r="BW99" s="29">
        <f t="shared" si="39"/>
        <v>1.734935157</v>
      </c>
      <c r="BX99" s="30">
        <f t="shared" si="40"/>
        <v>8</v>
      </c>
      <c r="BY99" s="29">
        <f t="shared" si="41"/>
        <v>2.467792536</v>
      </c>
      <c r="BZ99" s="30">
        <f t="shared" si="42"/>
        <v>45</v>
      </c>
      <c r="CB99" s="29">
        <f t="shared" si="43"/>
        <v>2.315167381</v>
      </c>
      <c r="CC99" s="30">
        <f t="shared" si="44"/>
        <v>42</v>
      </c>
      <c r="CE99" s="31">
        <f t="shared" si="45"/>
        <v>2.662705391</v>
      </c>
      <c r="CF99" s="30">
        <f t="shared" si="46"/>
        <v>58</v>
      </c>
      <c r="CH99" s="29">
        <f t="shared" si="47"/>
        <v>2.451530134</v>
      </c>
      <c r="CI99" s="30">
        <f t="shared" si="48"/>
        <v>56</v>
      </c>
      <c r="CK99" s="29">
        <f t="shared" si="49"/>
        <v>2.537715508</v>
      </c>
      <c r="CL99" s="30">
        <f t="shared" si="50"/>
        <v>32</v>
      </c>
      <c r="CN99" s="29">
        <f t="shared" si="51"/>
        <v>2.236067977</v>
      </c>
      <c r="CO99" s="30">
        <f t="shared" si="52"/>
        <v>48</v>
      </c>
      <c r="CQ99" s="29">
        <f t="shared" si="53"/>
        <v>4.65188134</v>
      </c>
      <c r="CR99" s="30">
        <f t="shared" si="54"/>
        <v>83</v>
      </c>
      <c r="CT99" s="29">
        <f t="shared" si="55"/>
        <v>3.436568055</v>
      </c>
      <c r="CU99" s="30">
        <f t="shared" si="56"/>
        <v>88</v>
      </c>
      <c r="CW99" s="29">
        <f t="shared" si="57"/>
        <v>1.280624847</v>
      </c>
      <c r="CX99" s="30">
        <f t="shared" si="58"/>
        <v>12</v>
      </c>
      <c r="CZ99" s="29">
        <f t="shared" si="59"/>
        <v>2.675817632</v>
      </c>
      <c r="DA99" s="30">
        <f t="shared" si="60"/>
        <v>53</v>
      </c>
      <c r="DC99" s="29">
        <f t="shared" si="61"/>
        <v>1.734935157</v>
      </c>
      <c r="DD99" s="30">
        <f t="shared" si="62"/>
        <v>9</v>
      </c>
      <c r="DF99" s="29">
        <f t="shared" si="63"/>
        <v>3.774917218</v>
      </c>
      <c r="DG99" s="30">
        <f t="shared" si="64"/>
        <v>100</v>
      </c>
      <c r="DI99" s="29">
        <f t="shared" si="65"/>
        <v>3.163858404</v>
      </c>
      <c r="DJ99" s="30">
        <f t="shared" si="66"/>
        <v>76</v>
      </c>
      <c r="DL99" s="29">
        <f t="shared" si="67"/>
        <v>2.154065923</v>
      </c>
      <c r="DM99" s="30">
        <f t="shared" si="68"/>
        <v>30</v>
      </c>
      <c r="DO99" s="29">
        <f t="shared" si="69"/>
        <v>1.414213562</v>
      </c>
      <c r="DP99" s="30">
        <f t="shared" si="70"/>
        <v>9</v>
      </c>
      <c r="DR99" s="29">
        <f t="shared" si="71"/>
        <v>2.653299832</v>
      </c>
      <c r="DS99" s="30">
        <f t="shared" si="72"/>
        <v>54</v>
      </c>
      <c r="DU99" s="29">
        <f t="shared" si="73"/>
        <v>2.692582404</v>
      </c>
      <c r="DV99" s="30">
        <f t="shared" si="74"/>
        <v>65</v>
      </c>
      <c r="DX99" s="29">
        <f t="shared" si="75"/>
        <v>3.31662479</v>
      </c>
      <c r="DY99" s="30">
        <f t="shared" si="76"/>
        <v>80</v>
      </c>
      <c r="EA99" s="29">
        <f t="shared" si="77"/>
        <v>2.244994432</v>
      </c>
      <c r="EB99" s="30">
        <f t="shared" si="78"/>
        <v>27</v>
      </c>
      <c r="ED99" s="29">
        <f t="shared" si="79"/>
        <v>2.039607805</v>
      </c>
      <c r="EE99" s="30">
        <f t="shared" si="80"/>
        <v>26</v>
      </c>
    </row>
    <row r="100">
      <c r="A100" s="7" t="s">
        <v>59</v>
      </c>
      <c r="B100" s="8">
        <v>2.0</v>
      </c>
      <c r="C100" s="8">
        <v>3.0</v>
      </c>
      <c r="D100" s="8">
        <v>7.0</v>
      </c>
      <c r="E100" s="8">
        <v>0.0</v>
      </c>
      <c r="F100" s="8">
        <v>0.0</v>
      </c>
      <c r="G100" s="8">
        <v>0.0</v>
      </c>
      <c r="H100" s="8">
        <v>0.0</v>
      </c>
      <c r="I100" s="8">
        <v>0.0</v>
      </c>
      <c r="J100" s="8">
        <v>2.0</v>
      </c>
      <c r="K100" s="8">
        <v>2.0</v>
      </c>
      <c r="L100" s="8">
        <v>1650.0</v>
      </c>
      <c r="M100" s="7" t="s">
        <v>21</v>
      </c>
      <c r="R100" s="29">
        <f t="shared" si="1"/>
        <v>2.537715508</v>
      </c>
      <c r="S100" s="30">
        <f t="shared" si="2"/>
        <v>36</v>
      </c>
      <c r="U100" s="29">
        <f t="shared" si="3"/>
        <v>4</v>
      </c>
      <c r="V100" s="30">
        <f t="shared" si="4"/>
        <v>91</v>
      </c>
      <c r="X100" s="29">
        <f t="shared" si="5"/>
        <v>3.590264614</v>
      </c>
      <c r="Y100" s="30">
        <f t="shared" si="6"/>
        <v>84</v>
      </c>
      <c r="AA100" s="29">
        <f t="shared" si="7"/>
        <v>3.606937759</v>
      </c>
      <c r="AB100" s="30">
        <f t="shared" si="8"/>
        <v>88</v>
      </c>
      <c r="AD100" s="29">
        <f t="shared" si="9"/>
        <v>3.318132005</v>
      </c>
      <c r="AE100" s="30">
        <f t="shared" si="10"/>
        <v>91</v>
      </c>
      <c r="AG100" s="29">
        <f t="shared" si="11"/>
        <v>2.53179778</v>
      </c>
      <c r="AH100" s="30">
        <f t="shared" si="12"/>
        <v>40</v>
      </c>
      <c r="AJ100" s="29">
        <f t="shared" si="13"/>
        <v>3.605551275</v>
      </c>
      <c r="AK100" s="30">
        <f t="shared" si="14"/>
        <v>86</v>
      </c>
      <c r="AM100" s="29">
        <f t="shared" si="15"/>
        <v>4.323193264</v>
      </c>
      <c r="AN100" s="30">
        <f t="shared" si="16"/>
        <v>61</v>
      </c>
      <c r="AP100" s="29">
        <f t="shared" si="17"/>
        <v>3.257299495</v>
      </c>
      <c r="AQ100" s="30">
        <f t="shared" si="18"/>
        <v>101</v>
      </c>
      <c r="AS100" s="29">
        <f t="shared" si="19"/>
        <v>3.494281042</v>
      </c>
      <c r="AT100" s="30">
        <f t="shared" si="20"/>
        <v>79</v>
      </c>
      <c r="AV100" s="29">
        <f t="shared" si="21"/>
        <v>2.913760457</v>
      </c>
      <c r="AW100" s="30">
        <f t="shared" si="22"/>
        <v>45</v>
      </c>
      <c r="AY100" s="29">
        <f t="shared" si="23"/>
        <v>3.544009029</v>
      </c>
      <c r="AZ100" s="30">
        <f t="shared" si="24"/>
        <v>118</v>
      </c>
      <c r="BB100" s="29">
        <f t="shared" si="25"/>
        <v>3.072458299</v>
      </c>
      <c r="BC100" s="30">
        <f t="shared" si="26"/>
        <v>115</v>
      </c>
      <c r="BE100" s="29">
        <f t="shared" si="27"/>
        <v>3.16227766</v>
      </c>
      <c r="BF100" s="30">
        <f t="shared" si="28"/>
        <v>95</v>
      </c>
      <c r="BH100" s="29">
        <f t="shared" si="29"/>
        <v>4.290687591</v>
      </c>
      <c r="BI100" s="30">
        <f t="shared" si="30"/>
        <v>146</v>
      </c>
      <c r="BK100" s="29">
        <f t="shared" si="31"/>
        <v>3.31662479</v>
      </c>
      <c r="BL100" s="30">
        <f t="shared" si="32"/>
        <v>96</v>
      </c>
      <c r="BN100" s="29">
        <f t="shared" si="33"/>
        <v>4.153311931</v>
      </c>
      <c r="BO100" s="30">
        <f t="shared" si="34"/>
        <v>122</v>
      </c>
      <c r="BQ100" s="29">
        <f t="shared" si="35"/>
        <v>2.675817632</v>
      </c>
      <c r="BR100" s="30">
        <f t="shared" si="36"/>
        <v>30</v>
      </c>
      <c r="BT100" s="29">
        <f t="shared" si="37"/>
        <v>3.112876483</v>
      </c>
      <c r="BU100" s="30">
        <f t="shared" si="38"/>
        <v>85</v>
      </c>
      <c r="BW100" s="29">
        <f t="shared" si="39"/>
        <v>4.498888752</v>
      </c>
      <c r="BX100" s="30">
        <f t="shared" si="40"/>
        <v>144</v>
      </c>
      <c r="BY100" s="29">
        <f t="shared" si="41"/>
        <v>2.821347196</v>
      </c>
      <c r="BZ100" s="30">
        <f t="shared" si="42"/>
        <v>58</v>
      </c>
      <c r="CB100" s="29">
        <f t="shared" si="43"/>
        <v>3.494281042</v>
      </c>
      <c r="CC100" s="30">
        <f t="shared" si="44"/>
        <v>112</v>
      </c>
      <c r="CE100" s="31">
        <f t="shared" si="45"/>
        <v>3.867815921</v>
      </c>
      <c r="CF100" s="30">
        <f t="shared" si="46"/>
        <v>122</v>
      </c>
      <c r="CH100" s="29">
        <f t="shared" si="47"/>
        <v>3.63868108</v>
      </c>
      <c r="CI100" s="30">
        <f t="shared" si="48"/>
        <v>124</v>
      </c>
      <c r="CK100" s="29">
        <f t="shared" si="49"/>
        <v>2.692582404</v>
      </c>
      <c r="CL100" s="30">
        <f t="shared" si="50"/>
        <v>47</v>
      </c>
      <c r="CN100" s="29">
        <f t="shared" si="51"/>
        <v>3.144837039</v>
      </c>
      <c r="CO100" s="30">
        <f t="shared" si="52"/>
        <v>104</v>
      </c>
      <c r="CQ100" s="29">
        <f t="shared" si="53"/>
        <v>3.716180835</v>
      </c>
      <c r="CR100" s="30">
        <f t="shared" si="54"/>
        <v>32</v>
      </c>
      <c r="CT100" s="29">
        <f t="shared" si="55"/>
        <v>2.374868417</v>
      </c>
      <c r="CU100" s="30">
        <f t="shared" si="56"/>
        <v>9</v>
      </c>
      <c r="CW100" s="29">
        <f t="shared" si="57"/>
        <v>2.794637722</v>
      </c>
      <c r="CX100" s="30">
        <f t="shared" si="58"/>
        <v>102</v>
      </c>
      <c r="CZ100" s="29">
        <f t="shared" si="59"/>
        <v>4.172529209</v>
      </c>
      <c r="DA100" s="30">
        <f t="shared" si="60"/>
        <v>130</v>
      </c>
      <c r="DC100" s="29">
        <f t="shared" si="61"/>
        <v>4.643274706</v>
      </c>
      <c r="DD100" s="30">
        <f t="shared" si="62"/>
        <v>131</v>
      </c>
      <c r="DF100" s="29">
        <f t="shared" si="63"/>
        <v>2.332380758</v>
      </c>
      <c r="DG100" s="30">
        <f t="shared" si="64"/>
        <v>13</v>
      </c>
      <c r="DI100" s="29">
        <f t="shared" si="65"/>
        <v>3.039736831</v>
      </c>
      <c r="DJ100" s="30">
        <f t="shared" si="66"/>
        <v>68</v>
      </c>
      <c r="DL100" s="29">
        <f t="shared" si="67"/>
        <v>2.60959767</v>
      </c>
      <c r="DM100" s="30">
        <f t="shared" si="68"/>
        <v>59</v>
      </c>
      <c r="DO100" s="29">
        <f t="shared" si="69"/>
        <v>3.3</v>
      </c>
      <c r="DP100" s="30">
        <f t="shared" si="70"/>
        <v>122</v>
      </c>
      <c r="DR100" s="29">
        <f t="shared" si="71"/>
        <v>4.075536774</v>
      </c>
      <c r="DS100" s="30">
        <f t="shared" si="72"/>
        <v>126</v>
      </c>
      <c r="DU100" s="29">
        <f t="shared" si="73"/>
        <v>3.527038418</v>
      </c>
      <c r="DV100" s="30">
        <f t="shared" si="74"/>
        <v>105</v>
      </c>
      <c r="DX100" s="29">
        <f t="shared" si="75"/>
        <v>3.144837039</v>
      </c>
      <c r="DY100" s="30">
        <f t="shared" si="76"/>
        <v>77</v>
      </c>
      <c r="EA100" s="29">
        <f t="shared" si="77"/>
        <v>4.387482194</v>
      </c>
      <c r="EB100" s="30">
        <f t="shared" si="78"/>
        <v>118</v>
      </c>
      <c r="ED100" s="29">
        <f t="shared" si="79"/>
        <v>3.112876483</v>
      </c>
      <c r="EE100" s="30">
        <f t="shared" si="80"/>
        <v>82</v>
      </c>
    </row>
    <row r="101">
      <c r="A101" s="7" t="s">
        <v>60</v>
      </c>
      <c r="B101" s="8">
        <v>1.0</v>
      </c>
      <c r="C101" s="8">
        <v>4.0</v>
      </c>
      <c r="D101" s="8">
        <v>7.8</v>
      </c>
      <c r="E101" s="8">
        <v>1.0</v>
      </c>
      <c r="F101" s="8">
        <v>1.0</v>
      </c>
      <c r="G101" s="8">
        <v>0.0</v>
      </c>
      <c r="H101" s="8">
        <v>1.0</v>
      </c>
      <c r="I101" s="8">
        <v>1.0</v>
      </c>
      <c r="J101" s="8">
        <v>4.0</v>
      </c>
      <c r="K101" s="8">
        <v>3.0</v>
      </c>
      <c r="L101" s="8">
        <v>5000.0</v>
      </c>
      <c r="M101" s="7" t="s">
        <v>15</v>
      </c>
      <c r="R101" s="29">
        <f t="shared" si="1"/>
        <v>3.487119155</v>
      </c>
      <c r="S101" s="30">
        <f t="shared" si="2"/>
        <v>91</v>
      </c>
      <c r="U101" s="29">
        <f t="shared" si="3"/>
        <v>2.457641145</v>
      </c>
      <c r="V101" s="30">
        <f t="shared" si="4"/>
        <v>31</v>
      </c>
      <c r="X101" s="29">
        <f t="shared" si="5"/>
        <v>2.410394159</v>
      </c>
      <c r="Y101" s="30">
        <f t="shared" si="6"/>
        <v>38</v>
      </c>
      <c r="AA101" s="29">
        <f t="shared" si="7"/>
        <v>3.534119409</v>
      </c>
      <c r="AB101" s="30">
        <f t="shared" si="8"/>
        <v>81</v>
      </c>
      <c r="AD101" s="29">
        <f t="shared" si="9"/>
        <v>2.913760457</v>
      </c>
      <c r="AE101" s="30">
        <f t="shared" si="10"/>
        <v>56</v>
      </c>
      <c r="AG101" s="29">
        <f t="shared" si="11"/>
        <v>3.269556545</v>
      </c>
      <c r="AH101" s="30">
        <f t="shared" si="12"/>
        <v>105</v>
      </c>
      <c r="AJ101" s="29">
        <f t="shared" si="13"/>
        <v>3.611094017</v>
      </c>
      <c r="AK101" s="30">
        <f t="shared" si="14"/>
        <v>87</v>
      </c>
      <c r="AM101" s="29">
        <f t="shared" si="15"/>
        <v>4.924428901</v>
      </c>
      <c r="AN101" s="30">
        <f t="shared" si="16"/>
        <v>112</v>
      </c>
      <c r="AP101" s="29">
        <f t="shared" si="17"/>
        <v>3.348133809</v>
      </c>
      <c r="AQ101" s="30">
        <f t="shared" si="18"/>
        <v>106</v>
      </c>
      <c r="AS101" s="29">
        <f t="shared" si="19"/>
        <v>2.022374842</v>
      </c>
      <c r="AT101" s="30">
        <f t="shared" si="20"/>
        <v>27</v>
      </c>
      <c r="AV101" s="29">
        <f t="shared" si="21"/>
        <v>3.318132005</v>
      </c>
      <c r="AW101" s="30">
        <f t="shared" si="22"/>
        <v>69</v>
      </c>
      <c r="AY101" s="29">
        <f t="shared" si="23"/>
        <v>1.907878403</v>
      </c>
      <c r="AZ101" s="30">
        <f t="shared" si="24"/>
        <v>35</v>
      </c>
      <c r="BB101" s="29">
        <f t="shared" si="25"/>
        <v>2.271563338</v>
      </c>
      <c r="BC101" s="30">
        <f t="shared" si="26"/>
        <v>52</v>
      </c>
      <c r="BE101" s="29">
        <f t="shared" si="27"/>
        <v>3.168595904</v>
      </c>
      <c r="BF101" s="30">
        <f t="shared" si="28"/>
        <v>99</v>
      </c>
      <c r="BH101" s="29">
        <f t="shared" si="29"/>
        <v>2.586503431</v>
      </c>
      <c r="BI101" s="30">
        <f t="shared" si="30"/>
        <v>47</v>
      </c>
      <c r="BK101" s="29">
        <f t="shared" si="31"/>
        <v>3.006659276</v>
      </c>
      <c r="BL101" s="30">
        <f t="shared" si="32"/>
        <v>70</v>
      </c>
      <c r="BN101" s="29">
        <f t="shared" si="33"/>
        <v>2.547547841</v>
      </c>
      <c r="BO101" s="30">
        <f t="shared" si="34"/>
        <v>65</v>
      </c>
      <c r="BQ101" s="29">
        <f t="shared" si="35"/>
        <v>4.019950248</v>
      </c>
      <c r="BR101" s="30">
        <f t="shared" si="36"/>
        <v>104</v>
      </c>
      <c r="BT101" s="29">
        <f t="shared" si="37"/>
        <v>2.692582404</v>
      </c>
      <c r="BU101" s="30">
        <f t="shared" si="38"/>
        <v>50</v>
      </c>
      <c r="BW101" s="29">
        <f t="shared" si="39"/>
        <v>2.236067977</v>
      </c>
      <c r="BX101" s="30">
        <f t="shared" si="40"/>
        <v>22</v>
      </c>
      <c r="BY101" s="29">
        <f t="shared" si="41"/>
        <v>3.655133376</v>
      </c>
      <c r="BZ101" s="30">
        <f t="shared" si="42"/>
        <v>109</v>
      </c>
      <c r="CB101" s="29">
        <f t="shared" si="43"/>
        <v>2.844292531</v>
      </c>
      <c r="CC101" s="30">
        <f t="shared" si="44"/>
        <v>69</v>
      </c>
      <c r="CE101" s="31">
        <f t="shared" si="45"/>
        <v>2.088061302</v>
      </c>
      <c r="CF101" s="30">
        <f t="shared" si="46"/>
        <v>40</v>
      </c>
      <c r="CH101" s="29">
        <f t="shared" si="47"/>
        <v>2</v>
      </c>
      <c r="CI101" s="30">
        <f t="shared" si="48"/>
        <v>35</v>
      </c>
      <c r="CK101" s="29">
        <f t="shared" si="49"/>
        <v>2.844292531</v>
      </c>
      <c r="CL101" s="30">
        <f t="shared" si="50"/>
        <v>66</v>
      </c>
      <c r="CN101" s="29">
        <f t="shared" si="51"/>
        <v>2.19317122</v>
      </c>
      <c r="CO101" s="30">
        <f t="shared" si="52"/>
        <v>46</v>
      </c>
      <c r="CQ101" s="29">
        <f t="shared" si="53"/>
        <v>5.1</v>
      </c>
      <c r="CR101" s="30">
        <f t="shared" si="54"/>
        <v>116</v>
      </c>
      <c r="CT101" s="29">
        <f t="shared" si="55"/>
        <v>2.449489743</v>
      </c>
      <c r="CU101" s="30">
        <f t="shared" si="56"/>
        <v>11</v>
      </c>
      <c r="CW101" s="29">
        <f t="shared" si="57"/>
        <v>1.417744688</v>
      </c>
      <c r="CX101" s="30">
        <f t="shared" si="58"/>
        <v>14</v>
      </c>
      <c r="CZ101" s="29">
        <f t="shared" si="59"/>
        <v>2.385372088</v>
      </c>
      <c r="DA101" s="30">
        <f t="shared" si="60"/>
        <v>45</v>
      </c>
      <c r="DC101" s="29">
        <f t="shared" si="61"/>
        <v>2.939387691</v>
      </c>
      <c r="DD101" s="30">
        <f t="shared" si="62"/>
        <v>69</v>
      </c>
      <c r="DF101" s="29">
        <f t="shared" si="63"/>
        <v>3.893584467</v>
      </c>
      <c r="DG101" s="30">
        <f t="shared" si="64"/>
        <v>107</v>
      </c>
      <c r="DI101" s="29">
        <f t="shared" si="65"/>
        <v>3.16227766</v>
      </c>
      <c r="DJ101" s="30">
        <f t="shared" si="66"/>
        <v>74</v>
      </c>
      <c r="DL101" s="29">
        <f t="shared" si="67"/>
        <v>3.001666204</v>
      </c>
      <c r="DM101" s="30">
        <f t="shared" si="68"/>
        <v>84</v>
      </c>
      <c r="DO101" s="29">
        <f t="shared" si="69"/>
        <v>1.345362405</v>
      </c>
      <c r="DP101" s="30">
        <f t="shared" si="70"/>
        <v>8</v>
      </c>
      <c r="DR101" s="29">
        <f t="shared" si="71"/>
        <v>2.282542442</v>
      </c>
      <c r="DS101" s="30">
        <f t="shared" si="72"/>
        <v>44</v>
      </c>
      <c r="DU101" s="29">
        <f t="shared" si="73"/>
        <v>1.469693846</v>
      </c>
      <c r="DV101" s="30">
        <f t="shared" si="74"/>
        <v>9</v>
      </c>
      <c r="DX101" s="29">
        <f t="shared" si="75"/>
        <v>2.60959767</v>
      </c>
      <c r="DY101" s="30">
        <f t="shared" si="76"/>
        <v>51</v>
      </c>
      <c r="EA101" s="29">
        <f t="shared" si="77"/>
        <v>3.238826948</v>
      </c>
      <c r="EB101" s="30">
        <f t="shared" si="78"/>
        <v>76</v>
      </c>
      <c r="ED101" s="29">
        <f t="shared" si="79"/>
        <v>3.354101966</v>
      </c>
      <c r="EE101" s="30">
        <f t="shared" si="80"/>
        <v>101</v>
      </c>
    </row>
    <row r="102">
      <c r="A102" s="7" t="s">
        <v>61</v>
      </c>
      <c r="B102" s="8">
        <v>2.0</v>
      </c>
      <c r="C102" s="8">
        <v>5.0</v>
      </c>
      <c r="D102" s="8">
        <v>9.0</v>
      </c>
      <c r="E102" s="8">
        <v>1.0</v>
      </c>
      <c r="F102" s="8">
        <v>1.0</v>
      </c>
      <c r="G102" s="8">
        <v>1.0</v>
      </c>
      <c r="H102" s="8">
        <v>1.0</v>
      </c>
      <c r="I102" s="8">
        <v>1.0</v>
      </c>
      <c r="J102" s="8">
        <v>4.0</v>
      </c>
      <c r="K102" s="8">
        <v>1.0</v>
      </c>
      <c r="L102" s="8">
        <v>6000.0</v>
      </c>
      <c r="M102" s="7" t="s">
        <v>15</v>
      </c>
      <c r="R102" s="29">
        <f t="shared" si="1"/>
        <v>3.104834939</v>
      </c>
      <c r="S102" s="30">
        <f t="shared" si="2"/>
        <v>63</v>
      </c>
      <c r="U102" s="29">
        <f t="shared" si="3"/>
        <v>1.414213562</v>
      </c>
      <c r="V102" s="30">
        <f t="shared" si="4"/>
        <v>7</v>
      </c>
      <c r="X102" s="29">
        <f t="shared" si="5"/>
        <v>2.022374842</v>
      </c>
      <c r="Y102" s="30">
        <f t="shared" si="6"/>
        <v>20</v>
      </c>
      <c r="AA102" s="29">
        <f t="shared" si="7"/>
        <v>5.348831648</v>
      </c>
      <c r="AB102" s="30">
        <f t="shared" si="8"/>
        <v>144</v>
      </c>
      <c r="AD102" s="29">
        <f t="shared" si="9"/>
        <v>4.539823785</v>
      </c>
      <c r="AE102" s="30">
        <f t="shared" si="10"/>
        <v>139</v>
      </c>
      <c r="AG102" s="29">
        <f t="shared" si="11"/>
        <v>4.001249805</v>
      </c>
      <c r="AH102" s="30">
        <f t="shared" si="12"/>
        <v>139</v>
      </c>
      <c r="AJ102" s="29">
        <f t="shared" si="13"/>
        <v>5.196152423</v>
      </c>
      <c r="AK102" s="30">
        <f t="shared" si="14"/>
        <v>142</v>
      </c>
      <c r="AM102" s="29">
        <f t="shared" si="15"/>
        <v>6.284106937</v>
      </c>
      <c r="AN102" s="30">
        <f t="shared" si="16"/>
        <v>150</v>
      </c>
      <c r="AP102" s="29">
        <f t="shared" si="17"/>
        <v>4.360045871</v>
      </c>
      <c r="AQ102" s="30">
        <f t="shared" si="18"/>
        <v>140</v>
      </c>
      <c r="AS102" s="29">
        <f t="shared" si="19"/>
        <v>1.95192213</v>
      </c>
      <c r="AT102" s="30">
        <f t="shared" si="20"/>
        <v>25</v>
      </c>
      <c r="AV102" s="29">
        <f t="shared" si="21"/>
        <v>3.112876483</v>
      </c>
      <c r="AW102" s="30">
        <f t="shared" si="22"/>
        <v>56</v>
      </c>
      <c r="AY102" s="29">
        <f t="shared" si="23"/>
        <v>1.469693846</v>
      </c>
      <c r="AZ102" s="30">
        <f t="shared" si="24"/>
        <v>12</v>
      </c>
      <c r="BB102" s="29">
        <f t="shared" si="25"/>
        <v>3.826225294</v>
      </c>
      <c r="BC102" s="30">
        <f t="shared" si="26"/>
        <v>138</v>
      </c>
      <c r="BE102" s="29">
        <f t="shared" si="27"/>
        <v>4.242640687</v>
      </c>
      <c r="BF102" s="30">
        <f t="shared" si="28"/>
        <v>139</v>
      </c>
      <c r="BH102" s="29">
        <f t="shared" si="29"/>
        <v>2.451530134</v>
      </c>
      <c r="BI102" s="30">
        <f t="shared" si="30"/>
        <v>34</v>
      </c>
      <c r="BK102" s="29">
        <f t="shared" si="31"/>
        <v>4.358898944</v>
      </c>
      <c r="BL102" s="30">
        <f t="shared" si="32"/>
        <v>138</v>
      </c>
      <c r="BN102" s="29">
        <f t="shared" si="33"/>
        <v>4.387482194</v>
      </c>
      <c r="BO102" s="30">
        <f t="shared" si="34"/>
        <v>131</v>
      </c>
      <c r="BQ102" s="29">
        <f t="shared" si="35"/>
        <v>5.436910888</v>
      </c>
      <c r="BR102" s="30">
        <f t="shared" si="36"/>
        <v>152</v>
      </c>
      <c r="BT102" s="29">
        <f t="shared" si="37"/>
        <v>2.913760457</v>
      </c>
      <c r="BU102" s="30">
        <f t="shared" si="38"/>
        <v>68</v>
      </c>
      <c r="BW102" s="29">
        <f t="shared" si="39"/>
        <v>3.006659276</v>
      </c>
      <c r="BX102" s="30">
        <f t="shared" si="40"/>
        <v>71</v>
      </c>
      <c r="BY102" s="29">
        <f t="shared" si="41"/>
        <v>4.728636167</v>
      </c>
      <c r="BZ102" s="30">
        <f t="shared" si="42"/>
        <v>146</v>
      </c>
      <c r="CB102" s="29">
        <f t="shared" si="43"/>
        <v>4.220189569</v>
      </c>
      <c r="CC102" s="30">
        <f t="shared" si="44"/>
        <v>138</v>
      </c>
      <c r="CE102" s="31">
        <f t="shared" si="45"/>
        <v>1.166190379</v>
      </c>
      <c r="CF102" s="30">
        <f t="shared" si="46"/>
        <v>3</v>
      </c>
      <c r="CH102" s="29">
        <f t="shared" si="47"/>
        <v>1.428285686</v>
      </c>
      <c r="CI102" s="30">
        <f t="shared" si="48"/>
        <v>7</v>
      </c>
      <c r="CK102" s="29">
        <f t="shared" si="49"/>
        <v>4.387482194</v>
      </c>
      <c r="CL102" s="30">
        <f t="shared" si="50"/>
        <v>142</v>
      </c>
      <c r="CN102" s="29">
        <f t="shared" si="51"/>
        <v>1.757839583</v>
      </c>
      <c r="CO102" s="30">
        <f t="shared" si="52"/>
        <v>18</v>
      </c>
      <c r="CQ102" s="29">
        <f t="shared" si="53"/>
        <v>6.181423784</v>
      </c>
      <c r="CR102" s="30">
        <f t="shared" si="54"/>
        <v>150</v>
      </c>
      <c r="CT102" s="29">
        <f t="shared" si="55"/>
        <v>3.527038418</v>
      </c>
      <c r="CU102" s="30">
        <f t="shared" si="56"/>
        <v>96</v>
      </c>
      <c r="CW102" s="29">
        <f t="shared" si="57"/>
        <v>2.865309756</v>
      </c>
      <c r="CX102" s="30">
        <f t="shared" si="58"/>
        <v>108</v>
      </c>
      <c r="CZ102" s="29">
        <f t="shared" si="59"/>
        <v>1.004987562</v>
      </c>
      <c r="DA102" s="30">
        <f t="shared" si="60"/>
        <v>2</v>
      </c>
      <c r="DC102" s="29">
        <f t="shared" si="61"/>
        <v>4.377213726</v>
      </c>
      <c r="DD102" s="30">
        <f t="shared" si="62"/>
        <v>123</v>
      </c>
      <c r="DF102" s="29">
        <f t="shared" si="63"/>
        <v>3.555277767</v>
      </c>
      <c r="DG102" s="30">
        <f t="shared" si="64"/>
        <v>85</v>
      </c>
      <c r="DI102" s="29">
        <f t="shared" si="65"/>
        <v>3.168595904</v>
      </c>
      <c r="DJ102" s="30">
        <f t="shared" si="66"/>
        <v>79</v>
      </c>
      <c r="DL102" s="29">
        <f t="shared" si="67"/>
        <v>4.605431576</v>
      </c>
      <c r="DM102" s="30">
        <f t="shared" si="68"/>
        <v>146</v>
      </c>
      <c r="DO102" s="29">
        <f t="shared" si="69"/>
        <v>2.844292531</v>
      </c>
      <c r="DP102" s="30">
        <f t="shared" si="70"/>
        <v>89</v>
      </c>
      <c r="DR102" s="29">
        <f t="shared" si="71"/>
        <v>1.004987562</v>
      </c>
      <c r="DS102" s="30">
        <f t="shared" si="72"/>
        <v>2</v>
      </c>
      <c r="DU102" s="29">
        <f t="shared" si="73"/>
        <v>1.907878403</v>
      </c>
      <c r="DV102" s="30">
        <f t="shared" si="74"/>
        <v>29</v>
      </c>
      <c r="DX102" s="29">
        <f t="shared" si="75"/>
        <v>2.256102835</v>
      </c>
      <c r="DY102" s="30">
        <f t="shared" si="76"/>
        <v>32</v>
      </c>
      <c r="EA102" s="29">
        <f t="shared" si="77"/>
        <v>4.82182538</v>
      </c>
      <c r="EB102" s="30">
        <f t="shared" si="78"/>
        <v>137</v>
      </c>
      <c r="ED102" s="29">
        <f t="shared" si="79"/>
        <v>4.526588119</v>
      </c>
      <c r="EE102" s="30">
        <f t="shared" si="80"/>
        <v>145</v>
      </c>
    </row>
    <row r="103">
      <c r="A103" s="7" t="s">
        <v>17</v>
      </c>
      <c r="B103" s="8">
        <v>3.0</v>
      </c>
      <c r="C103" s="8">
        <v>3.0</v>
      </c>
      <c r="D103" s="8">
        <v>7.8</v>
      </c>
      <c r="E103" s="8">
        <v>0.0</v>
      </c>
      <c r="F103" s="8">
        <v>0.0</v>
      </c>
      <c r="G103" s="8">
        <v>0.0</v>
      </c>
      <c r="H103" s="8">
        <v>0.0</v>
      </c>
      <c r="I103" s="8">
        <v>1.0</v>
      </c>
      <c r="J103" s="8">
        <v>4.0</v>
      </c>
      <c r="K103" s="8">
        <v>1.0</v>
      </c>
      <c r="L103" s="8">
        <v>686.0</v>
      </c>
      <c r="M103" s="7" t="s">
        <v>18</v>
      </c>
      <c r="R103" s="29">
        <f t="shared" si="1"/>
        <v>1.469693846</v>
      </c>
      <c r="S103" s="30">
        <f t="shared" si="2"/>
        <v>3</v>
      </c>
      <c r="U103" s="29">
        <f t="shared" si="3"/>
        <v>3.469870315</v>
      </c>
      <c r="V103" s="30">
        <f t="shared" si="4"/>
        <v>73</v>
      </c>
      <c r="X103" s="29">
        <f t="shared" si="5"/>
        <v>2.794637722</v>
      </c>
      <c r="Y103" s="30">
        <f t="shared" si="6"/>
        <v>59</v>
      </c>
      <c r="AA103" s="29">
        <f t="shared" si="7"/>
        <v>4.526588119</v>
      </c>
      <c r="AB103" s="30">
        <f t="shared" si="8"/>
        <v>121</v>
      </c>
      <c r="AD103" s="29">
        <f t="shared" si="9"/>
        <v>3.534119409</v>
      </c>
      <c r="AE103" s="30">
        <f t="shared" si="10"/>
        <v>107</v>
      </c>
      <c r="AG103" s="29">
        <f t="shared" si="11"/>
        <v>3.269556545</v>
      </c>
      <c r="AH103" s="30">
        <f t="shared" si="12"/>
        <v>105</v>
      </c>
      <c r="AJ103" s="29">
        <f t="shared" si="13"/>
        <v>4.127953488</v>
      </c>
      <c r="AK103" s="30">
        <f t="shared" si="14"/>
        <v>115</v>
      </c>
      <c r="AM103" s="29">
        <f t="shared" si="15"/>
        <v>4.5</v>
      </c>
      <c r="AN103" s="30">
        <f t="shared" si="16"/>
        <v>80</v>
      </c>
      <c r="AP103" s="29">
        <f t="shared" si="17"/>
        <v>3.348133809</v>
      </c>
      <c r="AQ103" s="30">
        <f t="shared" si="18"/>
        <v>106</v>
      </c>
      <c r="AS103" s="29">
        <f t="shared" si="19"/>
        <v>2.844292531</v>
      </c>
      <c r="AT103" s="30">
        <f t="shared" si="20"/>
        <v>63</v>
      </c>
      <c r="AV103" s="29">
        <f t="shared" si="21"/>
        <v>1.004987562</v>
      </c>
      <c r="AW103" s="30">
        <f t="shared" si="22"/>
        <v>2</v>
      </c>
      <c r="AY103" s="29">
        <f t="shared" si="23"/>
        <v>2.764054992</v>
      </c>
      <c r="AZ103" s="30">
        <f t="shared" si="24"/>
        <v>75</v>
      </c>
      <c r="BB103" s="29">
        <f t="shared" si="25"/>
        <v>3.627671429</v>
      </c>
      <c r="BC103" s="30">
        <f t="shared" si="26"/>
        <v>129</v>
      </c>
      <c r="BE103" s="29">
        <f t="shared" si="27"/>
        <v>3.469870315</v>
      </c>
      <c r="BF103" s="30">
        <f t="shared" si="28"/>
        <v>111</v>
      </c>
      <c r="BH103" s="29">
        <f t="shared" si="29"/>
        <v>3.562302626</v>
      </c>
      <c r="BI103" s="30">
        <f t="shared" si="30"/>
        <v>117</v>
      </c>
      <c r="BK103" s="29">
        <f t="shared" si="31"/>
        <v>3.006659276</v>
      </c>
      <c r="BL103" s="30">
        <f t="shared" si="32"/>
        <v>72</v>
      </c>
      <c r="BN103" s="29">
        <f t="shared" si="33"/>
        <v>4.742362281</v>
      </c>
      <c r="BO103" s="30">
        <f t="shared" si="34"/>
        <v>143</v>
      </c>
      <c r="BQ103" s="29">
        <f t="shared" si="35"/>
        <v>3.762977544</v>
      </c>
      <c r="BR103" s="30">
        <f t="shared" si="36"/>
        <v>91</v>
      </c>
      <c r="BT103" s="29">
        <f t="shared" si="37"/>
        <v>1.802775638</v>
      </c>
      <c r="BU103" s="30">
        <f t="shared" si="38"/>
        <v>6</v>
      </c>
      <c r="BW103" s="29">
        <f t="shared" si="39"/>
        <v>4.358898944</v>
      </c>
      <c r="BX103" s="30">
        <f t="shared" si="40"/>
        <v>138</v>
      </c>
      <c r="BY103" s="29">
        <f t="shared" si="41"/>
        <v>3.655133376</v>
      </c>
      <c r="BZ103" s="30">
        <f t="shared" si="42"/>
        <v>109</v>
      </c>
      <c r="CB103" s="29">
        <f t="shared" si="43"/>
        <v>3.176476035</v>
      </c>
      <c r="CC103" s="30">
        <f t="shared" si="44"/>
        <v>95</v>
      </c>
      <c r="CE103" s="31">
        <f t="shared" si="45"/>
        <v>3.218695388</v>
      </c>
      <c r="CF103" s="30">
        <f t="shared" si="46"/>
        <v>88</v>
      </c>
      <c r="CH103" s="29">
        <f t="shared" si="47"/>
        <v>2.828427125</v>
      </c>
      <c r="CI103" s="30">
        <f t="shared" si="48"/>
        <v>74</v>
      </c>
      <c r="CK103" s="29">
        <f t="shared" si="49"/>
        <v>3.753664876</v>
      </c>
      <c r="CL103" s="30">
        <f t="shared" si="50"/>
        <v>122</v>
      </c>
      <c r="CN103" s="29">
        <f t="shared" si="51"/>
        <v>2.968164416</v>
      </c>
      <c r="CO103" s="30">
        <f t="shared" si="52"/>
        <v>94</v>
      </c>
      <c r="CQ103" s="29">
        <f t="shared" si="53"/>
        <v>4.243819035</v>
      </c>
      <c r="CR103" s="30">
        <f t="shared" si="54"/>
        <v>55</v>
      </c>
      <c r="CT103" s="29">
        <f t="shared" si="55"/>
        <v>2.449489743</v>
      </c>
      <c r="CU103" s="30">
        <f t="shared" si="56"/>
        <v>11</v>
      </c>
      <c r="CW103" s="29">
        <f t="shared" si="57"/>
        <v>3.163858404</v>
      </c>
      <c r="CX103" s="30">
        <f t="shared" si="58"/>
        <v>136</v>
      </c>
      <c r="CZ103" s="29">
        <f t="shared" si="59"/>
        <v>3.419064199</v>
      </c>
      <c r="DA103" s="30">
        <f t="shared" si="60"/>
        <v>90</v>
      </c>
      <c r="DC103" s="29">
        <f t="shared" si="61"/>
        <v>4.543126677</v>
      </c>
      <c r="DD103" s="30">
        <f t="shared" si="62"/>
        <v>128</v>
      </c>
      <c r="DF103" s="29">
        <f t="shared" si="63"/>
        <v>2.271563338</v>
      </c>
      <c r="DG103" s="30">
        <f t="shared" si="64"/>
        <v>12</v>
      </c>
      <c r="DI103" s="29">
        <f t="shared" si="65"/>
        <v>1.414213562</v>
      </c>
      <c r="DJ103" s="30">
        <f t="shared" si="66"/>
        <v>1</v>
      </c>
      <c r="DL103" s="29">
        <f t="shared" si="67"/>
        <v>3.874274126</v>
      </c>
      <c r="DM103" s="30">
        <f t="shared" si="68"/>
        <v>129</v>
      </c>
      <c r="DO103" s="29">
        <f t="shared" si="69"/>
        <v>3.716180835</v>
      </c>
      <c r="DP103" s="30">
        <f t="shared" si="70"/>
        <v>145</v>
      </c>
      <c r="DR103" s="29">
        <f t="shared" si="71"/>
        <v>3.348133809</v>
      </c>
      <c r="DS103" s="30">
        <f t="shared" si="72"/>
        <v>90</v>
      </c>
      <c r="DU103" s="29">
        <f t="shared" si="73"/>
        <v>3.18747549</v>
      </c>
      <c r="DV103" s="30">
        <f t="shared" si="74"/>
        <v>88</v>
      </c>
      <c r="DX103" s="29">
        <f t="shared" si="75"/>
        <v>2.968164416</v>
      </c>
      <c r="DY103" s="30">
        <f t="shared" si="76"/>
        <v>71</v>
      </c>
      <c r="EA103" s="29">
        <f t="shared" si="77"/>
        <v>4.3</v>
      </c>
      <c r="EB103" s="30">
        <f t="shared" si="78"/>
        <v>116</v>
      </c>
      <c r="ED103" s="29">
        <f t="shared" si="79"/>
        <v>3.905124838</v>
      </c>
      <c r="EE103" s="30">
        <f t="shared" si="80"/>
        <v>127</v>
      </c>
    </row>
    <row r="104">
      <c r="A104" s="7" t="s">
        <v>62</v>
      </c>
      <c r="B104" s="8">
        <v>2.0</v>
      </c>
      <c r="C104" s="8">
        <v>4.0</v>
      </c>
      <c r="D104" s="8">
        <v>8.3</v>
      </c>
      <c r="E104" s="8">
        <v>1.0</v>
      </c>
      <c r="F104" s="8">
        <v>1.0</v>
      </c>
      <c r="G104" s="8">
        <v>0.0</v>
      </c>
      <c r="H104" s="8">
        <v>1.0</v>
      </c>
      <c r="I104" s="8">
        <v>1.0</v>
      </c>
      <c r="J104" s="8">
        <v>3.0</v>
      </c>
      <c r="K104" s="8">
        <v>2.0</v>
      </c>
      <c r="L104" s="8">
        <v>2700.0</v>
      </c>
      <c r="M104" s="7" t="s">
        <v>21</v>
      </c>
      <c r="R104" s="29">
        <f t="shared" si="1"/>
        <v>2.238302929</v>
      </c>
      <c r="S104" s="30">
        <f t="shared" si="2"/>
        <v>11</v>
      </c>
      <c r="U104" s="29">
        <f t="shared" si="3"/>
        <v>2.256102835</v>
      </c>
      <c r="V104" s="30">
        <f t="shared" si="4"/>
        <v>26</v>
      </c>
      <c r="X104" s="29">
        <f t="shared" si="5"/>
        <v>2.039607805</v>
      </c>
      <c r="Y104" s="30">
        <f t="shared" si="6"/>
        <v>23</v>
      </c>
      <c r="AA104" s="29">
        <f t="shared" si="7"/>
        <v>3.8</v>
      </c>
      <c r="AB104" s="30">
        <f t="shared" si="8"/>
        <v>94</v>
      </c>
      <c r="AD104" s="29">
        <f t="shared" si="9"/>
        <v>3.231098884</v>
      </c>
      <c r="AE104" s="30">
        <f t="shared" si="10"/>
        <v>81</v>
      </c>
      <c r="AG104" s="29">
        <f t="shared" si="11"/>
        <v>2.576819745</v>
      </c>
      <c r="AH104" s="30">
        <f t="shared" si="12"/>
        <v>48</v>
      </c>
      <c r="AJ104" s="29">
        <f t="shared" si="13"/>
        <v>3.753664876</v>
      </c>
      <c r="AK104" s="30">
        <f t="shared" si="14"/>
        <v>97</v>
      </c>
      <c r="AM104" s="29">
        <f t="shared" si="15"/>
        <v>4.795831523</v>
      </c>
      <c r="AN104" s="30">
        <f t="shared" si="16"/>
        <v>97</v>
      </c>
      <c r="AP104" s="29">
        <f t="shared" si="17"/>
        <v>3.059411708</v>
      </c>
      <c r="AQ104" s="30">
        <f t="shared" si="18"/>
        <v>83</v>
      </c>
      <c r="AS104" s="29">
        <f t="shared" si="19"/>
        <v>1.743559577</v>
      </c>
      <c r="AT104" s="30">
        <f t="shared" si="20"/>
        <v>14</v>
      </c>
      <c r="AV104" s="29">
        <f t="shared" si="21"/>
        <v>2.521904043</v>
      </c>
      <c r="AW104" s="30">
        <f t="shared" si="22"/>
        <v>23</v>
      </c>
      <c r="AY104" s="29">
        <f t="shared" si="23"/>
        <v>1.445683229</v>
      </c>
      <c r="AZ104" s="30">
        <f t="shared" si="24"/>
        <v>10</v>
      </c>
      <c r="BB104" s="29">
        <f t="shared" si="25"/>
        <v>2.451530134</v>
      </c>
      <c r="BC104" s="30">
        <f t="shared" si="26"/>
        <v>65</v>
      </c>
      <c r="BE104" s="29">
        <f t="shared" si="27"/>
        <v>3.014962686</v>
      </c>
      <c r="BF104" s="30">
        <f t="shared" si="28"/>
        <v>88</v>
      </c>
      <c r="BH104" s="29">
        <f t="shared" si="29"/>
        <v>2.154065923</v>
      </c>
      <c r="BI104" s="30">
        <f t="shared" si="30"/>
        <v>26</v>
      </c>
      <c r="BK104" s="29">
        <f t="shared" si="31"/>
        <v>3.176476035</v>
      </c>
      <c r="BL104" s="30">
        <f t="shared" si="32"/>
        <v>88</v>
      </c>
      <c r="BN104" s="29">
        <f t="shared" si="33"/>
        <v>3.006659276</v>
      </c>
      <c r="BO104" s="30">
        <f t="shared" si="34"/>
        <v>85</v>
      </c>
      <c r="BQ104" s="29">
        <f t="shared" si="35"/>
        <v>3.716180835</v>
      </c>
      <c r="BR104" s="30">
        <f t="shared" si="36"/>
        <v>87</v>
      </c>
      <c r="BT104" s="29">
        <f t="shared" si="37"/>
        <v>2</v>
      </c>
      <c r="BU104" s="30">
        <f t="shared" si="38"/>
        <v>7</v>
      </c>
      <c r="BW104" s="29">
        <f t="shared" si="39"/>
        <v>2.692582404</v>
      </c>
      <c r="BX104" s="30">
        <f t="shared" si="40"/>
        <v>55</v>
      </c>
      <c r="BY104" s="29">
        <f t="shared" si="41"/>
        <v>3.163858404</v>
      </c>
      <c r="BZ104" s="30">
        <f t="shared" si="42"/>
        <v>78</v>
      </c>
      <c r="CB104" s="29">
        <f t="shared" si="43"/>
        <v>3.006659276</v>
      </c>
      <c r="CC104" s="30">
        <f t="shared" si="44"/>
        <v>84</v>
      </c>
      <c r="CE104" s="31">
        <f t="shared" si="45"/>
        <v>1.734935157</v>
      </c>
      <c r="CF104" s="30">
        <f t="shared" si="46"/>
        <v>18</v>
      </c>
      <c r="CH104" s="29">
        <f t="shared" si="47"/>
        <v>1.5</v>
      </c>
      <c r="CI104" s="30">
        <f t="shared" si="48"/>
        <v>15</v>
      </c>
      <c r="CK104" s="29">
        <f t="shared" si="49"/>
        <v>3.104834939</v>
      </c>
      <c r="CL104" s="30">
        <f t="shared" si="50"/>
        <v>92</v>
      </c>
      <c r="CN104" s="29">
        <f t="shared" si="51"/>
        <v>1.077032961</v>
      </c>
      <c r="CO104" s="30">
        <f t="shared" si="52"/>
        <v>5</v>
      </c>
      <c r="CQ104" s="29">
        <f t="shared" si="53"/>
        <v>4.6</v>
      </c>
      <c r="CR104" s="30">
        <f t="shared" si="54"/>
        <v>75</v>
      </c>
      <c r="CT104" s="29">
        <f t="shared" si="55"/>
        <v>2.692582404</v>
      </c>
      <c r="CU104" s="30">
        <f t="shared" si="56"/>
        <v>32</v>
      </c>
      <c r="CW104" s="29">
        <f t="shared" si="57"/>
        <v>1.077032961</v>
      </c>
      <c r="CX104" s="30">
        <f t="shared" si="58"/>
        <v>7</v>
      </c>
      <c r="CZ104" s="29">
        <f t="shared" si="59"/>
        <v>1.907878403</v>
      </c>
      <c r="DA104" s="30">
        <f t="shared" si="60"/>
        <v>22</v>
      </c>
      <c r="DC104" s="29">
        <f t="shared" si="61"/>
        <v>3.330165161</v>
      </c>
      <c r="DD104" s="30">
        <f t="shared" si="62"/>
        <v>87</v>
      </c>
      <c r="DF104" s="29">
        <f t="shared" si="63"/>
        <v>2.451530134</v>
      </c>
      <c r="DG104" s="30">
        <f t="shared" si="64"/>
        <v>16</v>
      </c>
      <c r="DI104" s="29">
        <f t="shared" si="65"/>
        <v>2.5</v>
      </c>
      <c r="DJ104" s="30">
        <f t="shared" si="66"/>
        <v>27</v>
      </c>
      <c r="DL104" s="29">
        <f t="shared" si="67"/>
        <v>2.856571371</v>
      </c>
      <c r="DM104" s="30">
        <f t="shared" si="68"/>
        <v>75</v>
      </c>
      <c r="DO104" s="29">
        <f t="shared" si="69"/>
        <v>1.469693846</v>
      </c>
      <c r="DP104" s="30">
        <f t="shared" si="70"/>
        <v>15</v>
      </c>
      <c r="DR104" s="29">
        <f t="shared" si="71"/>
        <v>1.833030278</v>
      </c>
      <c r="DS104" s="30">
        <f t="shared" si="72"/>
        <v>22</v>
      </c>
      <c r="DU104" s="29">
        <f t="shared" si="73"/>
        <v>1.734935157</v>
      </c>
      <c r="DV104" s="30">
        <f t="shared" si="74"/>
        <v>14</v>
      </c>
      <c r="DX104" s="29">
        <f t="shared" si="75"/>
        <v>1.777638883</v>
      </c>
      <c r="DY104" s="30">
        <f t="shared" si="76"/>
        <v>11</v>
      </c>
      <c r="EA104" s="29">
        <f t="shared" si="77"/>
        <v>3.611094017</v>
      </c>
      <c r="EB104" s="30">
        <f t="shared" si="78"/>
        <v>96</v>
      </c>
      <c r="ED104" s="29">
        <f t="shared" si="79"/>
        <v>2.828427125</v>
      </c>
      <c r="EE104" s="30">
        <f t="shared" si="80"/>
        <v>60</v>
      </c>
    </row>
    <row r="105">
      <c r="A105" s="7" t="s">
        <v>14</v>
      </c>
      <c r="B105" s="8">
        <v>2.0</v>
      </c>
      <c r="C105" s="8">
        <v>4.0</v>
      </c>
      <c r="D105" s="8">
        <v>8.7</v>
      </c>
      <c r="E105" s="8">
        <v>2.0</v>
      </c>
      <c r="F105" s="8">
        <v>1.0</v>
      </c>
      <c r="G105" s="8">
        <v>0.0</v>
      </c>
      <c r="H105" s="8">
        <v>2.0</v>
      </c>
      <c r="I105" s="8">
        <v>0.0</v>
      </c>
      <c r="J105" s="8">
        <v>4.0</v>
      </c>
      <c r="K105" s="8">
        <v>4.0</v>
      </c>
      <c r="L105" s="8">
        <v>4096.0</v>
      </c>
      <c r="M105" s="7" t="s">
        <v>15</v>
      </c>
      <c r="R105" s="29">
        <f t="shared" si="1"/>
        <v>4.387482194</v>
      </c>
      <c r="S105" s="30">
        <f t="shared" si="2"/>
        <v>140</v>
      </c>
      <c r="U105" s="29">
        <f t="shared" si="3"/>
        <v>3.935733731</v>
      </c>
      <c r="V105" s="30">
        <f t="shared" si="4"/>
        <v>87</v>
      </c>
      <c r="X105" s="29">
        <f t="shared" si="5"/>
        <v>3.741657387</v>
      </c>
      <c r="Y105" s="30">
        <f t="shared" si="6"/>
        <v>90</v>
      </c>
      <c r="AA105" s="29">
        <f t="shared" si="7"/>
        <v>3.091924967</v>
      </c>
      <c r="AB105" s="30">
        <f t="shared" si="8"/>
        <v>62</v>
      </c>
      <c r="AD105" s="29">
        <f t="shared" si="9"/>
        <v>2.749545417</v>
      </c>
      <c r="AE105" s="30">
        <f t="shared" si="10"/>
        <v>41</v>
      </c>
      <c r="AG105" s="29">
        <f t="shared" si="11"/>
        <v>4.019950248</v>
      </c>
      <c r="AH105" s="30">
        <f t="shared" si="12"/>
        <v>142</v>
      </c>
      <c r="AJ105" s="29">
        <f t="shared" si="13"/>
        <v>3.806573262</v>
      </c>
      <c r="AK105" s="30">
        <f t="shared" si="14"/>
        <v>102</v>
      </c>
      <c r="AM105" s="29">
        <f t="shared" si="15"/>
        <v>5.015974482</v>
      </c>
      <c r="AN105" s="30">
        <f t="shared" si="16"/>
        <v>114</v>
      </c>
      <c r="AP105" s="29">
        <f t="shared" si="17"/>
        <v>3.611094017</v>
      </c>
      <c r="AQ105" s="30">
        <f t="shared" si="18"/>
        <v>117</v>
      </c>
      <c r="AS105" s="29">
        <f t="shared" si="19"/>
        <v>3.655133376</v>
      </c>
      <c r="AT105" s="30">
        <f t="shared" si="20"/>
        <v>90</v>
      </c>
      <c r="AV105" s="29">
        <f t="shared" si="21"/>
        <v>4.358898944</v>
      </c>
      <c r="AW105" s="30">
        <f t="shared" si="22"/>
        <v>128</v>
      </c>
      <c r="AY105" s="29">
        <f t="shared" si="23"/>
        <v>2.83019434</v>
      </c>
      <c r="AZ105" s="30">
        <f t="shared" si="24"/>
        <v>77</v>
      </c>
      <c r="BB105" s="29">
        <f t="shared" si="25"/>
        <v>2.872281323</v>
      </c>
      <c r="BC105" s="30">
        <f t="shared" si="26"/>
        <v>102</v>
      </c>
      <c r="BE105" s="29">
        <f t="shared" si="27"/>
        <v>3.389690251</v>
      </c>
      <c r="BF105" s="30">
        <f t="shared" si="28"/>
        <v>107</v>
      </c>
      <c r="BH105" s="29">
        <f t="shared" si="29"/>
        <v>2.481934729</v>
      </c>
      <c r="BI105" s="30">
        <f t="shared" si="30"/>
        <v>39</v>
      </c>
      <c r="BK105" s="29">
        <f t="shared" si="31"/>
        <v>3.534119409</v>
      </c>
      <c r="BL105" s="30">
        <f t="shared" si="32"/>
        <v>109</v>
      </c>
      <c r="BN105" s="29">
        <f t="shared" si="33"/>
        <v>2.244994432</v>
      </c>
      <c r="BO105" s="30">
        <f t="shared" si="34"/>
        <v>41</v>
      </c>
      <c r="BQ105" s="29">
        <f t="shared" si="35"/>
        <v>4.548626166</v>
      </c>
      <c r="BR105" s="30">
        <f t="shared" si="36"/>
        <v>129</v>
      </c>
      <c r="BT105" s="29">
        <f t="shared" si="37"/>
        <v>3.487119155</v>
      </c>
      <c r="BU105" s="30">
        <f t="shared" si="38"/>
        <v>121</v>
      </c>
      <c r="BW105" s="29">
        <f t="shared" si="39"/>
        <v>2.238302929</v>
      </c>
      <c r="BX105" s="30">
        <f t="shared" si="40"/>
        <v>23</v>
      </c>
      <c r="BY105" s="29">
        <f t="shared" si="41"/>
        <v>4.011234224</v>
      </c>
      <c r="BZ105" s="30">
        <f t="shared" si="42"/>
        <v>122</v>
      </c>
      <c r="CB105" s="29">
        <f t="shared" si="43"/>
        <v>3.059411708</v>
      </c>
      <c r="CC105" s="30">
        <f t="shared" si="44"/>
        <v>89</v>
      </c>
      <c r="CE105" s="31">
        <f t="shared" si="45"/>
        <v>3.014962686</v>
      </c>
      <c r="CF105" s="30">
        <f t="shared" si="46"/>
        <v>71</v>
      </c>
      <c r="CH105" s="29">
        <f t="shared" si="47"/>
        <v>2.83019434</v>
      </c>
      <c r="CI105" s="30">
        <f t="shared" si="48"/>
        <v>76</v>
      </c>
      <c r="CK105" s="29">
        <f t="shared" si="49"/>
        <v>3.231098884</v>
      </c>
      <c r="CL105" s="30">
        <f t="shared" si="50"/>
        <v>99</v>
      </c>
      <c r="CN105" s="29">
        <f t="shared" si="51"/>
        <v>3</v>
      </c>
      <c r="CO105" s="30">
        <f t="shared" si="52"/>
        <v>95</v>
      </c>
      <c r="CQ105" s="29">
        <f t="shared" si="53"/>
        <v>5.444263036</v>
      </c>
      <c r="CR105" s="30">
        <f t="shared" si="54"/>
        <v>131</v>
      </c>
      <c r="CT105" s="29">
        <f t="shared" si="55"/>
        <v>3.97617907</v>
      </c>
      <c r="CU105" s="30">
        <f t="shared" si="56"/>
        <v>128</v>
      </c>
      <c r="CW105" s="29">
        <f t="shared" si="57"/>
        <v>2.374868417</v>
      </c>
      <c r="CX105" s="30">
        <f t="shared" si="58"/>
        <v>67</v>
      </c>
      <c r="CZ105" s="29">
        <f t="shared" si="59"/>
        <v>3.02654919</v>
      </c>
      <c r="DA105" s="30">
        <f t="shared" si="60"/>
        <v>67</v>
      </c>
      <c r="DC105" s="29">
        <f t="shared" si="61"/>
        <v>2.238302929</v>
      </c>
      <c r="DD105" s="30">
        <f t="shared" si="62"/>
        <v>32</v>
      </c>
      <c r="DF105" s="29">
        <f t="shared" si="63"/>
        <v>4.716990566</v>
      </c>
      <c r="DG105" s="30">
        <f t="shared" si="64"/>
        <v>146</v>
      </c>
      <c r="DI105" s="29">
        <f t="shared" si="65"/>
        <v>4.001249805</v>
      </c>
      <c r="DJ105" s="30">
        <f t="shared" si="66"/>
        <v>147</v>
      </c>
      <c r="DL105" s="29">
        <f t="shared" si="67"/>
        <v>3.555277767</v>
      </c>
      <c r="DM105" s="30">
        <f t="shared" si="68"/>
        <v>112</v>
      </c>
      <c r="DO105" s="29">
        <f t="shared" si="69"/>
        <v>2.449489743</v>
      </c>
      <c r="DP105" s="30">
        <f t="shared" si="70"/>
        <v>48</v>
      </c>
      <c r="DR105" s="29">
        <f t="shared" si="71"/>
        <v>3.006659276</v>
      </c>
      <c r="DS105" s="30">
        <f t="shared" si="72"/>
        <v>69</v>
      </c>
      <c r="DU105" s="29">
        <f t="shared" si="73"/>
        <v>3.041381265</v>
      </c>
      <c r="DV105" s="30">
        <f t="shared" si="74"/>
        <v>78</v>
      </c>
      <c r="DX105" s="29">
        <f t="shared" si="75"/>
        <v>3.872983346</v>
      </c>
      <c r="DY105" s="30">
        <f t="shared" si="76"/>
        <v>102</v>
      </c>
      <c r="EA105" s="29">
        <f t="shared" si="77"/>
        <v>3.006659276</v>
      </c>
      <c r="EB105" s="30">
        <f t="shared" si="78"/>
        <v>65</v>
      </c>
      <c r="ED105" s="29">
        <f t="shared" si="79"/>
        <v>3.487119155</v>
      </c>
      <c r="EE105" s="30">
        <f t="shared" si="80"/>
        <v>109</v>
      </c>
    </row>
    <row r="106">
      <c r="A106" s="7" t="s">
        <v>63</v>
      </c>
      <c r="B106" s="8">
        <v>1.0</v>
      </c>
      <c r="C106" s="8">
        <v>3.0</v>
      </c>
      <c r="D106" s="8">
        <v>7.7</v>
      </c>
      <c r="E106" s="8">
        <v>1.0</v>
      </c>
      <c r="F106" s="8">
        <v>1.0</v>
      </c>
      <c r="G106" s="8">
        <v>0.0</v>
      </c>
      <c r="H106" s="8">
        <v>0.0</v>
      </c>
      <c r="I106" s="8">
        <v>1.0</v>
      </c>
      <c r="J106" s="8">
        <v>4.0</v>
      </c>
      <c r="K106" s="8">
        <v>3.0</v>
      </c>
      <c r="L106" s="8">
        <v>1755.0</v>
      </c>
      <c r="M106" s="7" t="s">
        <v>21</v>
      </c>
      <c r="R106" s="29">
        <f t="shared" si="1"/>
        <v>3.5</v>
      </c>
      <c r="S106" s="30">
        <f t="shared" si="2"/>
        <v>94</v>
      </c>
      <c r="U106" s="29">
        <f t="shared" si="3"/>
        <v>3.176476035</v>
      </c>
      <c r="V106" s="30">
        <f t="shared" si="4"/>
        <v>59</v>
      </c>
      <c r="X106" s="29">
        <f t="shared" si="5"/>
        <v>2.828427125</v>
      </c>
      <c r="Y106" s="30">
        <f t="shared" si="6"/>
        <v>62</v>
      </c>
      <c r="AA106" s="29">
        <f t="shared" si="7"/>
        <v>3.515679166</v>
      </c>
      <c r="AB106" s="30">
        <f t="shared" si="8"/>
        <v>79</v>
      </c>
      <c r="AD106" s="29">
        <f t="shared" si="9"/>
        <v>2.891366459</v>
      </c>
      <c r="AE106" s="30">
        <f t="shared" si="10"/>
        <v>54</v>
      </c>
      <c r="AG106" s="29">
        <f t="shared" si="11"/>
        <v>2.993325909</v>
      </c>
      <c r="AH106" s="30">
        <f t="shared" si="12"/>
        <v>70</v>
      </c>
      <c r="AJ106" s="29">
        <f t="shared" si="13"/>
        <v>3.330165161</v>
      </c>
      <c r="AK106" s="30">
        <f t="shared" si="14"/>
        <v>71</v>
      </c>
      <c r="AM106" s="29">
        <f t="shared" si="15"/>
        <v>4.284857057</v>
      </c>
      <c r="AN106" s="30">
        <f t="shared" si="16"/>
        <v>60</v>
      </c>
      <c r="AP106" s="29">
        <f t="shared" si="17"/>
        <v>3.072458299</v>
      </c>
      <c r="AQ106" s="30">
        <f t="shared" si="18"/>
        <v>84</v>
      </c>
      <c r="AS106" s="29">
        <f t="shared" si="19"/>
        <v>2.481934729</v>
      </c>
      <c r="AT106" s="30">
        <f t="shared" si="20"/>
        <v>54</v>
      </c>
      <c r="AV106" s="29">
        <f t="shared" si="21"/>
        <v>3.31662479</v>
      </c>
      <c r="AW106" s="30">
        <f t="shared" si="22"/>
        <v>68</v>
      </c>
      <c r="AY106" s="29">
        <f t="shared" si="23"/>
        <v>2.410394159</v>
      </c>
      <c r="AZ106" s="30">
        <f t="shared" si="24"/>
        <v>56</v>
      </c>
      <c r="BB106" s="29">
        <f t="shared" si="25"/>
        <v>2.291287847</v>
      </c>
      <c r="BC106" s="30">
        <f t="shared" si="26"/>
        <v>55</v>
      </c>
      <c r="BE106" s="29">
        <f t="shared" si="27"/>
        <v>2.844292531</v>
      </c>
      <c r="BF106" s="30">
        <f t="shared" si="28"/>
        <v>76</v>
      </c>
      <c r="BH106" s="29">
        <f t="shared" si="29"/>
        <v>3.310589071</v>
      </c>
      <c r="BI106" s="30">
        <f t="shared" si="30"/>
        <v>95</v>
      </c>
      <c r="BK106" s="29">
        <f t="shared" si="31"/>
        <v>2.662705391</v>
      </c>
      <c r="BL106" s="30">
        <f t="shared" si="32"/>
        <v>55</v>
      </c>
      <c r="BN106" s="29">
        <f t="shared" si="33"/>
        <v>2.939387691</v>
      </c>
      <c r="BO106" s="30">
        <f t="shared" si="34"/>
        <v>80</v>
      </c>
      <c r="BQ106" s="29">
        <f t="shared" si="35"/>
        <v>3.47706773</v>
      </c>
      <c r="BR106" s="30">
        <f t="shared" si="36"/>
        <v>71</v>
      </c>
      <c r="BT106" s="29">
        <f t="shared" si="37"/>
        <v>2.712931993</v>
      </c>
      <c r="BU106" s="30">
        <f t="shared" si="38"/>
        <v>52</v>
      </c>
      <c r="BW106" s="29">
        <f t="shared" si="39"/>
        <v>3.034798181</v>
      </c>
      <c r="BX106" s="30">
        <f t="shared" si="40"/>
        <v>77</v>
      </c>
      <c r="BY106" s="29">
        <f t="shared" si="41"/>
        <v>3.389690251</v>
      </c>
      <c r="BZ106" s="30">
        <f t="shared" si="42"/>
        <v>97</v>
      </c>
      <c r="CB106" s="29">
        <f t="shared" si="43"/>
        <v>2.856571371</v>
      </c>
      <c r="CC106" s="30">
        <f t="shared" si="44"/>
        <v>71</v>
      </c>
      <c r="CE106" s="31">
        <f t="shared" si="45"/>
        <v>2.913760457</v>
      </c>
      <c r="CF106" s="30">
        <f t="shared" si="46"/>
        <v>68</v>
      </c>
      <c r="CH106" s="29">
        <f t="shared" si="47"/>
        <v>2.491987159</v>
      </c>
      <c r="CI106" s="30">
        <f t="shared" si="48"/>
        <v>63</v>
      </c>
      <c r="CK106" s="29">
        <f t="shared" si="49"/>
        <v>2.835489376</v>
      </c>
      <c r="CL106" s="30">
        <f t="shared" si="50"/>
        <v>64</v>
      </c>
      <c r="CN106" s="29">
        <f t="shared" si="51"/>
        <v>2.645751311</v>
      </c>
      <c r="CO106" s="30">
        <f t="shared" si="52"/>
        <v>74</v>
      </c>
      <c r="CQ106" s="29">
        <f t="shared" si="53"/>
        <v>4.476605857</v>
      </c>
      <c r="CR106" s="30">
        <f t="shared" si="54"/>
        <v>66</v>
      </c>
      <c r="CT106" s="29">
        <f t="shared" si="55"/>
        <v>2.002498439</v>
      </c>
      <c r="CU106" s="30">
        <f t="shared" si="56"/>
        <v>4</v>
      </c>
      <c r="CW106" s="29">
        <f t="shared" si="57"/>
        <v>2.009975124</v>
      </c>
      <c r="CX106" s="30">
        <f t="shared" si="58"/>
        <v>38</v>
      </c>
      <c r="CZ106" s="29">
        <f t="shared" si="59"/>
        <v>3.155946768</v>
      </c>
      <c r="DA106" s="30">
        <f t="shared" si="60"/>
        <v>77</v>
      </c>
      <c r="DC106" s="29">
        <f t="shared" si="61"/>
        <v>3.287856445</v>
      </c>
      <c r="DD106" s="30">
        <f t="shared" si="62"/>
        <v>83</v>
      </c>
      <c r="DF106" s="29">
        <f t="shared" si="63"/>
        <v>3.905124838</v>
      </c>
      <c r="DG106" s="30">
        <f t="shared" si="64"/>
        <v>108</v>
      </c>
      <c r="DI106" s="29">
        <f t="shared" si="65"/>
        <v>2.865309756</v>
      </c>
      <c r="DJ106" s="30">
        <f t="shared" si="66"/>
        <v>53</v>
      </c>
      <c r="DL106" s="29">
        <f t="shared" si="67"/>
        <v>3.006659276</v>
      </c>
      <c r="DM106" s="30">
        <f t="shared" si="68"/>
        <v>85</v>
      </c>
      <c r="DO106" s="29">
        <f t="shared" si="69"/>
        <v>2</v>
      </c>
      <c r="DP106" s="30">
        <f t="shared" si="70"/>
        <v>27</v>
      </c>
      <c r="DR106" s="29">
        <f t="shared" si="71"/>
        <v>3.072458299</v>
      </c>
      <c r="DS106" s="30">
        <f t="shared" si="72"/>
        <v>77</v>
      </c>
      <c r="DU106" s="29">
        <f t="shared" si="73"/>
        <v>2.061552813</v>
      </c>
      <c r="DV106" s="30">
        <f t="shared" si="74"/>
        <v>38</v>
      </c>
      <c r="DX106" s="29">
        <f t="shared" si="75"/>
        <v>3</v>
      </c>
      <c r="DY106" s="30">
        <f t="shared" si="76"/>
        <v>72</v>
      </c>
      <c r="EA106" s="29">
        <f t="shared" si="77"/>
        <v>3.261901286</v>
      </c>
      <c r="EB106" s="30">
        <f t="shared" si="78"/>
        <v>77</v>
      </c>
      <c r="ED106" s="29">
        <f t="shared" si="79"/>
        <v>3.370459909</v>
      </c>
      <c r="EE106" s="30">
        <f t="shared" si="80"/>
        <v>103</v>
      </c>
    </row>
    <row r="107">
      <c r="A107" s="7" t="s">
        <v>64</v>
      </c>
      <c r="B107" s="8">
        <v>1.0</v>
      </c>
      <c r="C107" s="8">
        <v>4.0</v>
      </c>
      <c r="D107" s="8">
        <v>8.6</v>
      </c>
      <c r="E107" s="8">
        <v>1.0</v>
      </c>
      <c r="F107" s="8">
        <v>1.0</v>
      </c>
      <c r="G107" s="8">
        <v>0.0</v>
      </c>
      <c r="H107" s="8">
        <v>1.0</v>
      </c>
      <c r="I107" s="8">
        <v>1.0</v>
      </c>
      <c r="J107" s="8">
        <v>4.0</v>
      </c>
      <c r="K107" s="8">
        <v>4.0</v>
      </c>
      <c r="L107" s="8">
        <v>2542.0</v>
      </c>
      <c r="M107" s="7" t="s">
        <v>21</v>
      </c>
      <c r="R107" s="29">
        <f t="shared" si="1"/>
        <v>4.142463035</v>
      </c>
      <c r="S107" s="30">
        <f t="shared" si="2"/>
        <v>124</v>
      </c>
      <c r="U107" s="29">
        <f t="shared" si="3"/>
        <v>3.370459909</v>
      </c>
      <c r="V107" s="30">
        <f t="shared" si="4"/>
        <v>67</v>
      </c>
      <c r="X107" s="29">
        <f t="shared" si="5"/>
        <v>3.163858404</v>
      </c>
      <c r="Y107" s="30">
        <f t="shared" si="6"/>
        <v>70</v>
      </c>
      <c r="AA107" s="29">
        <f t="shared" si="7"/>
        <v>3.354101966</v>
      </c>
      <c r="AB107" s="30">
        <f t="shared" si="8"/>
        <v>74</v>
      </c>
      <c r="AD107" s="29">
        <f t="shared" si="9"/>
        <v>3.041381265</v>
      </c>
      <c r="AE107" s="30">
        <f t="shared" si="10"/>
        <v>68</v>
      </c>
      <c r="AG107" s="29">
        <f t="shared" si="11"/>
        <v>3.201562119</v>
      </c>
      <c r="AH107" s="30">
        <f t="shared" si="12"/>
        <v>98</v>
      </c>
      <c r="AJ107" s="29">
        <f t="shared" si="13"/>
        <v>3.218695388</v>
      </c>
      <c r="AK107" s="30">
        <f t="shared" si="14"/>
        <v>69</v>
      </c>
      <c r="AM107" s="29">
        <f t="shared" si="15"/>
        <v>4.805205511</v>
      </c>
      <c r="AN107" s="30">
        <f t="shared" si="16"/>
        <v>103</v>
      </c>
      <c r="AP107" s="29">
        <f t="shared" si="17"/>
        <v>3.014962686</v>
      </c>
      <c r="AQ107" s="30">
        <f t="shared" si="18"/>
        <v>76</v>
      </c>
      <c r="AS107" s="29">
        <f t="shared" si="19"/>
        <v>3.041381265</v>
      </c>
      <c r="AT107" s="30">
        <f t="shared" si="20"/>
        <v>68</v>
      </c>
      <c r="AV107" s="29">
        <f t="shared" si="21"/>
        <v>4.1</v>
      </c>
      <c r="AW107" s="30">
        <f t="shared" si="22"/>
        <v>114</v>
      </c>
      <c r="AY107" s="29">
        <f t="shared" si="23"/>
        <v>2.449489743</v>
      </c>
      <c r="AZ107" s="30">
        <f t="shared" si="24"/>
        <v>57</v>
      </c>
      <c r="BB107" s="29">
        <f t="shared" si="25"/>
        <v>2.039607805</v>
      </c>
      <c r="BC107" s="30">
        <f t="shared" si="26"/>
        <v>32</v>
      </c>
      <c r="BE107" s="29">
        <f t="shared" si="27"/>
        <v>3.059411708</v>
      </c>
      <c r="BF107" s="30">
        <f t="shared" si="28"/>
        <v>92</v>
      </c>
      <c r="BH107" s="29">
        <f t="shared" si="29"/>
        <v>2.5</v>
      </c>
      <c r="BI107" s="30">
        <f t="shared" si="30"/>
        <v>43</v>
      </c>
      <c r="BK107" s="29">
        <f t="shared" si="31"/>
        <v>2.891366459</v>
      </c>
      <c r="BL107" s="30">
        <f t="shared" si="32"/>
        <v>64</v>
      </c>
      <c r="BN107" s="29">
        <f t="shared" si="33"/>
        <v>1.734935157</v>
      </c>
      <c r="BO107" s="30">
        <f t="shared" si="34"/>
        <v>12</v>
      </c>
      <c r="BQ107" s="29">
        <f t="shared" si="35"/>
        <v>4.054626987</v>
      </c>
      <c r="BR107" s="30">
        <f t="shared" si="36"/>
        <v>107</v>
      </c>
      <c r="BT107" s="29">
        <f t="shared" si="37"/>
        <v>3.176476035</v>
      </c>
      <c r="BU107" s="30">
        <f t="shared" si="38"/>
        <v>89</v>
      </c>
      <c r="BW107" s="29">
        <f t="shared" si="39"/>
        <v>1.743559577</v>
      </c>
      <c r="BX107" s="30">
        <f t="shared" si="40"/>
        <v>9</v>
      </c>
      <c r="BY107" s="29">
        <f t="shared" si="41"/>
        <v>3.469870315</v>
      </c>
      <c r="BZ107" s="30">
        <f t="shared" si="42"/>
        <v>98</v>
      </c>
      <c r="CB107" s="29">
        <f t="shared" si="43"/>
        <v>2.692582404</v>
      </c>
      <c r="CC107" s="30">
        <f t="shared" si="44"/>
        <v>57</v>
      </c>
      <c r="CE107" s="31">
        <f t="shared" si="45"/>
        <v>2.653299832</v>
      </c>
      <c r="CF107" s="30">
        <f t="shared" si="46"/>
        <v>56</v>
      </c>
      <c r="CH107" s="29">
        <f t="shared" si="47"/>
        <v>2.457641145</v>
      </c>
      <c r="CI107" s="30">
        <f t="shared" si="48"/>
        <v>58</v>
      </c>
      <c r="CK107" s="29">
        <f t="shared" si="49"/>
        <v>2.865309756</v>
      </c>
      <c r="CL107" s="30">
        <f t="shared" si="50"/>
        <v>68</v>
      </c>
      <c r="CN107" s="29">
        <f t="shared" si="51"/>
        <v>2.647640459</v>
      </c>
      <c r="CO107" s="30">
        <f t="shared" si="52"/>
        <v>76</v>
      </c>
      <c r="CQ107" s="29">
        <f t="shared" si="53"/>
        <v>5.243090692</v>
      </c>
      <c r="CR107" s="30">
        <f t="shared" si="54"/>
        <v>122</v>
      </c>
      <c r="CT107" s="29">
        <f t="shared" si="55"/>
        <v>3.104834939</v>
      </c>
      <c r="CU107" s="30">
        <f t="shared" si="56"/>
        <v>62</v>
      </c>
      <c r="CW107" s="29">
        <f t="shared" si="57"/>
        <v>1.868154169</v>
      </c>
      <c r="CX107" s="30">
        <f t="shared" si="58"/>
        <v>30</v>
      </c>
      <c r="CZ107" s="29">
        <f t="shared" si="59"/>
        <v>2.692582404</v>
      </c>
      <c r="DA107" s="30">
        <f t="shared" si="60"/>
        <v>55</v>
      </c>
      <c r="DC107" s="29">
        <f t="shared" si="61"/>
        <v>2.236067977</v>
      </c>
      <c r="DD107" s="30">
        <f t="shared" si="62"/>
        <v>30</v>
      </c>
      <c r="DF107" s="29">
        <f t="shared" si="63"/>
        <v>4.489988864</v>
      </c>
      <c r="DG107" s="30">
        <f t="shared" si="64"/>
        <v>135</v>
      </c>
      <c r="DI107" s="29">
        <f t="shared" si="65"/>
        <v>3.469870315</v>
      </c>
      <c r="DJ107" s="30">
        <f t="shared" si="66"/>
        <v>102</v>
      </c>
      <c r="DL107" s="29">
        <f t="shared" si="67"/>
        <v>2.913760457</v>
      </c>
      <c r="DM107" s="30">
        <f t="shared" si="68"/>
        <v>81</v>
      </c>
      <c r="DO107" s="29">
        <f t="shared" si="69"/>
        <v>1.417744688</v>
      </c>
      <c r="DP107" s="30">
        <f t="shared" si="70"/>
        <v>10</v>
      </c>
      <c r="DR107" s="29">
        <f t="shared" si="71"/>
        <v>2.662705391</v>
      </c>
      <c r="DS107" s="30">
        <f t="shared" si="72"/>
        <v>55</v>
      </c>
      <c r="DU107" s="29">
        <f t="shared" si="73"/>
        <v>2.271563338</v>
      </c>
      <c r="DV107" s="30">
        <f t="shared" si="74"/>
        <v>45</v>
      </c>
      <c r="DX107" s="29">
        <f t="shared" si="75"/>
        <v>3.318132005</v>
      </c>
      <c r="DY107" s="30">
        <f t="shared" si="76"/>
        <v>81</v>
      </c>
      <c r="EA107" s="29">
        <f t="shared" si="77"/>
        <v>2.647640459</v>
      </c>
      <c r="EB107" s="30">
        <f t="shared" si="78"/>
        <v>40</v>
      </c>
      <c r="ED107" s="29">
        <f t="shared" si="79"/>
        <v>3.176476035</v>
      </c>
      <c r="EE107" s="30">
        <f t="shared" si="80"/>
        <v>84</v>
      </c>
    </row>
    <row r="108">
      <c r="A108" s="7" t="s">
        <v>65</v>
      </c>
      <c r="B108" s="8">
        <v>2.0</v>
      </c>
      <c r="C108" s="8">
        <v>3.0</v>
      </c>
      <c r="D108" s="8">
        <v>9.1</v>
      </c>
      <c r="E108" s="8">
        <v>0.0</v>
      </c>
      <c r="F108" s="8">
        <v>0.0</v>
      </c>
      <c r="G108" s="8">
        <v>0.0</v>
      </c>
      <c r="H108" s="8">
        <v>0.0</v>
      </c>
      <c r="I108" s="8">
        <v>1.0</v>
      </c>
      <c r="J108" s="8">
        <v>2.0</v>
      </c>
      <c r="K108" s="8">
        <v>3.0</v>
      </c>
      <c r="L108" s="8">
        <v>950.0</v>
      </c>
      <c r="M108" s="7" t="s">
        <v>18</v>
      </c>
      <c r="R108" s="29">
        <f t="shared" si="1"/>
        <v>2.794637722</v>
      </c>
      <c r="S108" s="30">
        <f t="shared" si="2"/>
        <v>43</v>
      </c>
      <c r="U108" s="29">
        <f t="shared" si="3"/>
        <v>4.267317659</v>
      </c>
      <c r="V108" s="30">
        <f t="shared" si="4"/>
        <v>103</v>
      </c>
      <c r="X108" s="29">
        <f t="shared" si="5"/>
        <v>3.487119155</v>
      </c>
      <c r="Y108" s="30">
        <f t="shared" si="6"/>
        <v>80</v>
      </c>
      <c r="AA108" s="29">
        <f t="shared" si="7"/>
        <v>3.605551275</v>
      </c>
      <c r="AB108" s="30">
        <f t="shared" si="8"/>
        <v>87</v>
      </c>
      <c r="AD108" s="29">
        <f t="shared" si="9"/>
        <v>3.605551275</v>
      </c>
      <c r="AE108" s="30">
        <f t="shared" si="10"/>
        <v>109</v>
      </c>
      <c r="AG108" s="29">
        <f t="shared" si="11"/>
        <v>0</v>
      </c>
      <c r="AH108" s="30">
        <f t="shared" si="12"/>
        <v>1</v>
      </c>
      <c r="AJ108" s="29">
        <f t="shared" si="13"/>
        <v>2.685144316</v>
      </c>
      <c r="AK108" s="30">
        <f t="shared" si="14"/>
        <v>56</v>
      </c>
      <c r="AM108" s="29">
        <f t="shared" si="15"/>
        <v>3.693237063</v>
      </c>
      <c r="AN108" s="30">
        <f t="shared" si="16"/>
        <v>32</v>
      </c>
      <c r="AP108" s="29">
        <f t="shared" si="17"/>
        <v>1.743559577</v>
      </c>
      <c r="AQ108" s="30">
        <f t="shared" si="18"/>
        <v>14</v>
      </c>
      <c r="AS108" s="29">
        <f t="shared" si="19"/>
        <v>3.741657387</v>
      </c>
      <c r="AT108" s="30">
        <f t="shared" si="20"/>
        <v>94</v>
      </c>
      <c r="AV108" s="29">
        <f t="shared" si="21"/>
        <v>3.458323293</v>
      </c>
      <c r="AW108" s="30">
        <f t="shared" si="22"/>
        <v>77</v>
      </c>
      <c r="AY108" s="29">
        <f t="shared" si="23"/>
        <v>3.201562119</v>
      </c>
      <c r="AZ108" s="30">
        <f t="shared" si="24"/>
        <v>100</v>
      </c>
      <c r="BB108" s="29">
        <f t="shared" si="25"/>
        <v>2.19317122</v>
      </c>
      <c r="BC108" s="30">
        <f t="shared" si="26"/>
        <v>44</v>
      </c>
      <c r="BE108" s="29">
        <f t="shared" si="27"/>
        <v>2.491987159</v>
      </c>
      <c r="BF108" s="30">
        <f t="shared" si="28"/>
        <v>48</v>
      </c>
      <c r="BH108" s="29">
        <f t="shared" si="29"/>
        <v>3.464101615</v>
      </c>
      <c r="BI108" s="30">
        <f t="shared" si="30"/>
        <v>105</v>
      </c>
      <c r="BK108" s="29">
        <f t="shared" si="31"/>
        <v>2.685144316</v>
      </c>
      <c r="BL108" s="30">
        <f t="shared" si="32"/>
        <v>58</v>
      </c>
      <c r="BN108" s="29">
        <f t="shared" si="33"/>
        <v>3.059411708</v>
      </c>
      <c r="BO108" s="30">
        <f t="shared" si="34"/>
        <v>88</v>
      </c>
      <c r="BQ108" s="29">
        <f t="shared" si="35"/>
        <v>2.42693222</v>
      </c>
      <c r="BR108" s="30">
        <f t="shared" si="36"/>
        <v>24</v>
      </c>
      <c r="BT108" s="29">
        <f t="shared" si="37"/>
        <v>2.939387691</v>
      </c>
      <c r="BU108" s="30">
        <f t="shared" si="38"/>
        <v>69</v>
      </c>
      <c r="BW108" s="29">
        <f t="shared" si="39"/>
        <v>3.618010503</v>
      </c>
      <c r="BX108" s="30">
        <f t="shared" si="40"/>
        <v>114</v>
      </c>
      <c r="BY108" s="29">
        <f t="shared" si="41"/>
        <v>1.577973384</v>
      </c>
      <c r="BZ108" s="30">
        <f t="shared" si="42"/>
        <v>15</v>
      </c>
      <c r="CB108" s="29">
        <f t="shared" si="43"/>
        <v>2.828427125</v>
      </c>
      <c r="CC108" s="30">
        <f t="shared" si="44"/>
        <v>63</v>
      </c>
      <c r="CE108" s="31">
        <f t="shared" si="45"/>
        <v>3.672873534</v>
      </c>
      <c r="CF108" s="30">
        <f t="shared" si="46"/>
        <v>109</v>
      </c>
      <c r="CH108" s="29">
        <f t="shared" si="47"/>
        <v>3.176476035</v>
      </c>
      <c r="CI108" s="30">
        <f t="shared" si="48"/>
        <v>100</v>
      </c>
      <c r="CK108" s="29">
        <f t="shared" si="49"/>
        <v>2.749545417</v>
      </c>
      <c r="CL108" s="30">
        <f t="shared" si="50"/>
        <v>55</v>
      </c>
      <c r="CN108" s="29">
        <f t="shared" si="51"/>
        <v>2.675817632</v>
      </c>
      <c r="CO108" s="30">
        <f t="shared" si="52"/>
        <v>79</v>
      </c>
      <c r="CQ108" s="29">
        <f t="shared" si="53"/>
        <v>3.527038418</v>
      </c>
      <c r="CR108" s="30">
        <f t="shared" si="54"/>
        <v>22</v>
      </c>
      <c r="CT108" s="29">
        <f t="shared" si="55"/>
        <v>2.947880595</v>
      </c>
      <c r="CU108" s="30">
        <f t="shared" si="56"/>
        <v>53</v>
      </c>
      <c r="CW108" s="29">
        <f t="shared" si="57"/>
        <v>2.537715508</v>
      </c>
      <c r="CX108" s="30">
        <f t="shared" si="58"/>
        <v>79</v>
      </c>
      <c r="CZ108" s="29">
        <f t="shared" si="59"/>
        <v>3.605551275</v>
      </c>
      <c r="DA108" s="30">
        <f t="shared" si="60"/>
        <v>99</v>
      </c>
      <c r="DC108" s="29">
        <f t="shared" si="61"/>
        <v>3.640054945</v>
      </c>
      <c r="DD108" s="30">
        <f t="shared" si="62"/>
        <v>96</v>
      </c>
      <c r="DF108" s="29">
        <f t="shared" si="63"/>
        <v>2.60959767</v>
      </c>
      <c r="DG108" s="30">
        <f t="shared" si="64"/>
        <v>28</v>
      </c>
      <c r="DI108" s="29">
        <f t="shared" si="65"/>
        <v>2.467792536</v>
      </c>
      <c r="DJ108" s="30">
        <f t="shared" si="66"/>
        <v>22</v>
      </c>
      <c r="DL108" s="29">
        <f t="shared" si="67"/>
        <v>1.854723699</v>
      </c>
      <c r="DM108" s="30">
        <f t="shared" si="68"/>
        <v>14</v>
      </c>
      <c r="DO108" s="29">
        <f t="shared" si="69"/>
        <v>2.481934729</v>
      </c>
      <c r="DP108" s="30">
        <f t="shared" si="70"/>
        <v>61</v>
      </c>
      <c r="DR108" s="29">
        <f t="shared" si="71"/>
        <v>3.611094017</v>
      </c>
      <c r="DS108" s="30">
        <f t="shared" si="72"/>
        <v>103</v>
      </c>
      <c r="DU108" s="29">
        <f t="shared" si="73"/>
        <v>3.436568055</v>
      </c>
      <c r="DV108" s="30">
        <f t="shared" si="74"/>
        <v>100</v>
      </c>
      <c r="DX108" s="29">
        <f t="shared" si="75"/>
        <v>3.02654919</v>
      </c>
      <c r="DY108" s="30">
        <f t="shared" si="76"/>
        <v>73</v>
      </c>
      <c r="EA108" s="29">
        <f t="shared" si="77"/>
        <v>3.370459909</v>
      </c>
      <c r="EB108" s="30">
        <f t="shared" si="78"/>
        <v>82</v>
      </c>
      <c r="ED108" s="29">
        <f t="shared" si="79"/>
        <v>2.154065923</v>
      </c>
      <c r="EE108" s="30">
        <f t="shared" si="80"/>
        <v>34</v>
      </c>
    </row>
    <row r="109">
      <c r="A109" s="7" t="s">
        <v>60</v>
      </c>
      <c r="B109" s="8">
        <v>1.0</v>
      </c>
      <c r="C109" s="8">
        <v>4.0</v>
      </c>
      <c r="D109" s="8">
        <v>7.8</v>
      </c>
      <c r="E109" s="8">
        <v>1.0</v>
      </c>
      <c r="F109" s="8">
        <v>1.0</v>
      </c>
      <c r="G109" s="8">
        <v>0.0</v>
      </c>
      <c r="H109" s="8">
        <v>1.0</v>
      </c>
      <c r="I109" s="8">
        <v>1.0</v>
      </c>
      <c r="J109" s="8">
        <v>3.0</v>
      </c>
      <c r="K109" s="8">
        <v>3.0</v>
      </c>
      <c r="L109" s="8">
        <v>3600.0</v>
      </c>
      <c r="M109" s="7" t="s">
        <v>15</v>
      </c>
      <c r="R109" s="29">
        <f t="shared" si="1"/>
        <v>3.340658618</v>
      </c>
      <c r="S109" s="30">
        <f t="shared" si="2"/>
        <v>80</v>
      </c>
      <c r="U109" s="29">
        <f t="shared" si="3"/>
        <v>2.653299832</v>
      </c>
      <c r="V109" s="30">
        <f t="shared" si="4"/>
        <v>42</v>
      </c>
      <c r="X109" s="29">
        <f t="shared" si="5"/>
        <v>2.60959767</v>
      </c>
      <c r="Y109" s="30">
        <f t="shared" si="6"/>
        <v>48</v>
      </c>
      <c r="AA109" s="29">
        <f t="shared" si="7"/>
        <v>3.389690251</v>
      </c>
      <c r="AB109" s="30">
        <f t="shared" si="8"/>
        <v>75</v>
      </c>
      <c r="AD109" s="29">
        <f t="shared" si="9"/>
        <v>3.08058436</v>
      </c>
      <c r="AE109" s="30">
        <f t="shared" si="10"/>
        <v>72</v>
      </c>
      <c r="AG109" s="29">
        <f t="shared" si="11"/>
        <v>2.773084925</v>
      </c>
      <c r="AH109" s="30">
        <f t="shared" si="12"/>
        <v>58</v>
      </c>
      <c r="AJ109" s="29">
        <f t="shared" si="13"/>
        <v>3.469870315</v>
      </c>
      <c r="AK109" s="30">
        <f t="shared" si="14"/>
        <v>81</v>
      </c>
      <c r="AM109" s="29">
        <f t="shared" si="15"/>
        <v>4.82182538</v>
      </c>
      <c r="AN109" s="30">
        <f t="shared" si="16"/>
        <v>105</v>
      </c>
      <c r="AP109" s="29">
        <f t="shared" si="17"/>
        <v>3.195309062</v>
      </c>
      <c r="AQ109" s="30">
        <f t="shared" si="18"/>
        <v>98</v>
      </c>
      <c r="AS109" s="29">
        <f t="shared" si="19"/>
        <v>2.256102835</v>
      </c>
      <c r="AT109" s="30">
        <f t="shared" si="20"/>
        <v>41</v>
      </c>
      <c r="AV109" s="29">
        <f t="shared" si="21"/>
        <v>3.46554469</v>
      </c>
      <c r="AW109" s="30">
        <f t="shared" si="22"/>
        <v>82</v>
      </c>
      <c r="AY109" s="29">
        <f t="shared" si="23"/>
        <v>2.154065923</v>
      </c>
      <c r="AZ109" s="30">
        <f t="shared" si="24"/>
        <v>41</v>
      </c>
      <c r="BB109" s="29">
        <f t="shared" si="25"/>
        <v>2.039607805</v>
      </c>
      <c r="BC109" s="30">
        <f t="shared" si="26"/>
        <v>32</v>
      </c>
      <c r="BE109" s="29">
        <f t="shared" si="27"/>
        <v>3.006659276</v>
      </c>
      <c r="BF109" s="30">
        <f t="shared" si="28"/>
        <v>86</v>
      </c>
      <c r="BH109" s="29">
        <f t="shared" si="29"/>
        <v>2.773084925</v>
      </c>
      <c r="BI109" s="30">
        <f t="shared" si="30"/>
        <v>58</v>
      </c>
      <c r="BK109" s="29">
        <f t="shared" si="31"/>
        <v>3.168595904</v>
      </c>
      <c r="BL109" s="30">
        <f t="shared" si="32"/>
        <v>87</v>
      </c>
      <c r="BN109" s="29">
        <f t="shared" si="33"/>
        <v>2.343074903</v>
      </c>
      <c r="BO109" s="30">
        <f t="shared" si="34"/>
        <v>52</v>
      </c>
      <c r="BQ109" s="29">
        <f t="shared" si="35"/>
        <v>3.627671429</v>
      </c>
      <c r="BR109" s="30">
        <f t="shared" si="36"/>
        <v>81</v>
      </c>
      <c r="BT109" s="29">
        <f t="shared" si="37"/>
        <v>2.872281323</v>
      </c>
      <c r="BU109" s="30">
        <f t="shared" si="38"/>
        <v>65</v>
      </c>
      <c r="BW109" s="29">
        <f t="shared" si="39"/>
        <v>2.449489743</v>
      </c>
      <c r="BX109" s="30">
        <f t="shared" si="40"/>
        <v>36</v>
      </c>
      <c r="BY109" s="29">
        <f t="shared" si="41"/>
        <v>3.218695388</v>
      </c>
      <c r="BZ109" s="30">
        <f t="shared" si="42"/>
        <v>88</v>
      </c>
      <c r="CB109" s="29">
        <f t="shared" si="43"/>
        <v>3.014962686</v>
      </c>
      <c r="CC109" s="30">
        <f t="shared" si="44"/>
        <v>85</v>
      </c>
      <c r="CE109" s="31">
        <f t="shared" si="45"/>
        <v>2.315167381</v>
      </c>
      <c r="CF109" s="30">
        <f t="shared" si="46"/>
        <v>44</v>
      </c>
      <c r="CH109" s="29">
        <f t="shared" si="47"/>
        <v>2.236067977</v>
      </c>
      <c r="CI109" s="30">
        <f t="shared" si="48"/>
        <v>43</v>
      </c>
      <c r="CK109" s="29">
        <f t="shared" si="49"/>
        <v>2.662705391</v>
      </c>
      <c r="CL109" s="30">
        <f t="shared" si="50"/>
        <v>42</v>
      </c>
      <c r="CN109" s="29">
        <f t="shared" si="51"/>
        <v>1.95192213</v>
      </c>
      <c r="CO109" s="30">
        <f t="shared" si="52"/>
        <v>28</v>
      </c>
      <c r="CQ109" s="29">
        <f t="shared" si="53"/>
        <v>4.796873982</v>
      </c>
      <c r="CR109" s="30">
        <f t="shared" si="54"/>
        <v>90</v>
      </c>
      <c r="CT109" s="29">
        <f t="shared" si="55"/>
        <v>2.645751311</v>
      </c>
      <c r="CU109" s="30">
        <f t="shared" si="56"/>
        <v>20</v>
      </c>
      <c r="CW109" s="29">
        <f t="shared" si="57"/>
        <v>1.004987562</v>
      </c>
      <c r="CX109" s="30">
        <f t="shared" si="58"/>
        <v>5</v>
      </c>
      <c r="CZ109" s="29">
        <f t="shared" si="59"/>
        <v>2.586503431</v>
      </c>
      <c r="DA109" s="30">
        <f t="shared" si="60"/>
        <v>51</v>
      </c>
      <c r="DC109" s="29">
        <f t="shared" si="61"/>
        <v>3.104834939</v>
      </c>
      <c r="DD109" s="30">
        <f t="shared" si="62"/>
        <v>76</v>
      </c>
      <c r="DF109" s="29">
        <f t="shared" si="63"/>
        <v>3.487119155</v>
      </c>
      <c r="DG109" s="30">
        <f t="shared" si="64"/>
        <v>79</v>
      </c>
      <c r="DI109" s="29">
        <f t="shared" si="65"/>
        <v>3.31662479</v>
      </c>
      <c r="DJ109" s="30">
        <f t="shared" si="66"/>
        <v>91</v>
      </c>
      <c r="DL109" s="29">
        <f t="shared" si="67"/>
        <v>2.451530134</v>
      </c>
      <c r="DM109" s="30">
        <f t="shared" si="68"/>
        <v>44</v>
      </c>
      <c r="DO109" s="29">
        <f t="shared" si="69"/>
        <v>0.9</v>
      </c>
      <c r="DP109" s="30">
        <f t="shared" si="70"/>
        <v>2</v>
      </c>
      <c r="DR109" s="29">
        <f t="shared" si="71"/>
        <v>2.491987159</v>
      </c>
      <c r="DS109" s="30">
        <f t="shared" si="72"/>
        <v>49</v>
      </c>
      <c r="DU109" s="29">
        <f t="shared" si="73"/>
        <v>1.777638883</v>
      </c>
      <c r="DV109" s="30">
        <f t="shared" si="74"/>
        <v>23</v>
      </c>
      <c r="DX109" s="29">
        <f t="shared" si="75"/>
        <v>2.410394159</v>
      </c>
      <c r="DY109" s="30">
        <f t="shared" si="76"/>
        <v>39</v>
      </c>
      <c r="EA109" s="29">
        <f t="shared" si="77"/>
        <v>3.389690251</v>
      </c>
      <c r="EB109" s="30">
        <f t="shared" si="78"/>
        <v>84</v>
      </c>
      <c r="ED109" s="29">
        <f t="shared" si="79"/>
        <v>2.872281323</v>
      </c>
      <c r="EE109" s="30">
        <f t="shared" si="80"/>
        <v>69</v>
      </c>
    </row>
    <row r="110">
      <c r="A110" s="7" t="s">
        <v>66</v>
      </c>
      <c r="B110" s="8">
        <v>2.0</v>
      </c>
      <c r="C110" s="8">
        <v>4.0</v>
      </c>
      <c r="D110" s="8">
        <v>8.5</v>
      </c>
      <c r="E110" s="8">
        <v>1.0</v>
      </c>
      <c r="F110" s="8">
        <v>1.0</v>
      </c>
      <c r="G110" s="8">
        <v>1.0</v>
      </c>
      <c r="H110" s="8">
        <v>1.0</v>
      </c>
      <c r="I110" s="8">
        <v>1.0</v>
      </c>
      <c r="J110" s="8">
        <v>3.0</v>
      </c>
      <c r="K110" s="8">
        <v>1.0</v>
      </c>
      <c r="L110" s="8">
        <v>3500.0</v>
      </c>
      <c r="M110" s="7" t="s">
        <v>15</v>
      </c>
      <c r="R110" s="29">
        <f t="shared" si="1"/>
        <v>2.256102835</v>
      </c>
      <c r="S110" s="30">
        <f t="shared" si="2"/>
        <v>19</v>
      </c>
      <c r="U110" s="29">
        <f t="shared" si="3"/>
        <v>1.802775638</v>
      </c>
      <c r="V110" s="30">
        <f t="shared" si="4"/>
        <v>17</v>
      </c>
      <c r="X110" s="29">
        <f t="shared" si="5"/>
        <v>2.009975124</v>
      </c>
      <c r="Y110" s="30">
        <f t="shared" si="6"/>
        <v>17</v>
      </c>
      <c r="AA110" s="29">
        <f t="shared" si="7"/>
        <v>4.79165942</v>
      </c>
      <c r="AB110" s="30">
        <f t="shared" si="8"/>
        <v>130</v>
      </c>
      <c r="AD110" s="29">
        <f t="shared" si="9"/>
        <v>4.118252056</v>
      </c>
      <c r="AE110" s="30">
        <f t="shared" si="10"/>
        <v>128</v>
      </c>
      <c r="AG110" s="29">
        <f t="shared" si="11"/>
        <v>3.218695388</v>
      </c>
      <c r="AH110" s="30">
        <f t="shared" si="12"/>
        <v>101</v>
      </c>
      <c r="AJ110" s="29">
        <f t="shared" si="13"/>
        <v>4.716990566</v>
      </c>
      <c r="AK110" s="30">
        <f t="shared" si="14"/>
        <v>131</v>
      </c>
      <c r="AM110" s="29">
        <f t="shared" si="15"/>
        <v>5.388877434</v>
      </c>
      <c r="AN110" s="30">
        <f t="shared" si="16"/>
        <v>126</v>
      </c>
      <c r="AP110" s="29">
        <f t="shared" si="17"/>
        <v>3.893584467</v>
      </c>
      <c r="AQ110" s="30">
        <f t="shared" si="18"/>
        <v>126</v>
      </c>
      <c r="AS110" s="29">
        <f t="shared" si="19"/>
        <v>1.777638883</v>
      </c>
      <c r="AT110" s="30">
        <f t="shared" si="20"/>
        <v>17</v>
      </c>
      <c r="AV110" s="29">
        <f t="shared" si="21"/>
        <v>2.576819745</v>
      </c>
      <c r="AW110" s="30">
        <f t="shared" si="22"/>
        <v>28</v>
      </c>
      <c r="AY110" s="29">
        <f t="shared" si="23"/>
        <v>1.417744688</v>
      </c>
      <c r="AZ110" s="30">
        <f t="shared" si="24"/>
        <v>7</v>
      </c>
      <c r="BB110" s="29">
        <f t="shared" si="25"/>
        <v>3.47706773</v>
      </c>
      <c r="BC110" s="30">
        <f t="shared" si="26"/>
        <v>124</v>
      </c>
      <c r="BE110" s="29">
        <f t="shared" si="27"/>
        <v>3.640054945</v>
      </c>
      <c r="BF110" s="30">
        <f t="shared" si="28"/>
        <v>122</v>
      </c>
      <c r="BH110" s="29">
        <f t="shared" si="29"/>
        <v>2.891366459</v>
      </c>
      <c r="BI110" s="30">
        <f t="shared" si="30"/>
        <v>64</v>
      </c>
      <c r="BK110" s="29">
        <f t="shared" si="31"/>
        <v>4.031128874</v>
      </c>
      <c r="BL110" s="30">
        <f t="shared" si="32"/>
        <v>133</v>
      </c>
      <c r="BN110" s="29">
        <f t="shared" si="33"/>
        <v>4.123105626</v>
      </c>
      <c r="BO110" s="30">
        <f t="shared" si="34"/>
        <v>121</v>
      </c>
      <c r="BQ110" s="29">
        <f t="shared" si="35"/>
        <v>4.495553359</v>
      </c>
      <c r="BR110" s="30">
        <f t="shared" si="36"/>
        <v>124</v>
      </c>
      <c r="BT110" s="29">
        <f t="shared" si="37"/>
        <v>2.457641145</v>
      </c>
      <c r="BU110" s="30">
        <f t="shared" si="38"/>
        <v>35</v>
      </c>
      <c r="BW110" s="29">
        <f t="shared" si="39"/>
        <v>3.330165161</v>
      </c>
      <c r="BX110" s="30">
        <f t="shared" si="40"/>
        <v>96</v>
      </c>
      <c r="BY110" s="29">
        <f t="shared" si="41"/>
        <v>4.001249805</v>
      </c>
      <c r="BZ110" s="30">
        <f t="shared" si="42"/>
        <v>121</v>
      </c>
      <c r="CB110" s="29">
        <f t="shared" si="43"/>
        <v>3.893584467</v>
      </c>
      <c r="CC110" s="30">
        <f t="shared" si="44"/>
        <v>131</v>
      </c>
      <c r="CE110" s="31">
        <f t="shared" si="45"/>
        <v>1.734935157</v>
      </c>
      <c r="CF110" s="30">
        <f t="shared" si="46"/>
        <v>18</v>
      </c>
      <c r="CH110" s="29">
        <f t="shared" si="47"/>
        <v>1.445683229</v>
      </c>
      <c r="CI110" s="30">
        <f t="shared" si="48"/>
        <v>11</v>
      </c>
      <c r="CK110" s="29">
        <f t="shared" si="49"/>
        <v>3.741657387</v>
      </c>
      <c r="CL110" s="30">
        <f t="shared" si="50"/>
        <v>119</v>
      </c>
      <c r="CN110" s="29">
        <f t="shared" si="51"/>
        <v>1.019803903</v>
      </c>
      <c r="CO110" s="30">
        <f t="shared" si="52"/>
        <v>2</v>
      </c>
      <c r="CQ110" s="29">
        <f t="shared" si="53"/>
        <v>5.035871325</v>
      </c>
      <c r="CR110" s="30">
        <f t="shared" si="54"/>
        <v>112</v>
      </c>
      <c r="CT110" s="29">
        <f t="shared" si="55"/>
        <v>3.08058436</v>
      </c>
      <c r="CU110" s="30">
        <f t="shared" si="56"/>
        <v>61</v>
      </c>
      <c r="CW110" s="29">
        <f t="shared" si="57"/>
        <v>2.315167381</v>
      </c>
      <c r="CX110" s="30">
        <f t="shared" si="58"/>
        <v>64</v>
      </c>
      <c r="CZ110" s="29">
        <f t="shared" si="59"/>
        <v>1.833030278</v>
      </c>
      <c r="DA110" s="30">
        <f t="shared" si="60"/>
        <v>19</v>
      </c>
      <c r="DC110" s="29">
        <f t="shared" si="61"/>
        <v>4.360045871</v>
      </c>
      <c r="DD110" s="30">
        <f t="shared" si="62"/>
        <v>120</v>
      </c>
      <c r="DF110" s="29">
        <f t="shared" si="63"/>
        <v>2.467792536</v>
      </c>
      <c r="DG110" s="30">
        <f t="shared" si="64"/>
        <v>24</v>
      </c>
      <c r="DI110" s="29">
        <f t="shared" si="65"/>
        <v>2.844292531</v>
      </c>
      <c r="DJ110" s="30">
        <f t="shared" si="66"/>
        <v>52</v>
      </c>
      <c r="DL110" s="29">
        <f t="shared" si="67"/>
        <v>3.789459064</v>
      </c>
      <c r="DM110" s="30">
        <f t="shared" si="68"/>
        <v>126</v>
      </c>
      <c r="DO110" s="29">
        <f t="shared" si="69"/>
        <v>2.457641145</v>
      </c>
      <c r="DP110" s="30">
        <f t="shared" si="70"/>
        <v>56</v>
      </c>
      <c r="DR110" s="29">
        <f t="shared" si="71"/>
        <v>1.777638883</v>
      </c>
      <c r="DS110" s="30">
        <f t="shared" si="72"/>
        <v>19</v>
      </c>
      <c r="DU110" s="29">
        <f t="shared" si="73"/>
        <v>1.757839583</v>
      </c>
      <c r="DV110" s="30">
        <f t="shared" si="74"/>
        <v>20</v>
      </c>
      <c r="DX110" s="29">
        <f t="shared" si="75"/>
        <v>1.743559577</v>
      </c>
      <c r="DY110" s="30">
        <f t="shared" si="76"/>
        <v>6</v>
      </c>
      <c r="EA110" s="29">
        <f t="shared" si="77"/>
        <v>4.582575695</v>
      </c>
      <c r="EB110" s="30">
        <f t="shared" si="78"/>
        <v>129</v>
      </c>
      <c r="ED110" s="29">
        <f t="shared" si="79"/>
        <v>3.746998799</v>
      </c>
      <c r="EE110" s="30">
        <f t="shared" si="80"/>
        <v>121</v>
      </c>
    </row>
    <row r="111">
      <c r="A111" s="7" t="s">
        <v>67</v>
      </c>
      <c r="B111" s="8">
        <v>2.0</v>
      </c>
      <c r="C111" s="8">
        <v>5.0</v>
      </c>
      <c r="D111" s="8">
        <v>9.1</v>
      </c>
      <c r="E111" s="8">
        <v>1.0</v>
      </c>
      <c r="F111" s="8">
        <v>1.0</v>
      </c>
      <c r="G111" s="8">
        <v>1.0</v>
      </c>
      <c r="H111" s="8">
        <v>1.0</v>
      </c>
      <c r="I111" s="8">
        <v>1.0</v>
      </c>
      <c r="J111" s="8">
        <v>4.0</v>
      </c>
      <c r="K111" s="8">
        <v>3.0</v>
      </c>
      <c r="L111" s="8">
        <v>5200.0</v>
      </c>
      <c r="M111" s="7" t="s">
        <v>15</v>
      </c>
      <c r="R111" s="29">
        <f t="shared" si="1"/>
        <v>3.716180835</v>
      </c>
      <c r="S111" s="30">
        <f t="shared" si="2"/>
        <v>110</v>
      </c>
      <c r="U111" s="29">
        <f t="shared" si="3"/>
        <v>2.491987159</v>
      </c>
      <c r="V111" s="30">
        <f t="shared" si="4"/>
        <v>34</v>
      </c>
      <c r="X111" s="29">
        <f t="shared" si="5"/>
        <v>2.856571371</v>
      </c>
      <c r="Y111" s="30">
        <f t="shared" si="6"/>
        <v>64</v>
      </c>
      <c r="AA111" s="29">
        <f t="shared" si="7"/>
        <v>4.123105626</v>
      </c>
      <c r="AB111" s="30">
        <f t="shared" si="8"/>
        <v>111</v>
      </c>
      <c r="AD111" s="29">
        <f t="shared" si="9"/>
        <v>3.605551275</v>
      </c>
      <c r="AE111" s="30">
        <f t="shared" si="10"/>
        <v>109</v>
      </c>
      <c r="AG111" s="29">
        <f t="shared" si="11"/>
        <v>3.464101615</v>
      </c>
      <c r="AH111" s="30">
        <f t="shared" si="12"/>
        <v>115</v>
      </c>
      <c r="AJ111" s="29">
        <f t="shared" si="13"/>
        <v>3.9</v>
      </c>
      <c r="AK111" s="30">
        <f t="shared" si="14"/>
        <v>109</v>
      </c>
      <c r="AM111" s="29">
        <f t="shared" si="15"/>
        <v>5.624944444</v>
      </c>
      <c r="AN111" s="30">
        <f t="shared" si="16"/>
        <v>139</v>
      </c>
      <c r="AP111" s="29">
        <f t="shared" si="17"/>
        <v>3.322649545</v>
      </c>
      <c r="AQ111" s="30">
        <f t="shared" si="18"/>
        <v>103</v>
      </c>
      <c r="AS111" s="29">
        <f t="shared" si="19"/>
        <v>2.828427125</v>
      </c>
      <c r="AT111" s="30">
        <f t="shared" si="20"/>
        <v>60</v>
      </c>
      <c r="AV111" s="29">
        <f t="shared" si="21"/>
        <v>3.736308338</v>
      </c>
      <c r="AW111" s="30">
        <f t="shared" si="22"/>
        <v>95</v>
      </c>
      <c r="AY111" s="29">
        <f t="shared" si="23"/>
        <v>1.5</v>
      </c>
      <c r="AZ111" s="30">
        <f t="shared" si="24"/>
        <v>15</v>
      </c>
      <c r="BB111" s="29">
        <f t="shared" si="25"/>
        <v>2.60959767</v>
      </c>
      <c r="BC111" s="30">
        <f t="shared" si="26"/>
        <v>81</v>
      </c>
      <c r="BE111" s="29">
        <f t="shared" si="27"/>
        <v>3.195309062</v>
      </c>
      <c r="BF111" s="30">
        <f t="shared" si="28"/>
        <v>101</v>
      </c>
      <c r="BH111" s="29">
        <f t="shared" si="29"/>
        <v>1.414213562</v>
      </c>
      <c r="BI111" s="30">
        <f t="shared" si="30"/>
        <v>1</v>
      </c>
      <c r="BK111" s="29">
        <f t="shared" si="31"/>
        <v>3.348133809</v>
      </c>
      <c r="BL111" s="30">
        <f t="shared" si="32"/>
        <v>100</v>
      </c>
      <c r="BN111" s="29">
        <f t="shared" si="33"/>
        <v>2.712931993</v>
      </c>
      <c r="BO111" s="30">
        <f t="shared" si="34"/>
        <v>71</v>
      </c>
      <c r="BQ111" s="29">
        <f t="shared" si="35"/>
        <v>4.678675026</v>
      </c>
      <c r="BR111" s="30">
        <f t="shared" si="36"/>
        <v>137</v>
      </c>
      <c r="BT111" s="29">
        <f t="shared" si="37"/>
        <v>2.939387691</v>
      </c>
      <c r="BU111" s="30">
        <f t="shared" si="38"/>
        <v>69</v>
      </c>
      <c r="BW111" s="29">
        <f t="shared" si="39"/>
        <v>1.044030651</v>
      </c>
      <c r="BX111" s="30">
        <f t="shared" si="40"/>
        <v>4</v>
      </c>
      <c r="BY111" s="29">
        <f t="shared" si="41"/>
        <v>3.806573262</v>
      </c>
      <c r="BZ111" s="30">
        <f t="shared" si="42"/>
        <v>117</v>
      </c>
      <c r="CB111" s="29">
        <f t="shared" si="43"/>
        <v>3.16227766</v>
      </c>
      <c r="CC111" s="30">
        <f t="shared" si="44"/>
        <v>94</v>
      </c>
      <c r="CE111" s="31">
        <f t="shared" si="45"/>
        <v>1.220655562</v>
      </c>
      <c r="CF111" s="30">
        <f t="shared" si="46"/>
        <v>4</v>
      </c>
      <c r="CH111" s="29">
        <f t="shared" si="47"/>
        <v>1.445683229</v>
      </c>
      <c r="CI111" s="30">
        <f t="shared" si="48"/>
        <v>10</v>
      </c>
      <c r="CK111" s="29">
        <f t="shared" si="49"/>
        <v>3.4</v>
      </c>
      <c r="CL111" s="30">
        <f t="shared" si="50"/>
        <v>112</v>
      </c>
      <c r="CN111" s="29">
        <f t="shared" si="51"/>
        <v>1.777638883</v>
      </c>
      <c r="CO111" s="30">
        <f t="shared" si="52"/>
        <v>20</v>
      </c>
      <c r="CQ111" s="29">
        <f t="shared" si="53"/>
        <v>5.8685603</v>
      </c>
      <c r="CR111" s="30">
        <f t="shared" si="54"/>
        <v>141</v>
      </c>
      <c r="CT111" s="29">
        <f t="shared" si="55"/>
        <v>3.562302626</v>
      </c>
      <c r="CU111" s="30">
        <f t="shared" si="56"/>
        <v>99</v>
      </c>
      <c r="CW111" s="29">
        <f t="shared" si="57"/>
        <v>2.107130751</v>
      </c>
      <c r="CX111" s="30">
        <f t="shared" si="58"/>
        <v>49</v>
      </c>
      <c r="CZ111" s="29">
        <f t="shared" si="59"/>
        <v>1</v>
      </c>
      <c r="DA111" s="30">
        <f t="shared" si="60"/>
        <v>1</v>
      </c>
      <c r="DC111" s="29">
        <f t="shared" si="61"/>
        <v>2.692582404</v>
      </c>
      <c r="DD111" s="30">
        <f t="shared" si="62"/>
        <v>57</v>
      </c>
      <c r="DF111" s="29">
        <f t="shared" si="63"/>
        <v>4.1</v>
      </c>
      <c r="DG111" s="30">
        <f t="shared" si="64"/>
        <v>119</v>
      </c>
      <c r="DI111" s="29">
        <f t="shared" si="65"/>
        <v>3.176476035</v>
      </c>
      <c r="DJ111" s="30">
        <f t="shared" si="66"/>
        <v>80</v>
      </c>
      <c r="DL111" s="29">
        <f t="shared" si="67"/>
        <v>3.666060556</v>
      </c>
      <c r="DM111" s="30">
        <f t="shared" si="68"/>
        <v>120</v>
      </c>
      <c r="DO111" s="29">
        <f t="shared" si="69"/>
        <v>2.039607805</v>
      </c>
      <c r="DP111" s="30">
        <f t="shared" si="70"/>
        <v>28</v>
      </c>
      <c r="DR111" s="29">
        <f t="shared" si="71"/>
        <v>1.019803903</v>
      </c>
      <c r="DS111" s="30">
        <f t="shared" si="72"/>
        <v>3</v>
      </c>
      <c r="DU111" s="29">
        <f t="shared" si="73"/>
        <v>1.95192213</v>
      </c>
      <c r="DV111" s="30">
        <f t="shared" si="74"/>
        <v>30</v>
      </c>
      <c r="DX111" s="29">
        <f t="shared" si="75"/>
        <v>3.02654919</v>
      </c>
      <c r="DY111" s="30">
        <f t="shared" si="76"/>
        <v>73</v>
      </c>
      <c r="EA111" s="29">
        <f t="shared" si="77"/>
        <v>3.370459909</v>
      </c>
      <c r="EB111" s="30">
        <f t="shared" si="78"/>
        <v>82</v>
      </c>
      <c r="ED111" s="29">
        <f t="shared" si="79"/>
        <v>3.555277767</v>
      </c>
      <c r="EE111" s="30">
        <f t="shared" si="80"/>
        <v>114</v>
      </c>
    </row>
    <row r="112">
      <c r="A112" s="7" t="s">
        <v>68</v>
      </c>
      <c r="B112" s="8">
        <v>3.0</v>
      </c>
      <c r="C112" s="8">
        <v>3.0</v>
      </c>
      <c r="D112" s="8">
        <v>7.2</v>
      </c>
      <c r="E112" s="8">
        <v>1.0</v>
      </c>
      <c r="F112" s="8">
        <v>0.0</v>
      </c>
      <c r="G112" s="8">
        <v>0.0</v>
      </c>
      <c r="H112" s="8">
        <v>1.0</v>
      </c>
      <c r="I112" s="8">
        <v>1.0</v>
      </c>
      <c r="J112" s="8">
        <v>2.0</v>
      </c>
      <c r="K112" s="8">
        <v>3.0</v>
      </c>
      <c r="L112" s="8">
        <v>583.0</v>
      </c>
      <c r="M112" s="7" t="s">
        <v>18</v>
      </c>
      <c r="R112" s="29">
        <f t="shared" si="1"/>
        <v>2.645751311</v>
      </c>
      <c r="S112" s="30">
        <f t="shared" si="2"/>
        <v>39</v>
      </c>
      <c r="U112" s="29">
        <f t="shared" si="3"/>
        <v>4.317406629</v>
      </c>
      <c r="V112" s="30">
        <f t="shared" si="4"/>
        <v>105</v>
      </c>
      <c r="X112" s="29">
        <f t="shared" si="5"/>
        <v>3.905124838</v>
      </c>
      <c r="Y112" s="30">
        <f t="shared" si="6"/>
        <v>103</v>
      </c>
      <c r="AA112" s="29">
        <f t="shared" si="7"/>
        <v>2.451530134</v>
      </c>
      <c r="AB112" s="30">
        <f t="shared" si="8"/>
        <v>28</v>
      </c>
      <c r="AD112" s="29">
        <f t="shared" si="9"/>
        <v>2.451530134</v>
      </c>
      <c r="AE112" s="30">
        <f t="shared" si="10"/>
        <v>25</v>
      </c>
      <c r="AG112" s="29">
        <f t="shared" si="11"/>
        <v>2.570992026</v>
      </c>
      <c r="AH112" s="30">
        <f t="shared" si="12"/>
        <v>47</v>
      </c>
      <c r="AJ112" s="29">
        <f t="shared" si="13"/>
        <v>2.764054992</v>
      </c>
      <c r="AK112" s="30">
        <f t="shared" si="14"/>
        <v>58</v>
      </c>
      <c r="AM112" s="29">
        <f t="shared" si="15"/>
        <v>3.634556369</v>
      </c>
      <c r="AN112" s="30">
        <f t="shared" si="16"/>
        <v>29</v>
      </c>
      <c r="AP112" s="29">
        <f t="shared" si="17"/>
        <v>2.62488095</v>
      </c>
      <c r="AQ112" s="30">
        <f t="shared" si="18"/>
        <v>60</v>
      </c>
      <c r="AS112" s="29">
        <f t="shared" si="19"/>
        <v>3.848376281</v>
      </c>
      <c r="AT112" s="30">
        <f t="shared" si="20"/>
        <v>100</v>
      </c>
      <c r="AV112" s="29">
        <f t="shared" si="21"/>
        <v>3.041381265</v>
      </c>
      <c r="AW112" s="30">
        <f t="shared" si="22"/>
        <v>48</v>
      </c>
      <c r="AY112" s="29">
        <f t="shared" si="23"/>
        <v>3.310589071</v>
      </c>
      <c r="AZ112" s="30">
        <f t="shared" si="24"/>
        <v>105</v>
      </c>
      <c r="BB112" s="29">
        <f t="shared" si="25"/>
        <v>2.449489743</v>
      </c>
      <c r="BC112" s="30">
        <f t="shared" si="26"/>
        <v>64</v>
      </c>
      <c r="BE112" s="29">
        <f t="shared" si="27"/>
        <v>2.154065923</v>
      </c>
      <c r="BF112" s="30">
        <f t="shared" si="28"/>
        <v>18</v>
      </c>
      <c r="BH112" s="29">
        <f t="shared" si="29"/>
        <v>3.551056181</v>
      </c>
      <c r="BI112" s="30">
        <f t="shared" si="30"/>
        <v>116</v>
      </c>
      <c r="BK112" s="29">
        <f t="shared" si="31"/>
        <v>2.764054992</v>
      </c>
      <c r="BL112" s="30">
        <f t="shared" si="32"/>
        <v>60</v>
      </c>
      <c r="BN112" s="29">
        <f t="shared" si="33"/>
        <v>3.112876483</v>
      </c>
      <c r="BO112" s="30">
        <f t="shared" si="34"/>
        <v>90</v>
      </c>
      <c r="BQ112" s="29">
        <f t="shared" si="35"/>
        <v>2.009975124</v>
      </c>
      <c r="BR112" s="30">
        <f t="shared" si="36"/>
        <v>14</v>
      </c>
      <c r="BT112" s="29">
        <f t="shared" si="37"/>
        <v>2.865309756</v>
      </c>
      <c r="BU112" s="30">
        <f t="shared" si="38"/>
        <v>64</v>
      </c>
      <c r="BW112" s="29">
        <f t="shared" si="39"/>
        <v>3.815756806</v>
      </c>
      <c r="BX112" s="30">
        <f t="shared" si="40"/>
        <v>122</v>
      </c>
      <c r="BY112" s="29">
        <f t="shared" si="41"/>
        <v>2.107130751</v>
      </c>
      <c r="BZ112" s="30">
        <f t="shared" si="42"/>
        <v>27</v>
      </c>
      <c r="CB112" s="29">
        <f t="shared" si="43"/>
        <v>2.60959767</v>
      </c>
      <c r="CC112" s="30">
        <f t="shared" si="44"/>
        <v>51</v>
      </c>
      <c r="CE112" s="31">
        <f t="shared" si="45"/>
        <v>3.666060556</v>
      </c>
      <c r="CF112" s="30">
        <f t="shared" si="46"/>
        <v>108</v>
      </c>
      <c r="CH112" s="29">
        <f t="shared" si="47"/>
        <v>3.4</v>
      </c>
      <c r="CI112" s="30">
        <f t="shared" si="48"/>
        <v>109</v>
      </c>
      <c r="CK112" s="29">
        <f t="shared" si="49"/>
        <v>2.467792536</v>
      </c>
      <c r="CL112" s="30">
        <f t="shared" si="50"/>
        <v>28</v>
      </c>
      <c r="CN112" s="29">
        <f t="shared" si="51"/>
        <v>2.872281323</v>
      </c>
      <c r="CO112" s="30">
        <f t="shared" si="52"/>
        <v>90</v>
      </c>
      <c r="CQ112" s="29">
        <f t="shared" si="53"/>
        <v>3.238826948</v>
      </c>
      <c r="CR112" s="30">
        <f t="shared" si="54"/>
        <v>11</v>
      </c>
      <c r="CT112" s="29">
        <f t="shared" si="55"/>
        <v>3.515679166</v>
      </c>
      <c r="CU112" s="30">
        <f t="shared" si="56"/>
        <v>95</v>
      </c>
      <c r="CW112" s="29">
        <f t="shared" si="57"/>
        <v>2.11896201</v>
      </c>
      <c r="CX112" s="30">
        <f t="shared" si="58"/>
        <v>50</v>
      </c>
      <c r="CZ112" s="29">
        <f t="shared" si="59"/>
        <v>3.950949253</v>
      </c>
      <c r="DA112" s="30">
        <f t="shared" si="60"/>
        <v>121</v>
      </c>
      <c r="DC112" s="29">
        <f t="shared" si="61"/>
        <v>3.458323293</v>
      </c>
      <c r="DD112" s="30">
        <f t="shared" si="62"/>
        <v>89</v>
      </c>
      <c r="DF112" s="29">
        <f t="shared" si="63"/>
        <v>2.449489743</v>
      </c>
      <c r="DG112" s="30">
        <f t="shared" si="64"/>
        <v>15</v>
      </c>
      <c r="DI112" s="29">
        <f t="shared" si="65"/>
        <v>3.091924967</v>
      </c>
      <c r="DJ112" s="30">
        <f t="shared" si="66"/>
        <v>70</v>
      </c>
      <c r="DL112" s="29">
        <f t="shared" si="67"/>
        <v>1.868154169</v>
      </c>
      <c r="DM112" s="30">
        <f t="shared" si="68"/>
        <v>15</v>
      </c>
      <c r="DO112" s="29">
        <f t="shared" si="69"/>
        <v>3.041381265</v>
      </c>
      <c r="DP112" s="30">
        <f t="shared" si="70"/>
        <v>108</v>
      </c>
      <c r="DR112" s="29">
        <f t="shared" si="71"/>
        <v>3.858756276</v>
      </c>
      <c r="DS112" s="30">
        <f t="shared" si="72"/>
        <v>120</v>
      </c>
      <c r="DU112" s="29">
        <f t="shared" si="73"/>
        <v>3.605551275</v>
      </c>
      <c r="DV112" s="30">
        <f t="shared" si="74"/>
        <v>107</v>
      </c>
      <c r="DX112" s="29">
        <f t="shared" si="75"/>
        <v>3.5</v>
      </c>
      <c r="DY112" s="30">
        <f t="shared" si="76"/>
        <v>89</v>
      </c>
      <c r="EA112" s="29">
        <f t="shared" si="77"/>
        <v>3.419064199</v>
      </c>
      <c r="EB112" s="30">
        <f t="shared" si="78"/>
        <v>85</v>
      </c>
      <c r="ED112" s="29">
        <f t="shared" si="79"/>
        <v>2.051828453</v>
      </c>
      <c r="EE112" s="30">
        <f t="shared" si="80"/>
        <v>29</v>
      </c>
    </row>
    <row r="113">
      <c r="A113" s="7" t="s">
        <v>69</v>
      </c>
      <c r="B113" s="8">
        <v>3.0</v>
      </c>
      <c r="C113" s="8">
        <v>0.0</v>
      </c>
      <c r="D113" s="8">
        <v>8.5</v>
      </c>
      <c r="E113" s="8">
        <v>0.0</v>
      </c>
      <c r="F113" s="8">
        <v>0.0</v>
      </c>
      <c r="G113" s="8">
        <v>0.0</v>
      </c>
      <c r="H113" s="8">
        <v>1.0</v>
      </c>
      <c r="I113" s="8">
        <v>0.0</v>
      </c>
      <c r="J113" s="8">
        <v>2.0</v>
      </c>
      <c r="K113" s="8">
        <v>1.0</v>
      </c>
      <c r="L113" s="8">
        <v>670.0</v>
      </c>
      <c r="M113" s="7" t="s">
        <v>18</v>
      </c>
      <c r="R113" s="29">
        <f t="shared" si="1"/>
        <v>3.330165161</v>
      </c>
      <c r="S113" s="30">
        <f t="shared" si="2"/>
        <v>76</v>
      </c>
      <c r="U113" s="29">
        <f t="shared" si="3"/>
        <v>6.103277808</v>
      </c>
      <c r="V113" s="30">
        <f t="shared" si="4"/>
        <v>155</v>
      </c>
      <c r="X113" s="29">
        <f t="shared" si="5"/>
        <v>5.102940329</v>
      </c>
      <c r="Y113" s="30">
        <f t="shared" si="6"/>
        <v>153</v>
      </c>
      <c r="AA113" s="29">
        <f t="shared" si="7"/>
        <v>5.381449619</v>
      </c>
      <c r="AB113" s="30">
        <f t="shared" si="8"/>
        <v>145</v>
      </c>
      <c r="AD113" s="29">
        <f t="shared" si="9"/>
        <v>4.995998399</v>
      </c>
      <c r="AE113" s="30">
        <f t="shared" si="10"/>
        <v>154</v>
      </c>
      <c r="AG113" s="29">
        <f t="shared" si="11"/>
        <v>4.044749683</v>
      </c>
      <c r="AH113" s="30">
        <f t="shared" si="12"/>
        <v>146</v>
      </c>
      <c r="AJ113" s="29">
        <f t="shared" si="13"/>
        <v>5.315072906</v>
      </c>
      <c r="AK113" s="30">
        <f t="shared" si="14"/>
        <v>146</v>
      </c>
      <c r="AM113" s="29">
        <f t="shared" si="15"/>
        <v>3.322649545</v>
      </c>
      <c r="AN113" s="30">
        <f t="shared" si="16"/>
        <v>9</v>
      </c>
      <c r="AP113" s="29">
        <f t="shared" si="17"/>
        <v>4.6</v>
      </c>
      <c r="AQ113" s="30">
        <f t="shared" si="18"/>
        <v>146</v>
      </c>
      <c r="AS113" s="29">
        <f t="shared" si="19"/>
        <v>5.211525688</v>
      </c>
      <c r="AT113" s="30">
        <f t="shared" si="20"/>
        <v>154</v>
      </c>
      <c r="AV113" s="29">
        <f t="shared" si="21"/>
        <v>3.826225294</v>
      </c>
      <c r="AW113" s="30">
        <f t="shared" si="22"/>
        <v>103</v>
      </c>
      <c r="AY113" s="29">
        <f t="shared" si="23"/>
        <v>5.1</v>
      </c>
      <c r="AZ113" s="30">
        <f t="shared" si="24"/>
        <v>158</v>
      </c>
      <c r="BB113" s="29">
        <f t="shared" si="25"/>
        <v>5.485435261</v>
      </c>
      <c r="BC113" s="30">
        <f t="shared" si="26"/>
        <v>157</v>
      </c>
      <c r="BE113" s="29">
        <f t="shared" si="27"/>
        <v>4.82182538</v>
      </c>
      <c r="BF113" s="30">
        <f t="shared" si="28"/>
        <v>154</v>
      </c>
      <c r="BH113" s="29">
        <f t="shared" si="29"/>
        <v>6.029925373</v>
      </c>
      <c r="BI113" s="30">
        <f t="shared" si="30"/>
        <v>158</v>
      </c>
      <c r="BK113" s="29">
        <f t="shared" si="31"/>
        <v>4.924428901</v>
      </c>
      <c r="BL113" s="30">
        <f t="shared" si="32"/>
        <v>155</v>
      </c>
      <c r="BN113" s="29">
        <f t="shared" si="33"/>
        <v>6.08276253</v>
      </c>
      <c r="BO113" s="30">
        <f t="shared" si="34"/>
        <v>156</v>
      </c>
      <c r="BQ113" s="29">
        <f t="shared" si="35"/>
        <v>4.026164428</v>
      </c>
      <c r="BR113" s="30">
        <f t="shared" si="36"/>
        <v>105</v>
      </c>
      <c r="BT113" s="29">
        <f t="shared" si="37"/>
        <v>4.004996879</v>
      </c>
      <c r="BU113" s="30">
        <f t="shared" si="38"/>
        <v>150</v>
      </c>
      <c r="BW113" s="29">
        <f t="shared" si="39"/>
        <v>6.564297373</v>
      </c>
      <c r="BX113" s="30">
        <f t="shared" si="40"/>
        <v>158</v>
      </c>
      <c r="BY113" s="29">
        <f t="shared" si="41"/>
        <v>4.473253849</v>
      </c>
      <c r="BZ113" s="30">
        <f t="shared" si="42"/>
        <v>140</v>
      </c>
      <c r="CB113" s="29">
        <f t="shared" si="43"/>
        <v>4.812483766</v>
      </c>
      <c r="CC113" s="30">
        <f t="shared" si="44"/>
        <v>154</v>
      </c>
      <c r="CE113" s="31">
        <f t="shared" si="45"/>
        <v>5.916924877</v>
      </c>
      <c r="CF113" s="30">
        <f t="shared" si="46"/>
        <v>157</v>
      </c>
      <c r="CH113" s="29">
        <f t="shared" si="47"/>
        <v>5.107837116</v>
      </c>
      <c r="CI113" s="30">
        <f t="shared" si="48"/>
        <v>158</v>
      </c>
      <c r="CK113" s="29">
        <f t="shared" si="49"/>
        <v>4.69041576</v>
      </c>
      <c r="CL113" s="30">
        <f t="shared" si="50"/>
        <v>152</v>
      </c>
      <c r="CN113" s="29">
        <f t="shared" si="51"/>
        <v>4.8</v>
      </c>
      <c r="CO113" s="30">
        <f t="shared" si="52"/>
        <v>156</v>
      </c>
      <c r="CQ113" s="29">
        <f t="shared" si="53"/>
        <v>2.315167381</v>
      </c>
      <c r="CR113" s="30">
        <f t="shared" si="54"/>
        <v>3</v>
      </c>
      <c r="CT113" s="29">
        <f t="shared" si="55"/>
        <v>4.414748011</v>
      </c>
      <c r="CU113" s="30">
        <f t="shared" si="56"/>
        <v>151</v>
      </c>
      <c r="CW113" s="29">
        <f t="shared" si="57"/>
        <v>5.035871325</v>
      </c>
      <c r="CX113" s="30">
        <f t="shared" si="58"/>
        <v>156</v>
      </c>
      <c r="CZ113" s="29">
        <f t="shared" si="59"/>
        <v>5.946427499</v>
      </c>
      <c r="DA113" s="30">
        <f t="shared" si="60"/>
        <v>158</v>
      </c>
      <c r="DC113" s="29">
        <f t="shared" si="61"/>
        <v>6.245798588</v>
      </c>
      <c r="DD113" s="30">
        <f t="shared" si="62"/>
        <v>158</v>
      </c>
      <c r="DF113" s="29">
        <f t="shared" si="63"/>
        <v>3.176476035</v>
      </c>
      <c r="DG113" s="30">
        <f t="shared" si="64"/>
        <v>55</v>
      </c>
      <c r="DI113" s="29">
        <f t="shared" si="65"/>
        <v>4.011234224</v>
      </c>
      <c r="DJ113" s="30">
        <f t="shared" si="66"/>
        <v>152</v>
      </c>
      <c r="DL113" s="29">
        <f t="shared" si="67"/>
        <v>4.512205669</v>
      </c>
      <c r="DM113" s="30">
        <f t="shared" si="68"/>
        <v>143</v>
      </c>
      <c r="DO113" s="29">
        <f t="shared" si="69"/>
        <v>5.295280918</v>
      </c>
      <c r="DP113" s="30">
        <f t="shared" si="70"/>
        <v>157</v>
      </c>
      <c r="DR113" s="29">
        <f t="shared" si="71"/>
        <v>5.929586832</v>
      </c>
      <c r="DS113" s="30">
        <f t="shared" si="72"/>
        <v>158</v>
      </c>
      <c r="DU113" s="29">
        <f t="shared" si="73"/>
        <v>5.393514624</v>
      </c>
      <c r="DV113" s="30">
        <f t="shared" si="74"/>
        <v>157</v>
      </c>
      <c r="DX113" s="29">
        <f t="shared" si="75"/>
        <v>4.8</v>
      </c>
      <c r="DY113" s="30">
        <f t="shared" si="76"/>
        <v>145</v>
      </c>
      <c r="EA113" s="29">
        <f t="shared" si="77"/>
        <v>5.567764363</v>
      </c>
      <c r="EB113" s="30">
        <f t="shared" si="78"/>
        <v>153</v>
      </c>
      <c r="ED113" s="29">
        <f t="shared" si="79"/>
        <v>4.476605857</v>
      </c>
      <c r="EE113" s="30">
        <f t="shared" si="80"/>
        <v>140</v>
      </c>
    </row>
    <row r="114">
      <c r="A114" s="7" t="s">
        <v>70</v>
      </c>
      <c r="B114" s="8">
        <v>1.0</v>
      </c>
      <c r="C114" s="8">
        <v>5.0</v>
      </c>
      <c r="D114" s="8">
        <v>8.1</v>
      </c>
      <c r="E114" s="8">
        <v>1.0</v>
      </c>
      <c r="F114" s="8">
        <v>1.0</v>
      </c>
      <c r="G114" s="8">
        <v>0.0</v>
      </c>
      <c r="H114" s="8">
        <v>1.0</v>
      </c>
      <c r="I114" s="8">
        <v>1.0</v>
      </c>
      <c r="J114" s="8">
        <v>4.0</v>
      </c>
      <c r="K114" s="8">
        <v>1.0</v>
      </c>
      <c r="L114" s="8">
        <v>3281.0</v>
      </c>
      <c r="M114" s="7" t="s">
        <v>15</v>
      </c>
      <c r="R114" s="29">
        <f t="shared" si="1"/>
        <v>3.318132005</v>
      </c>
      <c r="S114" s="30">
        <f t="shared" si="2"/>
        <v>73</v>
      </c>
      <c r="U114" s="29">
        <f t="shared" si="3"/>
        <v>1.004987562</v>
      </c>
      <c r="V114" s="30">
        <f t="shared" si="4"/>
        <v>2</v>
      </c>
      <c r="X114" s="29">
        <f t="shared" si="5"/>
        <v>1.53622915</v>
      </c>
      <c r="Y114" s="30">
        <f t="shared" si="6"/>
        <v>4</v>
      </c>
      <c r="AA114" s="29">
        <f t="shared" si="7"/>
        <v>5.291502622</v>
      </c>
      <c r="AB114" s="30">
        <f t="shared" si="8"/>
        <v>141</v>
      </c>
      <c r="AD114" s="29">
        <f t="shared" si="9"/>
        <v>4.472135955</v>
      </c>
      <c r="AE114" s="30">
        <f t="shared" si="10"/>
        <v>137</v>
      </c>
      <c r="AG114" s="29">
        <f t="shared" si="11"/>
        <v>4.123105626</v>
      </c>
      <c r="AH114" s="30">
        <f t="shared" si="12"/>
        <v>148</v>
      </c>
      <c r="AJ114" s="29">
        <f t="shared" si="13"/>
        <v>5.292447449</v>
      </c>
      <c r="AK114" s="30">
        <f t="shared" si="14"/>
        <v>145</v>
      </c>
      <c r="AM114" s="29">
        <f t="shared" si="15"/>
        <v>6.406246951</v>
      </c>
      <c r="AN114" s="30">
        <f t="shared" si="16"/>
        <v>152</v>
      </c>
      <c r="AP114" s="29">
        <f t="shared" si="17"/>
        <v>4.65188134</v>
      </c>
      <c r="AQ114" s="30">
        <f t="shared" si="18"/>
        <v>149</v>
      </c>
      <c r="AS114" s="29">
        <f t="shared" si="19"/>
        <v>1</v>
      </c>
      <c r="AT114" s="30">
        <f t="shared" si="20"/>
        <v>1</v>
      </c>
      <c r="AV114" s="29">
        <f t="shared" si="21"/>
        <v>3.18747549</v>
      </c>
      <c r="AW114" s="30">
        <f t="shared" si="22"/>
        <v>61</v>
      </c>
      <c r="AY114" s="29">
        <f t="shared" si="23"/>
        <v>2.061552813</v>
      </c>
      <c r="AZ114" s="30">
        <f t="shared" si="24"/>
        <v>39</v>
      </c>
      <c r="BB114" s="29">
        <f t="shared" si="25"/>
        <v>3.742993454</v>
      </c>
      <c r="BC114" s="30">
        <f t="shared" si="26"/>
        <v>131</v>
      </c>
      <c r="BE114" s="29">
        <f t="shared" si="27"/>
        <v>4.583666655</v>
      </c>
      <c r="BF114" s="30">
        <f t="shared" si="28"/>
        <v>146</v>
      </c>
      <c r="BH114" s="29">
        <f t="shared" si="29"/>
        <v>3</v>
      </c>
      <c r="BI114" s="30">
        <f t="shared" si="30"/>
        <v>68</v>
      </c>
      <c r="BK114" s="29">
        <f t="shared" si="31"/>
        <v>4.473253849</v>
      </c>
      <c r="BL114" s="30">
        <f t="shared" si="32"/>
        <v>143</v>
      </c>
      <c r="BN114" s="29">
        <f t="shared" si="33"/>
        <v>4.377213726</v>
      </c>
      <c r="BO114" s="30">
        <f t="shared" si="34"/>
        <v>129</v>
      </c>
      <c r="BQ114" s="29">
        <f t="shared" si="35"/>
        <v>5.430469593</v>
      </c>
      <c r="BR114" s="30">
        <f t="shared" si="36"/>
        <v>151</v>
      </c>
      <c r="BT114" s="29">
        <f t="shared" si="37"/>
        <v>3.168595904</v>
      </c>
      <c r="BU114" s="30">
        <f t="shared" si="38"/>
        <v>88</v>
      </c>
      <c r="BW114" s="29">
        <f t="shared" si="39"/>
        <v>3.389690251</v>
      </c>
      <c r="BX114" s="30">
        <f t="shared" si="40"/>
        <v>99</v>
      </c>
      <c r="BY114" s="29">
        <f t="shared" si="41"/>
        <v>4.908156477</v>
      </c>
      <c r="BZ114" s="30">
        <f t="shared" si="42"/>
        <v>152</v>
      </c>
      <c r="CB114" s="29">
        <f t="shared" si="43"/>
        <v>4.358898944</v>
      </c>
      <c r="CC114" s="30">
        <f t="shared" si="44"/>
        <v>141</v>
      </c>
      <c r="CE114" s="31">
        <f t="shared" si="45"/>
        <v>1.757839583</v>
      </c>
      <c r="CF114" s="30">
        <f t="shared" si="46"/>
        <v>23</v>
      </c>
      <c r="CH114" s="29">
        <f t="shared" si="47"/>
        <v>2.11896201</v>
      </c>
      <c r="CI114" s="30">
        <f t="shared" si="48"/>
        <v>40</v>
      </c>
      <c r="CK114" s="29">
        <f t="shared" si="49"/>
        <v>4.4</v>
      </c>
      <c r="CL114" s="30">
        <f t="shared" si="50"/>
        <v>143</v>
      </c>
      <c r="CN114" s="29">
        <f t="shared" si="51"/>
        <v>2.315167381</v>
      </c>
      <c r="CO114" s="30">
        <f t="shared" si="52"/>
        <v>57</v>
      </c>
      <c r="CQ114" s="29">
        <f t="shared" si="53"/>
        <v>6.248199741</v>
      </c>
      <c r="CR114" s="30">
        <f t="shared" si="54"/>
        <v>153</v>
      </c>
      <c r="CT114" s="29">
        <f t="shared" si="55"/>
        <v>3.014962686</v>
      </c>
      <c r="CU114" s="30">
        <f t="shared" si="56"/>
        <v>58</v>
      </c>
      <c r="CW114" s="29">
        <f t="shared" si="57"/>
        <v>2.653299832</v>
      </c>
      <c r="CX114" s="30">
        <f t="shared" si="58"/>
        <v>91</v>
      </c>
      <c r="CZ114" s="29">
        <f t="shared" si="59"/>
        <v>2</v>
      </c>
      <c r="DA114" s="30">
        <f t="shared" si="60"/>
        <v>24</v>
      </c>
      <c r="DC114" s="29">
        <f t="shared" si="61"/>
        <v>4.609772229</v>
      </c>
      <c r="DD114" s="30">
        <f t="shared" si="62"/>
        <v>130</v>
      </c>
      <c r="DF114" s="29">
        <f t="shared" si="63"/>
        <v>3.742993454</v>
      </c>
      <c r="DG114" s="30">
        <f t="shared" si="64"/>
        <v>95</v>
      </c>
      <c r="DI114" s="29">
        <f t="shared" si="65"/>
        <v>3.534119409</v>
      </c>
      <c r="DJ114" s="30">
        <f t="shared" si="66"/>
        <v>110</v>
      </c>
      <c r="DL114" s="29">
        <f t="shared" si="67"/>
        <v>4.476605857</v>
      </c>
      <c r="DM114" s="30">
        <f t="shared" si="68"/>
        <v>141</v>
      </c>
      <c r="DO114" s="29">
        <f t="shared" si="69"/>
        <v>2.521904043</v>
      </c>
      <c r="DP114" s="30">
        <f t="shared" si="70"/>
        <v>62</v>
      </c>
      <c r="DR114" s="29">
        <f t="shared" si="71"/>
        <v>1.907878403</v>
      </c>
      <c r="DS114" s="30">
        <f t="shared" si="72"/>
        <v>24</v>
      </c>
      <c r="DU114" s="29">
        <f t="shared" si="73"/>
        <v>1.734935157</v>
      </c>
      <c r="DV114" s="30">
        <f t="shared" si="74"/>
        <v>13</v>
      </c>
      <c r="DX114" s="29">
        <f t="shared" si="75"/>
        <v>1.833030278</v>
      </c>
      <c r="DY114" s="30">
        <f t="shared" si="76"/>
        <v>13</v>
      </c>
      <c r="EA114" s="29">
        <f t="shared" si="77"/>
        <v>5.015974482</v>
      </c>
      <c r="EB114" s="30">
        <f t="shared" si="78"/>
        <v>140</v>
      </c>
      <c r="ED114" s="29">
        <f t="shared" si="79"/>
        <v>4.694677838</v>
      </c>
      <c r="EE114" s="30">
        <f t="shared" si="80"/>
        <v>149</v>
      </c>
    </row>
    <row r="115">
      <c r="A115" s="7" t="s">
        <v>71</v>
      </c>
      <c r="B115" s="8">
        <v>1.0</v>
      </c>
      <c r="C115" s="8">
        <v>3.0</v>
      </c>
      <c r="D115" s="8">
        <v>8.1</v>
      </c>
      <c r="E115" s="8">
        <v>0.0</v>
      </c>
      <c r="F115" s="8">
        <v>0.0</v>
      </c>
      <c r="G115" s="8">
        <v>1.0</v>
      </c>
      <c r="H115" s="8">
        <v>0.0</v>
      </c>
      <c r="I115" s="8">
        <v>1.0</v>
      </c>
      <c r="J115" s="8">
        <v>4.0</v>
      </c>
      <c r="K115" s="8">
        <v>5.0</v>
      </c>
      <c r="L115" s="8">
        <v>2790.0</v>
      </c>
      <c r="M115" s="7" t="s">
        <v>21</v>
      </c>
      <c r="R115" s="29">
        <f t="shared" si="1"/>
        <v>4.796873982</v>
      </c>
      <c r="S115" s="30">
        <f t="shared" si="2"/>
        <v>157</v>
      </c>
      <c r="U115" s="29">
        <f t="shared" si="3"/>
        <v>4.796873982</v>
      </c>
      <c r="V115" s="30">
        <f t="shared" si="4"/>
        <v>127</v>
      </c>
      <c r="X115" s="29">
        <f t="shared" si="5"/>
        <v>4.512205669</v>
      </c>
      <c r="Y115" s="30">
        <f t="shared" si="6"/>
        <v>131</v>
      </c>
      <c r="AA115" s="29">
        <f t="shared" si="7"/>
        <v>3.16227766</v>
      </c>
      <c r="AB115" s="30">
        <f t="shared" si="8"/>
        <v>71</v>
      </c>
      <c r="AD115" s="29">
        <f t="shared" si="9"/>
        <v>3.16227766</v>
      </c>
      <c r="AE115" s="30">
        <f t="shared" si="10"/>
        <v>77</v>
      </c>
      <c r="AG115" s="29">
        <f t="shared" si="11"/>
        <v>3.31662479</v>
      </c>
      <c r="AH115" s="30">
        <f t="shared" si="12"/>
        <v>107</v>
      </c>
      <c r="AJ115" s="29">
        <f t="shared" si="13"/>
        <v>2.451530134</v>
      </c>
      <c r="AK115" s="30">
        <f t="shared" si="14"/>
        <v>45</v>
      </c>
      <c r="AM115" s="29">
        <f t="shared" si="15"/>
        <v>4.127953488</v>
      </c>
      <c r="AN115" s="30">
        <f t="shared" si="16"/>
        <v>48</v>
      </c>
      <c r="AP115" s="29">
        <f t="shared" si="17"/>
        <v>2.764054992</v>
      </c>
      <c r="AQ115" s="30">
        <f t="shared" si="18"/>
        <v>67</v>
      </c>
      <c r="AS115" s="29">
        <f t="shared" si="19"/>
        <v>4.582575695</v>
      </c>
      <c r="AT115" s="30">
        <f t="shared" si="20"/>
        <v>128</v>
      </c>
      <c r="AV115" s="29">
        <f t="shared" si="21"/>
        <v>4.707440918</v>
      </c>
      <c r="AW115" s="30">
        <f t="shared" si="22"/>
        <v>152</v>
      </c>
      <c r="AY115" s="29">
        <f t="shared" si="23"/>
        <v>3.774917218</v>
      </c>
      <c r="AZ115" s="30">
        <f t="shared" si="24"/>
        <v>133</v>
      </c>
      <c r="BB115" s="29">
        <f t="shared" si="25"/>
        <v>2.451530134</v>
      </c>
      <c r="BC115" s="30">
        <f t="shared" si="26"/>
        <v>65</v>
      </c>
      <c r="BE115" s="29">
        <f t="shared" si="27"/>
        <v>2.647640459</v>
      </c>
      <c r="BF115" s="30">
        <f t="shared" si="28"/>
        <v>63</v>
      </c>
      <c r="BH115" s="29">
        <f t="shared" si="29"/>
        <v>4.123105626</v>
      </c>
      <c r="BI115" s="30">
        <f t="shared" si="30"/>
        <v>141</v>
      </c>
      <c r="BK115" s="29">
        <f t="shared" si="31"/>
        <v>2.451530134</v>
      </c>
      <c r="BL115" s="30">
        <f t="shared" si="32"/>
        <v>38</v>
      </c>
      <c r="BN115" s="29">
        <f t="shared" si="33"/>
        <v>2.675817632</v>
      </c>
      <c r="BO115" s="30">
        <f t="shared" si="34"/>
        <v>69</v>
      </c>
      <c r="BQ115" s="29">
        <f t="shared" si="35"/>
        <v>3.389690251</v>
      </c>
      <c r="BR115" s="30">
        <f t="shared" si="36"/>
        <v>69</v>
      </c>
      <c r="BT115" s="29">
        <f t="shared" si="37"/>
        <v>4.004996879</v>
      </c>
      <c r="BU115" s="30">
        <f t="shared" si="38"/>
        <v>150</v>
      </c>
      <c r="BW115" s="29">
        <f t="shared" si="39"/>
        <v>3.08058436</v>
      </c>
      <c r="BX115" s="30">
        <f t="shared" si="40"/>
        <v>78</v>
      </c>
      <c r="BY115" s="29">
        <f t="shared" si="41"/>
        <v>3.176476035</v>
      </c>
      <c r="BZ115" s="30">
        <f t="shared" si="42"/>
        <v>82</v>
      </c>
      <c r="CB115" s="29">
        <f t="shared" si="43"/>
        <v>2.645751311</v>
      </c>
      <c r="CC115" s="30">
        <f t="shared" si="44"/>
        <v>52</v>
      </c>
      <c r="CE115" s="31">
        <f t="shared" si="45"/>
        <v>4.134005322</v>
      </c>
      <c r="CF115" s="30">
        <f t="shared" si="46"/>
        <v>132</v>
      </c>
      <c r="CH115" s="29">
        <f t="shared" si="47"/>
        <v>3.806573262</v>
      </c>
      <c r="CI115" s="30">
        <f t="shared" si="48"/>
        <v>133</v>
      </c>
      <c r="CK115" s="29">
        <f t="shared" si="49"/>
        <v>2.315167381</v>
      </c>
      <c r="CL115" s="30">
        <f t="shared" si="50"/>
        <v>20</v>
      </c>
      <c r="CN115" s="29">
        <f t="shared" si="51"/>
        <v>3.919183588</v>
      </c>
      <c r="CO115" s="30">
        <f t="shared" si="52"/>
        <v>148</v>
      </c>
      <c r="CQ115" s="29">
        <f t="shared" si="53"/>
        <v>4.8</v>
      </c>
      <c r="CR115" s="30">
        <f t="shared" si="54"/>
        <v>95</v>
      </c>
      <c r="CT115" s="29">
        <f t="shared" si="55"/>
        <v>3.330165161</v>
      </c>
      <c r="CU115" s="30">
        <f t="shared" si="56"/>
        <v>78</v>
      </c>
      <c r="CW115" s="29">
        <f t="shared" si="57"/>
        <v>3.322649545</v>
      </c>
      <c r="CX115" s="30">
        <f t="shared" si="58"/>
        <v>142</v>
      </c>
      <c r="CZ115" s="29">
        <f t="shared" si="59"/>
        <v>4.242640687</v>
      </c>
      <c r="DA115" s="30">
        <f t="shared" si="60"/>
        <v>133</v>
      </c>
      <c r="DC115" s="29">
        <f t="shared" si="61"/>
        <v>3.041381265</v>
      </c>
      <c r="DD115" s="30">
        <f t="shared" si="62"/>
        <v>74</v>
      </c>
      <c r="DF115" s="29">
        <f t="shared" si="63"/>
        <v>5.1</v>
      </c>
      <c r="DG115" s="30">
        <f t="shared" si="64"/>
        <v>157</v>
      </c>
      <c r="DI115" s="29">
        <f t="shared" si="65"/>
        <v>3.806573262</v>
      </c>
      <c r="DJ115" s="30">
        <f t="shared" si="66"/>
        <v>138</v>
      </c>
      <c r="DL115" s="29">
        <f t="shared" si="67"/>
        <v>2.835489376</v>
      </c>
      <c r="DM115" s="30">
        <f t="shared" si="68"/>
        <v>74</v>
      </c>
      <c r="DO115" s="29">
        <f t="shared" si="69"/>
        <v>3.218695388</v>
      </c>
      <c r="DP115" s="30">
        <f t="shared" si="70"/>
        <v>120</v>
      </c>
      <c r="DR115" s="29">
        <f t="shared" si="71"/>
        <v>4.2</v>
      </c>
      <c r="DS115" s="30">
        <f t="shared" si="72"/>
        <v>133</v>
      </c>
      <c r="DU115" s="29">
        <f t="shared" si="73"/>
        <v>3.606937759</v>
      </c>
      <c r="DV115" s="30">
        <f t="shared" si="74"/>
        <v>108</v>
      </c>
      <c r="DX115" s="29">
        <f t="shared" si="75"/>
        <v>4.621688003</v>
      </c>
      <c r="DY115" s="30">
        <f t="shared" si="76"/>
        <v>137</v>
      </c>
      <c r="EA115" s="29">
        <f t="shared" si="77"/>
        <v>2.675817632</v>
      </c>
      <c r="EB115" s="30">
        <f t="shared" si="78"/>
        <v>43</v>
      </c>
      <c r="ED115" s="29">
        <f t="shared" si="79"/>
        <v>3.469870315</v>
      </c>
      <c r="EE115" s="30">
        <f t="shared" si="80"/>
        <v>107</v>
      </c>
    </row>
    <row r="116">
      <c r="A116" s="7" t="s">
        <v>72</v>
      </c>
      <c r="B116" s="8">
        <v>2.0</v>
      </c>
      <c r="C116" s="8">
        <v>4.0</v>
      </c>
      <c r="D116" s="8">
        <v>8.4</v>
      </c>
      <c r="E116" s="8">
        <v>1.0</v>
      </c>
      <c r="F116" s="8">
        <v>1.0</v>
      </c>
      <c r="G116" s="8">
        <v>0.0</v>
      </c>
      <c r="H116" s="8">
        <v>1.0</v>
      </c>
      <c r="I116" s="8">
        <v>1.0</v>
      </c>
      <c r="J116" s="8">
        <v>3.0</v>
      </c>
      <c r="K116" s="8">
        <v>2.0</v>
      </c>
      <c r="L116" s="8">
        <v>2900.0</v>
      </c>
      <c r="M116" s="7" t="s">
        <v>21</v>
      </c>
      <c r="R116" s="29">
        <f t="shared" si="1"/>
        <v>2.244994432</v>
      </c>
      <c r="S116" s="30">
        <f t="shared" si="2"/>
        <v>14</v>
      </c>
      <c r="U116" s="29">
        <f t="shared" si="3"/>
        <v>2.271563338</v>
      </c>
      <c r="V116" s="30">
        <f t="shared" si="4"/>
        <v>27</v>
      </c>
      <c r="X116" s="29">
        <f t="shared" si="5"/>
        <v>2.022374842</v>
      </c>
      <c r="Y116" s="30">
        <f t="shared" si="6"/>
        <v>20</v>
      </c>
      <c r="AA116" s="29">
        <f t="shared" si="7"/>
        <v>3.832753579</v>
      </c>
      <c r="AB116" s="30">
        <f t="shared" si="8"/>
        <v>97</v>
      </c>
      <c r="AD116" s="29">
        <f t="shared" si="9"/>
        <v>3.269556545</v>
      </c>
      <c r="AE116" s="30">
        <f t="shared" si="10"/>
        <v>86</v>
      </c>
      <c r="AG116" s="29">
        <f t="shared" si="11"/>
        <v>2.547547841</v>
      </c>
      <c r="AH116" s="30">
        <f t="shared" si="12"/>
        <v>44</v>
      </c>
      <c r="AJ116" s="29">
        <f t="shared" si="13"/>
        <v>3.762977544</v>
      </c>
      <c r="AK116" s="30">
        <f t="shared" si="14"/>
        <v>98</v>
      </c>
      <c r="AM116" s="29">
        <f t="shared" si="15"/>
        <v>4.796873982</v>
      </c>
      <c r="AN116" s="30">
        <f t="shared" si="16"/>
        <v>98</v>
      </c>
      <c r="AP116" s="29">
        <f t="shared" si="17"/>
        <v>3.041381265</v>
      </c>
      <c r="AQ116" s="30">
        <f t="shared" si="18"/>
        <v>81</v>
      </c>
      <c r="AS116" s="29">
        <f t="shared" si="19"/>
        <v>1.757839583</v>
      </c>
      <c r="AT116" s="30">
        <f t="shared" si="20"/>
        <v>15</v>
      </c>
      <c r="AV116" s="29">
        <f t="shared" si="21"/>
        <v>2.547547841</v>
      </c>
      <c r="AW116" s="30">
        <f t="shared" si="22"/>
        <v>25</v>
      </c>
      <c r="AY116" s="29">
        <f t="shared" si="23"/>
        <v>1.428285686</v>
      </c>
      <c r="AZ116" s="30">
        <f t="shared" si="24"/>
        <v>9</v>
      </c>
      <c r="BB116" s="29">
        <f t="shared" si="25"/>
        <v>2.457641145</v>
      </c>
      <c r="BC116" s="30">
        <f t="shared" si="26"/>
        <v>69</v>
      </c>
      <c r="BE116" s="29">
        <f t="shared" si="27"/>
        <v>3.02654919</v>
      </c>
      <c r="BF116" s="30">
        <f t="shared" si="28"/>
        <v>89</v>
      </c>
      <c r="BH116" s="29">
        <f t="shared" si="29"/>
        <v>2.11896201</v>
      </c>
      <c r="BI116" s="30">
        <f t="shared" si="30"/>
        <v>25</v>
      </c>
      <c r="BK116" s="29">
        <f t="shared" si="31"/>
        <v>3.18747549</v>
      </c>
      <c r="BL116" s="30">
        <f t="shared" si="32"/>
        <v>89</v>
      </c>
      <c r="BN116" s="29">
        <f t="shared" si="33"/>
        <v>3.001666204</v>
      </c>
      <c r="BO116" s="30">
        <f t="shared" si="34"/>
        <v>83</v>
      </c>
      <c r="BQ116" s="29">
        <f t="shared" si="35"/>
        <v>3.741657387</v>
      </c>
      <c r="BR116" s="30">
        <f t="shared" si="36"/>
        <v>90</v>
      </c>
      <c r="BT116" s="29">
        <f t="shared" si="37"/>
        <v>2.002498439</v>
      </c>
      <c r="BU116" s="30">
        <f t="shared" si="38"/>
        <v>8</v>
      </c>
      <c r="BW116" s="29">
        <f t="shared" si="39"/>
        <v>2.675817632</v>
      </c>
      <c r="BX116" s="30">
        <f t="shared" si="40"/>
        <v>54</v>
      </c>
      <c r="BY116" s="29">
        <f t="shared" si="41"/>
        <v>3.16227766</v>
      </c>
      <c r="BZ116" s="30">
        <f t="shared" si="42"/>
        <v>76</v>
      </c>
      <c r="CB116" s="29">
        <f t="shared" si="43"/>
        <v>3.014962686</v>
      </c>
      <c r="CC116" s="30">
        <f t="shared" si="44"/>
        <v>85</v>
      </c>
      <c r="CE116" s="31">
        <f t="shared" si="45"/>
        <v>1.732050808</v>
      </c>
      <c r="CF116" s="30">
        <f t="shared" si="46"/>
        <v>17</v>
      </c>
      <c r="CH116" s="29">
        <f t="shared" si="47"/>
        <v>1.469693846</v>
      </c>
      <c r="CI116" s="30">
        <f t="shared" si="48"/>
        <v>14</v>
      </c>
      <c r="CK116" s="29">
        <f t="shared" si="49"/>
        <v>3.132091953</v>
      </c>
      <c r="CL116" s="30">
        <f t="shared" si="50"/>
        <v>94</v>
      </c>
      <c r="CN116" s="29">
        <f t="shared" si="51"/>
        <v>1.044030651</v>
      </c>
      <c r="CO116" s="30">
        <f t="shared" si="52"/>
        <v>4</v>
      </c>
      <c r="CQ116" s="29">
        <f t="shared" si="53"/>
        <v>4.609772229</v>
      </c>
      <c r="CR116" s="30">
        <f t="shared" si="54"/>
        <v>77</v>
      </c>
      <c r="CT116" s="29">
        <f t="shared" si="55"/>
        <v>2.712931993</v>
      </c>
      <c r="CU116" s="30">
        <f t="shared" si="56"/>
        <v>33</v>
      </c>
      <c r="CW116" s="29">
        <f t="shared" si="57"/>
        <v>1.118033989</v>
      </c>
      <c r="CX116" s="30">
        <f t="shared" si="58"/>
        <v>8</v>
      </c>
      <c r="CZ116" s="29">
        <f t="shared" si="59"/>
        <v>1.868154169</v>
      </c>
      <c r="DA116" s="30">
        <f t="shared" si="60"/>
        <v>21</v>
      </c>
      <c r="DC116" s="29">
        <f t="shared" si="61"/>
        <v>3.322649545</v>
      </c>
      <c r="DD116" s="30">
        <f t="shared" si="62"/>
        <v>86</v>
      </c>
      <c r="DF116" s="29">
        <f t="shared" si="63"/>
        <v>2.457641145</v>
      </c>
      <c r="DG116" s="30">
        <f t="shared" si="64"/>
        <v>18</v>
      </c>
      <c r="DI116" s="29">
        <f t="shared" si="65"/>
        <v>2.481934729</v>
      </c>
      <c r="DJ116" s="30">
        <f t="shared" si="66"/>
        <v>25</v>
      </c>
      <c r="DL116" s="29">
        <f t="shared" si="67"/>
        <v>2.872281323</v>
      </c>
      <c r="DM116" s="30">
        <f t="shared" si="68"/>
        <v>77</v>
      </c>
      <c r="DO116" s="29">
        <f t="shared" si="69"/>
        <v>1.445683229</v>
      </c>
      <c r="DP116" s="30">
        <f t="shared" si="70"/>
        <v>13</v>
      </c>
      <c r="DR116" s="29">
        <f t="shared" si="71"/>
        <v>1.802775638</v>
      </c>
      <c r="DS116" s="30">
        <f t="shared" si="72"/>
        <v>21</v>
      </c>
      <c r="DU116" s="29">
        <f t="shared" si="73"/>
        <v>1.743559577</v>
      </c>
      <c r="DV116" s="30">
        <f t="shared" si="74"/>
        <v>17</v>
      </c>
      <c r="DX116" s="29">
        <f t="shared" si="75"/>
        <v>1.757839583</v>
      </c>
      <c r="DY116" s="30">
        <f t="shared" si="76"/>
        <v>9</v>
      </c>
      <c r="EA116" s="29">
        <f t="shared" si="77"/>
        <v>3.606937759</v>
      </c>
      <c r="EB116" s="30">
        <f t="shared" si="78"/>
        <v>93</v>
      </c>
      <c r="ED116" s="29">
        <f t="shared" si="79"/>
        <v>2.83019434</v>
      </c>
      <c r="EE116" s="30">
        <f t="shared" si="80"/>
        <v>61</v>
      </c>
    </row>
    <row r="117">
      <c r="A117" s="7" t="s">
        <v>73</v>
      </c>
      <c r="B117" s="8">
        <v>2.0</v>
      </c>
      <c r="C117" s="8">
        <v>3.0</v>
      </c>
      <c r="D117" s="8">
        <v>8.1</v>
      </c>
      <c r="E117" s="8">
        <v>1.0</v>
      </c>
      <c r="F117" s="8">
        <v>0.0</v>
      </c>
      <c r="G117" s="8">
        <v>0.0</v>
      </c>
      <c r="H117" s="8">
        <v>1.0</v>
      </c>
      <c r="I117" s="8">
        <v>0.0</v>
      </c>
      <c r="J117" s="8">
        <v>3.0</v>
      </c>
      <c r="K117" s="8">
        <v>5.0</v>
      </c>
      <c r="L117" s="8">
        <v>1736.0</v>
      </c>
      <c r="M117" s="7" t="s">
        <v>21</v>
      </c>
      <c r="R117" s="29">
        <f t="shared" si="1"/>
        <v>4.360045871</v>
      </c>
      <c r="S117" s="30">
        <f t="shared" si="2"/>
        <v>135</v>
      </c>
      <c r="U117" s="29">
        <f t="shared" si="3"/>
        <v>5.0009999</v>
      </c>
      <c r="V117" s="30">
        <f t="shared" si="4"/>
        <v>133</v>
      </c>
      <c r="X117" s="29">
        <f t="shared" si="5"/>
        <v>4.512205669</v>
      </c>
      <c r="Y117" s="30">
        <f t="shared" si="6"/>
        <v>131</v>
      </c>
      <c r="AA117" s="29">
        <f t="shared" si="7"/>
        <v>1.414213562</v>
      </c>
      <c r="AB117" s="30">
        <f t="shared" si="8"/>
        <v>1</v>
      </c>
      <c r="AD117" s="29">
        <f t="shared" si="9"/>
        <v>2</v>
      </c>
      <c r="AE117" s="30">
        <f t="shared" si="10"/>
        <v>9</v>
      </c>
      <c r="AG117" s="29">
        <f t="shared" si="11"/>
        <v>3</v>
      </c>
      <c r="AH117" s="30">
        <f t="shared" si="12"/>
        <v>71</v>
      </c>
      <c r="AJ117" s="29">
        <f t="shared" si="13"/>
        <v>2.002498439</v>
      </c>
      <c r="AK117" s="30">
        <f t="shared" si="14"/>
        <v>20</v>
      </c>
      <c r="AM117" s="29">
        <f t="shared" si="15"/>
        <v>3.611094017</v>
      </c>
      <c r="AN117" s="30">
        <f t="shared" si="16"/>
        <v>26</v>
      </c>
      <c r="AP117" s="29">
        <f t="shared" si="17"/>
        <v>2.374868417</v>
      </c>
      <c r="AQ117" s="30">
        <f t="shared" si="18"/>
        <v>45</v>
      </c>
      <c r="AS117" s="29">
        <f t="shared" si="19"/>
        <v>4.582575695</v>
      </c>
      <c r="AT117" s="30">
        <f t="shared" si="20"/>
        <v>128</v>
      </c>
      <c r="AV117" s="29">
        <f t="shared" si="21"/>
        <v>4.489988864</v>
      </c>
      <c r="AW117" s="30">
        <f t="shared" si="22"/>
        <v>140</v>
      </c>
      <c r="AY117" s="29">
        <f t="shared" si="23"/>
        <v>3.774917218</v>
      </c>
      <c r="AZ117" s="30">
        <f t="shared" si="24"/>
        <v>133</v>
      </c>
      <c r="BB117" s="29">
        <f t="shared" si="25"/>
        <v>2.002498439</v>
      </c>
      <c r="BC117" s="30">
        <f t="shared" si="26"/>
        <v>19</v>
      </c>
      <c r="BE117" s="29">
        <f t="shared" si="27"/>
        <v>2.238302929</v>
      </c>
      <c r="BF117" s="30">
        <f t="shared" si="28"/>
        <v>25</v>
      </c>
      <c r="BH117" s="29">
        <f t="shared" si="29"/>
        <v>3.605551275</v>
      </c>
      <c r="BI117" s="30">
        <f t="shared" si="30"/>
        <v>120</v>
      </c>
      <c r="BK117" s="29">
        <f t="shared" si="31"/>
        <v>2.451530134</v>
      </c>
      <c r="BL117" s="30">
        <f t="shared" si="32"/>
        <v>38</v>
      </c>
      <c r="BN117" s="29">
        <f t="shared" si="33"/>
        <v>1.777638883</v>
      </c>
      <c r="BO117" s="30">
        <f t="shared" si="34"/>
        <v>15</v>
      </c>
      <c r="BQ117" s="29">
        <f t="shared" si="35"/>
        <v>2.736786437</v>
      </c>
      <c r="BR117" s="30">
        <f t="shared" si="36"/>
        <v>34</v>
      </c>
      <c r="BT117" s="29">
        <f t="shared" si="37"/>
        <v>3.746998799</v>
      </c>
      <c r="BU117" s="30">
        <f t="shared" si="38"/>
        <v>138</v>
      </c>
      <c r="BW117" s="29">
        <f t="shared" si="39"/>
        <v>3.08058436</v>
      </c>
      <c r="BX117" s="30">
        <f t="shared" si="40"/>
        <v>78</v>
      </c>
      <c r="BY117" s="29">
        <f t="shared" si="41"/>
        <v>2.467792536</v>
      </c>
      <c r="BZ117" s="30">
        <f t="shared" si="42"/>
        <v>46</v>
      </c>
      <c r="CB117" s="29">
        <f t="shared" si="43"/>
        <v>2.236067977</v>
      </c>
      <c r="CC117" s="30">
        <f t="shared" si="44"/>
        <v>31</v>
      </c>
      <c r="CE117" s="31">
        <f t="shared" si="45"/>
        <v>4.134005322</v>
      </c>
      <c r="CF117" s="30">
        <f t="shared" si="46"/>
        <v>132</v>
      </c>
      <c r="CH117" s="29">
        <f t="shared" si="47"/>
        <v>3.806573262</v>
      </c>
      <c r="CI117" s="30">
        <f t="shared" si="48"/>
        <v>133</v>
      </c>
      <c r="CK117" s="29">
        <f t="shared" si="49"/>
        <v>1.833030278</v>
      </c>
      <c r="CL117" s="30">
        <f t="shared" si="50"/>
        <v>3</v>
      </c>
      <c r="CN117" s="29">
        <f t="shared" si="51"/>
        <v>3.655133376</v>
      </c>
      <c r="CO117" s="30">
        <f t="shared" si="52"/>
        <v>133</v>
      </c>
      <c r="CQ117" s="29">
        <f t="shared" si="53"/>
        <v>4.127953488</v>
      </c>
      <c r="CR117" s="30">
        <f t="shared" si="54"/>
        <v>45</v>
      </c>
      <c r="CT117" s="29">
        <f t="shared" si="55"/>
        <v>3.618010503</v>
      </c>
      <c r="CU117" s="30">
        <f t="shared" si="56"/>
        <v>103</v>
      </c>
      <c r="CW117" s="29">
        <f t="shared" si="57"/>
        <v>2.653299832</v>
      </c>
      <c r="CX117" s="30">
        <f t="shared" si="58"/>
        <v>91</v>
      </c>
      <c r="CZ117" s="29">
        <f t="shared" si="59"/>
        <v>4.242640687</v>
      </c>
      <c r="DA117" s="30">
        <f t="shared" si="60"/>
        <v>133</v>
      </c>
      <c r="DC117" s="29">
        <f t="shared" si="61"/>
        <v>2.291287847</v>
      </c>
      <c r="DD117" s="30">
        <f t="shared" si="62"/>
        <v>38</v>
      </c>
      <c r="DF117" s="29">
        <f t="shared" si="63"/>
        <v>4.473253849</v>
      </c>
      <c r="DG117" s="30">
        <f t="shared" si="64"/>
        <v>132</v>
      </c>
      <c r="DI117" s="29">
        <f t="shared" si="65"/>
        <v>3.806573262</v>
      </c>
      <c r="DJ117" s="30">
        <f t="shared" si="66"/>
        <v>138</v>
      </c>
      <c r="DL117" s="29">
        <f t="shared" si="67"/>
        <v>2.009975124</v>
      </c>
      <c r="DM117" s="30">
        <f t="shared" si="68"/>
        <v>23</v>
      </c>
      <c r="DO117" s="29">
        <f t="shared" si="69"/>
        <v>2.891366459</v>
      </c>
      <c r="DP117" s="30">
        <f t="shared" si="70"/>
        <v>93</v>
      </c>
      <c r="DR117" s="29">
        <f t="shared" si="71"/>
        <v>4.2</v>
      </c>
      <c r="DS117" s="30">
        <f t="shared" si="72"/>
        <v>133</v>
      </c>
      <c r="DU117" s="29">
        <f t="shared" si="73"/>
        <v>3.874274126</v>
      </c>
      <c r="DV117" s="30">
        <f t="shared" si="74"/>
        <v>124</v>
      </c>
      <c r="DX117" s="29">
        <f t="shared" si="75"/>
        <v>4.4</v>
      </c>
      <c r="DY117" s="30">
        <f t="shared" si="76"/>
        <v>128</v>
      </c>
      <c r="EA117" s="29">
        <f t="shared" si="77"/>
        <v>2.271563338</v>
      </c>
      <c r="EB117" s="30">
        <f t="shared" si="78"/>
        <v>28</v>
      </c>
      <c r="ED117" s="29">
        <f t="shared" si="79"/>
        <v>2.457641145</v>
      </c>
      <c r="EE117" s="30">
        <f t="shared" si="80"/>
        <v>47</v>
      </c>
    </row>
    <row r="118">
      <c r="A118" s="7" t="s">
        <v>74</v>
      </c>
      <c r="B118" s="8">
        <v>2.0</v>
      </c>
      <c r="C118" s="8">
        <v>4.0</v>
      </c>
      <c r="D118" s="8">
        <v>8.3</v>
      </c>
      <c r="E118" s="8">
        <v>1.0</v>
      </c>
      <c r="F118" s="8">
        <v>1.0</v>
      </c>
      <c r="G118" s="8">
        <v>0.0</v>
      </c>
      <c r="H118" s="8">
        <v>1.0</v>
      </c>
      <c r="I118" s="8">
        <v>1.0</v>
      </c>
      <c r="J118" s="8">
        <v>3.0</v>
      </c>
      <c r="K118" s="8">
        <v>3.0</v>
      </c>
      <c r="L118" s="8">
        <v>2600.0</v>
      </c>
      <c r="M118" s="7" t="s">
        <v>21</v>
      </c>
      <c r="R118" s="29">
        <f t="shared" si="1"/>
        <v>2.83019434</v>
      </c>
      <c r="S118" s="30">
        <f t="shared" si="2"/>
        <v>45</v>
      </c>
      <c r="U118" s="29">
        <f t="shared" si="3"/>
        <v>2.844292531</v>
      </c>
      <c r="V118" s="30">
        <f t="shared" si="4"/>
        <v>49</v>
      </c>
      <c r="X118" s="29">
        <f t="shared" si="5"/>
        <v>2.675817632</v>
      </c>
      <c r="Y118" s="30">
        <f t="shared" si="6"/>
        <v>52</v>
      </c>
      <c r="AA118" s="29">
        <f t="shared" si="7"/>
        <v>3.072458299</v>
      </c>
      <c r="AB118" s="30">
        <f t="shared" si="8"/>
        <v>61</v>
      </c>
      <c r="AD118" s="29">
        <f t="shared" si="9"/>
        <v>2.727636339</v>
      </c>
      <c r="AE118" s="30">
        <f t="shared" si="10"/>
        <v>40</v>
      </c>
      <c r="AG118" s="29">
        <f t="shared" si="11"/>
        <v>2.374868417</v>
      </c>
      <c r="AH118" s="30">
        <f t="shared" si="12"/>
        <v>27</v>
      </c>
      <c r="AJ118" s="29">
        <f t="shared" si="13"/>
        <v>3.014962686</v>
      </c>
      <c r="AK118" s="30">
        <f t="shared" si="14"/>
        <v>63</v>
      </c>
      <c r="AM118" s="29">
        <f t="shared" si="15"/>
        <v>4.472135955</v>
      </c>
      <c r="AN118" s="30">
        <f t="shared" si="16"/>
        <v>72</v>
      </c>
      <c r="AP118" s="29">
        <f t="shared" si="17"/>
        <v>2.521904043</v>
      </c>
      <c r="AQ118" s="30">
        <f t="shared" si="18"/>
        <v>56</v>
      </c>
      <c r="AS118" s="29">
        <f t="shared" si="19"/>
        <v>2.457641145</v>
      </c>
      <c r="AT118" s="30">
        <f t="shared" si="20"/>
        <v>50</v>
      </c>
      <c r="AV118" s="29">
        <f t="shared" si="21"/>
        <v>3.059411708</v>
      </c>
      <c r="AW118" s="30">
        <f t="shared" si="22"/>
        <v>51</v>
      </c>
      <c r="AY118" s="29">
        <f t="shared" si="23"/>
        <v>1.757839583</v>
      </c>
      <c r="AZ118" s="30">
        <f t="shared" si="24"/>
        <v>24</v>
      </c>
      <c r="BB118" s="29">
        <f t="shared" si="25"/>
        <v>1.734935157</v>
      </c>
      <c r="BC118" s="30">
        <f t="shared" si="26"/>
        <v>8</v>
      </c>
      <c r="BE118" s="29">
        <f t="shared" si="27"/>
        <v>2.467792536</v>
      </c>
      <c r="BF118" s="30">
        <f t="shared" si="28"/>
        <v>46</v>
      </c>
      <c r="BH118" s="29">
        <f t="shared" si="29"/>
        <v>1.907878403</v>
      </c>
      <c r="BI118" s="30">
        <f t="shared" si="30"/>
        <v>16</v>
      </c>
      <c r="BK118" s="29">
        <f t="shared" si="31"/>
        <v>2.662705391</v>
      </c>
      <c r="BL118" s="30">
        <f t="shared" si="32"/>
        <v>55</v>
      </c>
      <c r="BN118" s="29">
        <f t="shared" si="33"/>
        <v>2.009975124</v>
      </c>
      <c r="BO118" s="30">
        <f t="shared" si="34"/>
        <v>24</v>
      </c>
      <c r="BQ118" s="29">
        <f t="shared" si="35"/>
        <v>3.287856445</v>
      </c>
      <c r="BR118" s="30">
        <f t="shared" si="36"/>
        <v>61</v>
      </c>
      <c r="BT118" s="29">
        <f t="shared" si="37"/>
        <v>2.236067977</v>
      </c>
      <c r="BU118" s="30">
        <f t="shared" si="38"/>
        <v>20</v>
      </c>
      <c r="BW118" s="29">
        <f t="shared" si="39"/>
        <v>2.061552813</v>
      </c>
      <c r="BX118" s="30">
        <f t="shared" si="40"/>
        <v>19</v>
      </c>
      <c r="BY118" s="29">
        <f t="shared" si="41"/>
        <v>2.647640459</v>
      </c>
      <c r="BZ118" s="30">
        <f t="shared" si="42"/>
        <v>52</v>
      </c>
      <c r="CB118" s="29">
        <f t="shared" si="43"/>
        <v>2.457641145</v>
      </c>
      <c r="CC118" s="30">
        <f t="shared" si="44"/>
        <v>48</v>
      </c>
      <c r="CE118" s="31">
        <f t="shared" si="45"/>
        <v>2.002498439</v>
      </c>
      <c r="CF118" s="30">
        <f t="shared" si="46"/>
        <v>30</v>
      </c>
      <c r="CH118" s="29">
        <f t="shared" si="47"/>
        <v>1.802775638</v>
      </c>
      <c r="CI118" s="30">
        <f t="shared" si="48"/>
        <v>26</v>
      </c>
      <c r="CK118" s="29">
        <f t="shared" si="49"/>
        <v>2.576819745</v>
      </c>
      <c r="CL118" s="30">
        <f t="shared" si="50"/>
        <v>37</v>
      </c>
      <c r="CN118" s="29">
        <f t="shared" si="51"/>
        <v>1.469693846</v>
      </c>
      <c r="CO118" s="30">
        <f t="shared" si="52"/>
        <v>11</v>
      </c>
      <c r="CQ118" s="29">
        <f t="shared" si="53"/>
        <v>4.489988864</v>
      </c>
      <c r="CR118" s="30">
        <f t="shared" si="54"/>
        <v>69</v>
      </c>
      <c r="CT118" s="29">
        <f t="shared" si="55"/>
        <v>2.872281323</v>
      </c>
      <c r="CU118" s="30">
        <f t="shared" si="56"/>
        <v>48</v>
      </c>
      <c r="CW118" s="29">
        <f t="shared" si="57"/>
        <v>0.4</v>
      </c>
      <c r="CX118" s="30">
        <f t="shared" si="58"/>
        <v>2</v>
      </c>
      <c r="CZ118" s="29">
        <f t="shared" si="59"/>
        <v>2.154065923</v>
      </c>
      <c r="DA118" s="30">
        <f t="shared" si="60"/>
        <v>37</v>
      </c>
      <c r="DC118" s="29">
        <f t="shared" si="61"/>
        <v>2.467792536</v>
      </c>
      <c r="DD118" s="30">
        <f t="shared" si="62"/>
        <v>51</v>
      </c>
      <c r="DF118" s="29">
        <f t="shared" si="63"/>
        <v>3.001666204</v>
      </c>
      <c r="DG118" s="30">
        <f t="shared" si="64"/>
        <v>45</v>
      </c>
      <c r="DI118" s="29">
        <f t="shared" si="65"/>
        <v>2.692582404</v>
      </c>
      <c r="DJ118" s="30">
        <f t="shared" si="66"/>
        <v>44</v>
      </c>
      <c r="DL118" s="29">
        <f t="shared" si="67"/>
        <v>2.271563338</v>
      </c>
      <c r="DM118" s="30">
        <f t="shared" si="68"/>
        <v>36</v>
      </c>
      <c r="DO118" s="29">
        <f t="shared" si="69"/>
        <v>1.077032961</v>
      </c>
      <c r="DP118" s="30">
        <f t="shared" si="70"/>
        <v>6</v>
      </c>
      <c r="DR118" s="29">
        <f t="shared" si="71"/>
        <v>2.088061302</v>
      </c>
      <c r="DS118" s="30">
        <f t="shared" si="72"/>
        <v>37</v>
      </c>
      <c r="DU118" s="29">
        <f t="shared" si="73"/>
        <v>2.002498439</v>
      </c>
      <c r="DV118" s="30">
        <f t="shared" si="74"/>
        <v>36</v>
      </c>
      <c r="DX118" s="29">
        <f t="shared" si="75"/>
        <v>2.481934729</v>
      </c>
      <c r="DY118" s="30">
        <f t="shared" si="76"/>
        <v>46</v>
      </c>
      <c r="EA118" s="29">
        <f t="shared" si="77"/>
        <v>2.835489376</v>
      </c>
      <c r="EB118" s="30">
        <f t="shared" si="78"/>
        <v>54</v>
      </c>
      <c r="ED118" s="29">
        <f t="shared" si="79"/>
        <v>2.236067977</v>
      </c>
      <c r="EE118" s="30">
        <f t="shared" si="80"/>
        <v>36</v>
      </c>
    </row>
    <row r="119">
      <c r="A119" s="7" t="s">
        <v>75</v>
      </c>
      <c r="B119" s="8">
        <v>2.0</v>
      </c>
      <c r="C119" s="8">
        <v>4.0</v>
      </c>
      <c r="D119" s="8">
        <v>8.1</v>
      </c>
      <c r="E119" s="8">
        <v>1.0</v>
      </c>
      <c r="F119" s="8">
        <v>1.0</v>
      </c>
      <c r="G119" s="8">
        <v>1.0</v>
      </c>
      <c r="H119" s="8">
        <v>1.0</v>
      </c>
      <c r="I119" s="8">
        <v>1.0</v>
      </c>
      <c r="J119" s="8">
        <v>4.0</v>
      </c>
      <c r="K119" s="8">
        <v>2.0</v>
      </c>
      <c r="L119" s="8">
        <v>3100.0</v>
      </c>
      <c r="M119" s="7" t="s">
        <v>21</v>
      </c>
      <c r="R119" s="29">
        <f t="shared" si="1"/>
        <v>2.647640459</v>
      </c>
      <c r="S119" s="30">
        <f t="shared" si="2"/>
        <v>40</v>
      </c>
      <c r="U119" s="29">
        <f t="shared" si="3"/>
        <v>1.734935157</v>
      </c>
      <c r="V119" s="30">
        <f t="shared" si="4"/>
        <v>15</v>
      </c>
      <c r="X119" s="29">
        <f t="shared" si="5"/>
        <v>2.088061302</v>
      </c>
      <c r="Y119" s="30">
        <f t="shared" si="6"/>
        <v>26</v>
      </c>
      <c r="AA119" s="29">
        <f t="shared" si="7"/>
        <v>4</v>
      </c>
      <c r="AB119" s="30">
        <f t="shared" si="8"/>
        <v>106</v>
      </c>
      <c r="AD119" s="29">
        <f t="shared" si="9"/>
        <v>3.16227766</v>
      </c>
      <c r="AE119" s="30">
        <f t="shared" si="10"/>
        <v>77</v>
      </c>
      <c r="AG119" s="29">
        <f t="shared" si="11"/>
        <v>3.31662479</v>
      </c>
      <c r="AH119" s="30">
        <f t="shared" si="12"/>
        <v>107</v>
      </c>
      <c r="AJ119" s="29">
        <f t="shared" si="13"/>
        <v>4.001249805</v>
      </c>
      <c r="AK119" s="30">
        <f t="shared" si="14"/>
        <v>114</v>
      </c>
      <c r="AM119" s="29">
        <f t="shared" si="15"/>
        <v>5.003998401</v>
      </c>
      <c r="AN119" s="30">
        <f t="shared" si="16"/>
        <v>113</v>
      </c>
      <c r="AP119" s="29">
        <f t="shared" si="17"/>
        <v>3.411744422</v>
      </c>
      <c r="AQ119" s="30">
        <f t="shared" si="18"/>
        <v>110</v>
      </c>
      <c r="AS119" s="29">
        <f t="shared" si="19"/>
        <v>1.732050808</v>
      </c>
      <c r="AT119" s="30">
        <f t="shared" si="20"/>
        <v>11</v>
      </c>
      <c r="AV119" s="29">
        <f t="shared" si="21"/>
        <v>2.481934729</v>
      </c>
      <c r="AW119" s="30">
        <f t="shared" si="22"/>
        <v>21</v>
      </c>
      <c r="AY119" s="29">
        <f t="shared" si="23"/>
        <v>0.5</v>
      </c>
      <c r="AZ119" s="30">
        <f t="shared" si="24"/>
        <v>1</v>
      </c>
      <c r="BB119" s="29">
        <f t="shared" si="25"/>
        <v>2.83019434</v>
      </c>
      <c r="BC119" s="30">
        <f t="shared" si="26"/>
        <v>94</v>
      </c>
      <c r="BE119" s="29">
        <f t="shared" si="27"/>
        <v>3.001666204</v>
      </c>
      <c r="BF119" s="30">
        <f t="shared" si="28"/>
        <v>85</v>
      </c>
      <c r="BH119" s="29">
        <f t="shared" si="29"/>
        <v>2.236067977</v>
      </c>
      <c r="BI119" s="30">
        <f t="shared" si="30"/>
        <v>27</v>
      </c>
      <c r="BK119" s="29">
        <f t="shared" si="31"/>
        <v>3.163858404</v>
      </c>
      <c r="BL119" s="30">
        <f t="shared" si="32"/>
        <v>86</v>
      </c>
      <c r="BN119" s="29">
        <f t="shared" si="33"/>
        <v>3.340658618</v>
      </c>
      <c r="BO119" s="30">
        <f t="shared" si="34"/>
        <v>96</v>
      </c>
      <c r="BQ119" s="29">
        <f t="shared" si="35"/>
        <v>4.182104733</v>
      </c>
      <c r="BR119" s="30">
        <f t="shared" si="36"/>
        <v>114</v>
      </c>
      <c r="BT119" s="29">
        <f t="shared" si="37"/>
        <v>2.009975124</v>
      </c>
      <c r="BU119" s="30">
        <f t="shared" si="38"/>
        <v>10</v>
      </c>
      <c r="BW119" s="29">
        <f t="shared" si="39"/>
        <v>2.343074903</v>
      </c>
      <c r="BX119" s="30">
        <f t="shared" si="40"/>
        <v>34</v>
      </c>
      <c r="BY119" s="29">
        <f t="shared" si="41"/>
        <v>3.753664876</v>
      </c>
      <c r="BZ119" s="30">
        <f t="shared" si="42"/>
        <v>114</v>
      </c>
      <c r="CB119" s="29">
        <f t="shared" si="43"/>
        <v>3</v>
      </c>
      <c r="CC119" s="30">
        <f t="shared" si="44"/>
        <v>82</v>
      </c>
      <c r="CE119" s="31">
        <f t="shared" si="45"/>
        <v>1.044030651</v>
      </c>
      <c r="CF119" s="30">
        <f t="shared" si="46"/>
        <v>1</v>
      </c>
      <c r="CH119" s="29">
        <f t="shared" si="47"/>
        <v>0.7</v>
      </c>
      <c r="CI119" s="30">
        <f t="shared" si="48"/>
        <v>1</v>
      </c>
      <c r="CK119" s="29">
        <f t="shared" si="49"/>
        <v>3.059411708</v>
      </c>
      <c r="CL119" s="30">
        <f t="shared" si="50"/>
        <v>85</v>
      </c>
      <c r="CN119" s="29">
        <f t="shared" si="51"/>
        <v>1.166190379</v>
      </c>
      <c r="CO119" s="30">
        <f t="shared" si="52"/>
        <v>7</v>
      </c>
      <c r="CQ119" s="29">
        <f t="shared" si="53"/>
        <v>5.003998401</v>
      </c>
      <c r="CR119" s="30">
        <f t="shared" si="54"/>
        <v>109</v>
      </c>
      <c r="CT119" s="29">
        <f t="shared" si="55"/>
        <v>2.662705391</v>
      </c>
      <c r="CU119" s="30">
        <f t="shared" si="56"/>
        <v>26</v>
      </c>
      <c r="CW119" s="29">
        <f t="shared" si="57"/>
        <v>1.743559577</v>
      </c>
      <c r="CX119" s="30">
        <f t="shared" si="58"/>
        <v>26</v>
      </c>
      <c r="CZ119" s="29">
        <f t="shared" si="59"/>
        <v>1.414213562</v>
      </c>
      <c r="DA119" s="30">
        <f t="shared" si="60"/>
        <v>6</v>
      </c>
      <c r="DC119" s="29">
        <f t="shared" si="61"/>
        <v>3.354101966</v>
      </c>
      <c r="DD119" s="30">
        <f t="shared" si="62"/>
        <v>88</v>
      </c>
      <c r="DF119" s="29">
        <f t="shared" si="63"/>
        <v>3.163858404</v>
      </c>
      <c r="DG119" s="30">
        <f t="shared" si="64"/>
        <v>53</v>
      </c>
      <c r="DI119" s="29">
        <f t="shared" si="65"/>
        <v>2.547547841</v>
      </c>
      <c r="DJ119" s="30">
        <f t="shared" si="66"/>
        <v>28</v>
      </c>
      <c r="DL119" s="29">
        <f t="shared" si="67"/>
        <v>3.469870315</v>
      </c>
      <c r="DM119" s="30">
        <f t="shared" si="68"/>
        <v>106</v>
      </c>
      <c r="DO119" s="29">
        <f t="shared" si="69"/>
        <v>2.088061302</v>
      </c>
      <c r="DP119" s="30">
        <f t="shared" si="70"/>
        <v>29</v>
      </c>
      <c r="DR119" s="29">
        <f t="shared" si="71"/>
        <v>1.280624847</v>
      </c>
      <c r="DS119" s="30">
        <f t="shared" si="72"/>
        <v>6</v>
      </c>
      <c r="DU119" s="29">
        <f t="shared" si="73"/>
        <v>1.004987562</v>
      </c>
      <c r="DV119" s="30">
        <f t="shared" si="74"/>
        <v>2</v>
      </c>
      <c r="DX119" s="29">
        <f t="shared" si="75"/>
        <v>2.315167381</v>
      </c>
      <c r="DY119" s="30">
        <f t="shared" si="76"/>
        <v>35</v>
      </c>
      <c r="EA119" s="29">
        <f t="shared" si="77"/>
        <v>3.627671429</v>
      </c>
      <c r="EB119" s="30">
        <f t="shared" si="78"/>
        <v>99</v>
      </c>
      <c r="ED119" s="29">
        <f t="shared" si="79"/>
        <v>3.469870315</v>
      </c>
      <c r="EE119" s="30">
        <f t="shared" si="80"/>
        <v>108</v>
      </c>
    </row>
    <row r="120">
      <c r="A120" s="7" t="s">
        <v>44</v>
      </c>
      <c r="B120" s="8">
        <v>3.0</v>
      </c>
      <c r="C120" s="8">
        <v>4.0</v>
      </c>
      <c r="D120" s="8">
        <v>8.6</v>
      </c>
      <c r="E120" s="8">
        <v>1.0</v>
      </c>
      <c r="F120" s="8">
        <v>1.0</v>
      </c>
      <c r="G120" s="8">
        <v>0.0</v>
      </c>
      <c r="H120" s="8">
        <v>1.0</v>
      </c>
      <c r="I120" s="8">
        <v>1.0</v>
      </c>
      <c r="J120" s="8">
        <v>2.0</v>
      </c>
      <c r="K120" s="8">
        <v>5.0</v>
      </c>
      <c r="L120" s="8">
        <v>1319.0</v>
      </c>
      <c r="M120" s="7" t="s">
        <v>21</v>
      </c>
      <c r="R120" s="29">
        <f t="shared" si="1"/>
        <v>4.489988864</v>
      </c>
      <c r="S120" s="30">
        <f t="shared" si="2"/>
        <v>147</v>
      </c>
      <c r="U120" s="29">
        <f t="shared" si="3"/>
        <v>5.134199061</v>
      </c>
      <c r="V120" s="30">
        <f t="shared" si="4"/>
        <v>137</v>
      </c>
      <c r="X120" s="29">
        <f t="shared" si="5"/>
        <v>5.0009999</v>
      </c>
      <c r="Y120" s="30">
        <f t="shared" si="6"/>
        <v>150</v>
      </c>
      <c r="AA120" s="29">
        <f t="shared" si="7"/>
        <v>2.5</v>
      </c>
      <c r="AB120" s="30">
        <f t="shared" si="8"/>
        <v>30</v>
      </c>
      <c r="AD120" s="29">
        <f t="shared" si="9"/>
        <v>3.201562119</v>
      </c>
      <c r="AE120" s="30">
        <f t="shared" si="10"/>
        <v>80</v>
      </c>
      <c r="AG120" s="29">
        <f t="shared" si="11"/>
        <v>3.041381265</v>
      </c>
      <c r="AH120" s="30">
        <f t="shared" si="12"/>
        <v>80</v>
      </c>
      <c r="AJ120" s="29">
        <f t="shared" si="13"/>
        <v>2.315167381</v>
      </c>
      <c r="AK120" s="30">
        <f t="shared" si="14"/>
        <v>34</v>
      </c>
      <c r="AM120" s="29">
        <f t="shared" si="15"/>
        <v>4.482186966</v>
      </c>
      <c r="AN120" s="30">
        <f t="shared" si="16"/>
        <v>77</v>
      </c>
      <c r="AP120" s="29">
        <f t="shared" si="17"/>
        <v>2.467792536</v>
      </c>
      <c r="AQ120" s="30">
        <f t="shared" si="18"/>
        <v>53</v>
      </c>
      <c r="AS120" s="29">
        <f t="shared" si="19"/>
        <v>4.924428901</v>
      </c>
      <c r="AT120" s="30">
        <f t="shared" si="20"/>
        <v>146</v>
      </c>
      <c r="AV120" s="29">
        <f t="shared" si="21"/>
        <v>4.87954916</v>
      </c>
      <c r="AW120" s="30">
        <f t="shared" si="22"/>
        <v>155</v>
      </c>
      <c r="AY120" s="29">
        <f t="shared" si="23"/>
        <v>3.872983346</v>
      </c>
      <c r="AZ120" s="30">
        <f t="shared" si="24"/>
        <v>137</v>
      </c>
      <c r="BB120" s="29">
        <f t="shared" si="25"/>
        <v>2.271563338</v>
      </c>
      <c r="BC120" s="30">
        <f t="shared" si="26"/>
        <v>52</v>
      </c>
      <c r="BE120" s="29">
        <f t="shared" si="27"/>
        <v>2.521904043</v>
      </c>
      <c r="BF120" s="30">
        <f t="shared" si="28"/>
        <v>53</v>
      </c>
      <c r="BH120" s="29">
        <f t="shared" si="29"/>
        <v>3.041381265</v>
      </c>
      <c r="BI120" s="30">
        <f t="shared" si="30"/>
        <v>79</v>
      </c>
      <c r="BK120" s="29">
        <f t="shared" si="31"/>
        <v>3.059411708</v>
      </c>
      <c r="BL120" s="30">
        <f t="shared" si="32"/>
        <v>76</v>
      </c>
      <c r="BN120" s="29">
        <f t="shared" si="33"/>
        <v>1.417744688</v>
      </c>
      <c r="BO120" s="30">
        <f t="shared" si="34"/>
        <v>5</v>
      </c>
      <c r="BQ120" s="29">
        <f t="shared" si="35"/>
        <v>3.072458299</v>
      </c>
      <c r="BR120" s="30">
        <f t="shared" si="36"/>
        <v>50</v>
      </c>
      <c r="BT120" s="29">
        <f t="shared" si="37"/>
        <v>3.88458492</v>
      </c>
      <c r="BU120" s="30">
        <f t="shared" si="38"/>
        <v>143</v>
      </c>
      <c r="BW120" s="29">
        <f t="shared" si="39"/>
        <v>2.835489376</v>
      </c>
      <c r="BX120" s="30">
        <f t="shared" si="40"/>
        <v>61</v>
      </c>
      <c r="BY120" s="29">
        <f t="shared" si="41"/>
        <v>2.244994432</v>
      </c>
      <c r="BZ120" s="30">
        <f t="shared" si="42"/>
        <v>31</v>
      </c>
      <c r="CB120" s="29">
        <f t="shared" si="43"/>
        <v>2.872281323</v>
      </c>
      <c r="CC120" s="30">
        <f t="shared" si="44"/>
        <v>73</v>
      </c>
      <c r="CE120" s="31">
        <f t="shared" si="45"/>
        <v>4.004996879</v>
      </c>
      <c r="CF120" s="30">
        <f t="shared" si="46"/>
        <v>126</v>
      </c>
      <c r="CH120" s="29">
        <f t="shared" si="47"/>
        <v>3.878143886</v>
      </c>
      <c r="CI120" s="30">
        <f t="shared" si="48"/>
        <v>138</v>
      </c>
      <c r="CK120" s="29">
        <f t="shared" si="49"/>
        <v>3.034798181</v>
      </c>
      <c r="CL120" s="30">
        <f t="shared" si="50"/>
        <v>81</v>
      </c>
      <c r="CN120" s="29">
        <f t="shared" si="51"/>
        <v>3.46554469</v>
      </c>
      <c r="CO120" s="30">
        <f t="shared" si="52"/>
        <v>125</v>
      </c>
      <c r="CQ120" s="29">
        <f t="shared" si="53"/>
        <v>4.742362281</v>
      </c>
      <c r="CR120" s="30">
        <f t="shared" si="54"/>
        <v>86</v>
      </c>
      <c r="CT120" s="29">
        <f t="shared" si="55"/>
        <v>4.758150901</v>
      </c>
      <c r="CU120" s="30">
        <f t="shared" si="56"/>
        <v>157</v>
      </c>
      <c r="CW120" s="29">
        <f t="shared" si="57"/>
        <v>2.547547841</v>
      </c>
      <c r="CX120" s="30">
        <f t="shared" si="58"/>
        <v>80</v>
      </c>
      <c r="CZ120" s="29">
        <f t="shared" si="59"/>
        <v>4.031128874</v>
      </c>
      <c r="DA120" s="30">
        <f t="shared" si="60"/>
        <v>123</v>
      </c>
      <c r="DC120" s="29">
        <f t="shared" si="61"/>
        <v>2</v>
      </c>
      <c r="DD120" s="30">
        <f t="shared" si="62"/>
        <v>20</v>
      </c>
      <c r="DF120" s="29">
        <f t="shared" si="63"/>
        <v>4.377213726</v>
      </c>
      <c r="DG120" s="30">
        <f t="shared" si="64"/>
        <v>129</v>
      </c>
      <c r="DI120" s="29">
        <f t="shared" si="65"/>
        <v>4.127953488</v>
      </c>
      <c r="DJ120" s="30">
        <f t="shared" si="66"/>
        <v>153</v>
      </c>
      <c r="DL120" s="29">
        <f t="shared" si="67"/>
        <v>2.343074903</v>
      </c>
      <c r="DM120" s="30">
        <f t="shared" si="68"/>
        <v>39</v>
      </c>
      <c r="DO120" s="29">
        <f t="shared" si="69"/>
        <v>3.001666204</v>
      </c>
      <c r="DP120" s="30">
        <f t="shared" si="70"/>
        <v>102</v>
      </c>
      <c r="DR120" s="29">
        <f t="shared" si="71"/>
        <v>4.011234224</v>
      </c>
      <c r="DS120" s="30">
        <f t="shared" si="72"/>
        <v>124</v>
      </c>
      <c r="DU120" s="29">
        <f t="shared" si="73"/>
        <v>4.261455151</v>
      </c>
      <c r="DV120" s="30">
        <f t="shared" si="74"/>
        <v>143</v>
      </c>
      <c r="DX120" s="29">
        <f t="shared" si="75"/>
        <v>4.691481642</v>
      </c>
      <c r="DY120" s="30">
        <f t="shared" si="76"/>
        <v>141</v>
      </c>
      <c r="EA120" s="29">
        <f t="shared" si="77"/>
        <v>2.451530134</v>
      </c>
      <c r="EB120" s="30">
        <f t="shared" si="78"/>
        <v>34</v>
      </c>
      <c r="ED120" s="29">
        <f t="shared" si="79"/>
        <v>1.757839583</v>
      </c>
      <c r="EE120" s="30">
        <f t="shared" si="80"/>
        <v>8</v>
      </c>
    </row>
    <row r="121">
      <c r="A121" s="7" t="s">
        <v>71</v>
      </c>
      <c r="B121" s="8">
        <v>1.0</v>
      </c>
      <c r="C121" s="8">
        <v>3.0</v>
      </c>
      <c r="D121" s="8">
        <v>8.1</v>
      </c>
      <c r="E121" s="8">
        <v>0.0</v>
      </c>
      <c r="F121" s="8">
        <v>0.0</v>
      </c>
      <c r="G121" s="8">
        <v>1.0</v>
      </c>
      <c r="H121" s="8">
        <v>0.0</v>
      </c>
      <c r="I121" s="8">
        <v>1.0</v>
      </c>
      <c r="J121" s="8">
        <v>2.0</v>
      </c>
      <c r="K121" s="8">
        <v>2.0</v>
      </c>
      <c r="L121" s="8">
        <v>1755.0</v>
      </c>
      <c r="M121" s="7" t="s">
        <v>21</v>
      </c>
      <c r="R121" s="29">
        <f t="shared" si="1"/>
        <v>2.83019434</v>
      </c>
      <c r="S121" s="30">
        <f t="shared" si="2"/>
        <v>45</v>
      </c>
      <c r="U121" s="29">
        <f t="shared" si="3"/>
        <v>3.46554469</v>
      </c>
      <c r="V121" s="30">
        <f t="shared" si="4"/>
        <v>70</v>
      </c>
      <c r="X121" s="29">
        <f t="shared" si="5"/>
        <v>3.059411708</v>
      </c>
      <c r="Y121" s="30">
        <f t="shared" si="6"/>
        <v>69</v>
      </c>
      <c r="AA121" s="29">
        <f t="shared" si="7"/>
        <v>4.358898944</v>
      </c>
      <c r="AB121" s="30">
        <f t="shared" si="8"/>
        <v>118</v>
      </c>
      <c r="AD121" s="29">
        <f t="shared" si="9"/>
        <v>4.123105626</v>
      </c>
      <c r="AE121" s="30">
        <f t="shared" si="10"/>
        <v>130</v>
      </c>
      <c r="AG121" s="29">
        <f t="shared" si="11"/>
        <v>2</v>
      </c>
      <c r="AH121" s="30">
        <f t="shared" si="12"/>
        <v>16</v>
      </c>
      <c r="AJ121" s="29">
        <f t="shared" si="13"/>
        <v>3.874274126</v>
      </c>
      <c r="AK121" s="30">
        <f t="shared" si="14"/>
        <v>107</v>
      </c>
      <c r="AM121" s="29">
        <f t="shared" si="15"/>
        <v>4.476605857</v>
      </c>
      <c r="AN121" s="30">
        <f t="shared" si="16"/>
        <v>75</v>
      </c>
      <c r="AP121" s="29">
        <f t="shared" si="17"/>
        <v>3.261901286</v>
      </c>
      <c r="AQ121" s="30">
        <f t="shared" si="18"/>
        <v>102</v>
      </c>
      <c r="AS121" s="29">
        <f t="shared" si="19"/>
        <v>3.16227766</v>
      </c>
      <c r="AT121" s="30">
        <f t="shared" si="20"/>
        <v>70</v>
      </c>
      <c r="AV121" s="29">
        <f t="shared" si="21"/>
        <v>3.340658618</v>
      </c>
      <c r="AW121" s="30">
        <f t="shared" si="22"/>
        <v>71</v>
      </c>
      <c r="AY121" s="29">
        <f t="shared" si="23"/>
        <v>3.041381265</v>
      </c>
      <c r="AZ121" s="30">
        <f t="shared" si="24"/>
        <v>96</v>
      </c>
      <c r="BB121" s="29">
        <f t="shared" si="25"/>
        <v>3.001666204</v>
      </c>
      <c r="BC121" s="30">
        <f t="shared" si="26"/>
        <v>108</v>
      </c>
      <c r="BE121" s="29">
        <f t="shared" si="27"/>
        <v>3.163858404</v>
      </c>
      <c r="BF121" s="30">
        <f t="shared" si="28"/>
        <v>98</v>
      </c>
      <c r="BH121" s="29">
        <f t="shared" si="29"/>
        <v>4.242640687</v>
      </c>
      <c r="BI121" s="30">
        <f t="shared" si="30"/>
        <v>145</v>
      </c>
      <c r="BK121" s="29">
        <f t="shared" si="31"/>
        <v>3.606937759</v>
      </c>
      <c r="BL121" s="30">
        <f t="shared" si="32"/>
        <v>113</v>
      </c>
      <c r="BN121" s="29">
        <f t="shared" si="33"/>
        <v>4.019950248</v>
      </c>
      <c r="BO121" s="30">
        <f t="shared" si="34"/>
        <v>119</v>
      </c>
      <c r="BQ121" s="29">
        <f t="shared" si="35"/>
        <v>3.238826948</v>
      </c>
      <c r="BR121" s="30">
        <f t="shared" si="36"/>
        <v>57</v>
      </c>
      <c r="BT121" s="29">
        <f t="shared" si="37"/>
        <v>3.322649545</v>
      </c>
      <c r="BU121" s="30">
        <f t="shared" si="38"/>
        <v>97</v>
      </c>
      <c r="BW121" s="29">
        <f t="shared" si="39"/>
        <v>4.060788101</v>
      </c>
      <c r="BX121" s="30">
        <f t="shared" si="40"/>
        <v>127</v>
      </c>
      <c r="BY121" s="29">
        <f t="shared" si="41"/>
        <v>3.014962686</v>
      </c>
      <c r="BZ121" s="30">
        <f t="shared" si="42"/>
        <v>71</v>
      </c>
      <c r="CB121" s="29">
        <f t="shared" si="43"/>
        <v>3.741657387</v>
      </c>
      <c r="CC121" s="30">
        <f t="shared" si="44"/>
        <v>121</v>
      </c>
      <c r="CE121" s="31">
        <f t="shared" si="45"/>
        <v>3.47706773</v>
      </c>
      <c r="CF121" s="30">
        <f t="shared" si="46"/>
        <v>100</v>
      </c>
      <c r="CH121" s="29">
        <f t="shared" si="47"/>
        <v>3.08058436</v>
      </c>
      <c r="CI121" s="30">
        <f t="shared" si="48"/>
        <v>95</v>
      </c>
      <c r="CK121" s="29">
        <f t="shared" si="49"/>
        <v>2.891366459</v>
      </c>
      <c r="CL121" s="30">
        <f t="shared" si="50"/>
        <v>74</v>
      </c>
      <c r="CN121" s="29">
        <f t="shared" si="51"/>
        <v>2.521904043</v>
      </c>
      <c r="CO121" s="30">
        <f t="shared" si="52"/>
        <v>69</v>
      </c>
      <c r="CQ121" s="29">
        <f t="shared" si="53"/>
        <v>4.004996879</v>
      </c>
      <c r="CR121" s="30">
        <f t="shared" si="54"/>
        <v>41</v>
      </c>
      <c r="CT121" s="29">
        <f t="shared" si="55"/>
        <v>2.467792536</v>
      </c>
      <c r="CU121" s="30">
        <f t="shared" si="56"/>
        <v>13</v>
      </c>
      <c r="CW121" s="29">
        <f t="shared" si="57"/>
        <v>2.835489376</v>
      </c>
      <c r="CX121" s="30">
        <f t="shared" si="58"/>
        <v>106</v>
      </c>
      <c r="CZ121" s="29">
        <f t="shared" si="59"/>
        <v>3.605551275</v>
      </c>
      <c r="DA121" s="30">
        <f t="shared" si="60"/>
        <v>99</v>
      </c>
      <c r="DC121" s="29">
        <f t="shared" si="61"/>
        <v>4.716990566</v>
      </c>
      <c r="DD121" s="30">
        <f t="shared" si="62"/>
        <v>135</v>
      </c>
      <c r="DF121" s="29">
        <f t="shared" si="63"/>
        <v>2.647640459</v>
      </c>
      <c r="DG121" s="30">
        <f t="shared" si="64"/>
        <v>29</v>
      </c>
      <c r="DI121" s="29">
        <f t="shared" si="65"/>
        <v>3.08058436</v>
      </c>
      <c r="DJ121" s="30">
        <f t="shared" si="66"/>
        <v>69</v>
      </c>
      <c r="DL121" s="29">
        <f t="shared" si="67"/>
        <v>2.653299832</v>
      </c>
      <c r="DM121" s="30">
        <f t="shared" si="68"/>
        <v>62</v>
      </c>
      <c r="DO121" s="29">
        <f t="shared" si="69"/>
        <v>2.712931993</v>
      </c>
      <c r="DP121" s="30">
        <f t="shared" si="70"/>
        <v>81</v>
      </c>
      <c r="DR121" s="29">
        <f t="shared" si="71"/>
        <v>3.555277767</v>
      </c>
      <c r="DS121" s="30">
        <f t="shared" si="72"/>
        <v>99</v>
      </c>
      <c r="DU121" s="29">
        <f t="shared" si="73"/>
        <v>2.83019434</v>
      </c>
      <c r="DV121" s="30">
        <f t="shared" si="74"/>
        <v>68</v>
      </c>
      <c r="DX121" s="29">
        <f t="shared" si="75"/>
        <v>2.521904043</v>
      </c>
      <c r="DY121" s="30">
        <f t="shared" si="76"/>
        <v>50</v>
      </c>
      <c r="EA121" s="29">
        <f t="shared" si="77"/>
        <v>4.489988864</v>
      </c>
      <c r="EB121" s="30">
        <f t="shared" si="78"/>
        <v>127</v>
      </c>
      <c r="ED121" s="29">
        <f t="shared" si="79"/>
        <v>3.322649545</v>
      </c>
      <c r="EE121" s="30">
        <f t="shared" si="80"/>
        <v>95</v>
      </c>
    </row>
    <row r="122">
      <c r="A122" s="18" t="s">
        <v>76</v>
      </c>
      <c r="B122" s="19">
        <v>1.0</v>
      </c>
      <c r="C122" s="19">
        <v>3.0</v>
      </c>
      <c r="D122" s="19">
        <v>7.8</v>
      </c>
      <c r="E122" s="19">
        <v>0.0</v>
      </c>
      <c r="F122" s="19">
        <v>0.0</v>
      </c>
      <c r="G122" s="19">
        <v>0.0</v>
      </c>
      <c r="H122" s="19">
        <v>0.0</v>
      </c>
      <c r="I122" s="19">
        <v>1.0</v>
      </c>
      <c r="J122" s="19">
        <v>1.0</v>
      </c>
      <c r="K122" s="19">
        <v>1.0</v>
      </c>
      <c r="L122" s="19">
        <v>1319.0</v>
      </c>
      <c r="M122" s="18" t="s">
        <v>21</v>
      </c>
      <c r="R122" s="29">
        <f t="shared" si="1"/>
        <v>3.02654919</v>
      </c>
      <c r="S122" s="30">
        <f t="shared" si="2"/>
        <v>60</v>
      </c>
      <c r="U122" s="29">
        <f t="shared" si="3"/>
        <v>4.127953488</v>
      </c>
      <c r="V122" s="30">
        <f t="shared" si="4"/>
        <v>99</v>
      </c>
      <c r="X122" s="29">
        <f t="shared" si="5"/>
        <v>3.579106034</v>
      </c>
      <c r="Y122" s="30">
        <f t="shared" si="6"/>
        <v>82</v>
      </c>
      <c r="AA122" s="29">
        <f t="shared" si="7"/>
        <v>5.243090692</v>
      </c>
      <c r="AB122" s="30">
        <f t="shared" si="8"/>
        <v>139</v>
      </c>
      <c r="AD122" s="29">
        <f t="shared" si="9"/>
        <v>5.048762225</v>
      </c>
      <c r="AE122" s="30">
        <f t="shared" si="10"/>
        <v>155</v>
      </c>
      <c r="AG122" s="29">
        <f t="shared" si="11"/>
        <v>2.773084925</v>
      </c>
      <c r="AH122" s="30">
        <f t="shared" si="12"/>
        <v>58</v>
      </c>
      <c r="AJ122" s="29">
        <f t="shared" si="13"/>
        <v>4.903060269</v>
      </c>
      <c r="AK122" s="30">
        <f t="shared" si="14"/>
        <v>137</v>
      </c>
      <c r="AM122" s="29">
        <f t="shared" si="15"/>
        <v>5.220153254</v>
      </c>
      <c r="AN122" s="30">
        <f t="shared" si="16"/>
        <v>123</v>
      </c>
      <c r="AP122" s="29">
        <f t="shared" si="17"/>
        <v>4.267317659</v>
      </c>
      <c r="AQ122" s="30">
        <f t="shared" si="18"/>
        <v>137</v>
      </c>
      <c r="AS122" s="29">
        <f t="shared" si="19"/>
        <v>3.618010503</v>
      </c>
      <c r="AT122" s="30">
        <f t="shared" si="20"/>
        <v>87</v>
      </c>
      <c r="AV122" s="29">
        <f t="shared" si="21"/>
        <v>3.742993454</v>
      </c>
      <c r="AW122" s="30">
        <f t="shared" si="22"/>
        <v>96</v>
      </c>
      <c r="AY122" s="29">
        <f t="shared" si="23"/>
        <v>4.079215611</v>
      </c>
      <c r="AZ122" s="30">
        <f t="shared" si="24"/>
        <v>145</v>
      </c>
      <c r="BB122" s="29">
        <f t="shared" si="25"/>
        <v>4.019950248</v>
      </c>
      <c r="BC122" s="30">
        <f t="shared" si="26"/>
        <v>141</v>
      </c>
      <c r="BE122" s="29">
        <f t="shared" si="27"/>
        <v>4.363484846</v>
      </c>
      <c r="BF122" s="30">
        <f t="shared" si="28"/>
        <v>143</v>
      </c>
      <c r="BH122" s="29">
        <f t="shared" si="29"/>
        <v>5.068530359</v>
      </c>
      <c r="BI122" s="30">
        <f t="shared" si="30"/>
        <v>153</v>
      </c>
      <c r="BK122" s="29">
        <f t="shared" si="31"/>
        <v>4.694677838</v>
      </c>
      <c r="BL122" s="30">
        <f t="shared" si="32"/>
        <v>148</v>
      </c>
      <c r="BN122" s="29">
        <f t="shared" si="33"/>
        <v>5.048762225</v>
      </c>
      <c r="BO122" s="30">
        <f t="shared" si="34"/>
        <v>148</v>
      </c>
      <c r="BQ122" s="29">
        <f t="shared" si="35"/>
        <v>3.893584467</v>
      </c>
      <c r="BR122" s="30">
        <f t="shared" si="36"/>
        <v>98</v>
      </c>
      <c r="BT122" s="29">
        <f t="shared" si="37"/>
        <v>4.031128874</v>
      </c>
      <c r="BU122" s="30">
        <f t="shared" si="38"/>
        <v>153</v>
      </c>
      <c r="BW122" s="29">
        <f t="shared" si="39"/>
        <v>5.291502622</v>
      </c>
      <c r="BX122" s="30">
        <f t="shared" si="40"/>
        <v>153</v>
      </c>
      <c r="BY122" s="29">
        <f t="shared" si="41"/>
        <v>3.789459064</v>
      </c>
      <c r="BZ122" s="30">
        <f t="shared" si="42"/>
        <v>116</v>
      </c>
      <c r="CB122" s="29">
        <f t="shared" si="43"/>
        <v>4.805205511</v>
      </c>
      <c r="CC122" s="30">
        <f t="shared" si="44"/>
        <v>153</v>
      </c>
      <c r="CE122" s="31">
        <f t="shared" si="45"/>
        <v>4.4</v>
      </c>
      <c r="CF122" s="30">
        <f t="shared" si="46"/>
        <v>145</v>
      </c>
      <c r="CH122" s="29">
        <f t="shared" si="47"/>
        <v>4.123105626</v>
      </c>
      <c r="CI122" s="30">
        <f t="shared" si="48"/>
        <v>145</v>
      </c>
      <c r="CK122" s="29">
        <f t="shared" si="49"/>
        <v>4.134005322</v>
      </c>
      <c r="CL122" s="30">
        <f t="shared" si="50"/>
        <v>137</v>
      </c>
      <c r="CN122" s="29">
        <f t="shared" si="51"/>
        <v>3.436568055</v>
      </c>
      <c r="CO122" s="30">
        <f t="shared" si="52"/>
        <v>123</v>
      </c>
      <c r="CQ122" s="29">
        <f t="shared" si="53"/>
        <v>4.360045871</v>
      </c>
      <c r="CR122" s="30">
        <f t="shared" si="54"/>
        <v>59</v>
      </c>
      <c r="CT122" s="29">
        <f t="shared" si="55"/>
        <v>3.31662479</v>
      </c>
      <c r="CU122" s="30">
        <f t="shared" si="56"/>
        <v>72</v>
      </c>
      <c r="CW122" s="29">
        <f t="shared" si="57"/>
        <v>3.606937759</v>
      </c>
      <c r="CX122" s="30">
        <f t="shared" si="58"/>
        <v>147</v>
      </c>
      <c r="CZ122" s="29">
        <f t="shared" si="59"/>
        <v>4.548626166</v>
      </c>
      <c r="DA122" s="30">
        <f t="shared" si="60"/>
        <v>146</v>
      </c>
      <c r="DC122" s="29">
        <f t="shared" si="61"/>
        <v>5.8</v>
      </c>
      <c r="DD122" s="30">
        <f t="shared" si="62"/>
        <v>155</v>
      </c>
      <c r="DF122" s="29">
        <f t="shared" si="63"/>
        <v>2.481934729</v>
      </c>
      <c r="DG122" s="30">
        <f t="shared" si="64"/>
        <v>26</v>
      </c>
      <c r="DI122" s="29">
        <f t="shared" si="65"/>
        <v>3.872983346</v>
      </c>
      <c r="DJ122" s="30">
        <f t="shared" si="66"/>
        <v>143</v>
      </c>
      <c r="DL122" s="29">
        <f t="shared" si="67"/>
        <v>3.46554469</v>
      </c>
      <c r="DM122" s="30">
        <f t="shared" si="68"/>
        <v>105</v>
      </c>
      <c r="DO122" s="29">
        <f t="shared" si="69"/>
        <v>3.579106034</v>
      </c>
      <c r="DP122" s="30">
        <f t="shared" si="70"/>
        <v>138</v>
      </c>
      <c r="DR122" s="29">
        <f t="shared" si="71"/>
        <v>4.495553359</v>
      </c>
      <c r="DS122" s="30">
        <f t="shared" si="72"/>
        <v>146</v>
      </c>
      <c r="DU122" s="29">
        <f t="shared" si="73"/>
        <v>3.893584467</v>
      </c>
      <c r="DV122" s="30">
        <f t="shared" si="74"/>
        <v>126</v>
      </c>
      <c r="DX122" s="29">
        <f t="shared" si="75"/>
        <v>2.794637722</v>
      </c>
      <c r="DY122" s="30">
        <f t="shared" si="76"/>
        <v>61</v>
      </c>
      <c r="EA122" s="29">
        <f t="shared" si="77"/>
        <v>5.611595139</v>
      </c>
      <c r="EB122" s="30">
        <f t="shared" si="78"/>
        <v>155</v>
      </c>
      <c r="ED122" s="29">
        <f t="shared" si="79"/>
        <v>4.031128874</v>
      </c>
      <c r="EE122" s="30">
        <f t="shared" si="80"/>
        <v>128</v>
      </c>
    </row>
    <row r="123">
      <c r="A123" s="18" t="s">
        <v>77</v>
      </c>
      <c r="B123" s="19">
        <v>3.0</v>
      </c>
      <c r="C123" s="19">
        <v>3.0</v>
      </c>
      <c r="D123" s="19">
        <v>8.8</v>
      </c>
      <c r="E123" s="19">
        <v>0.0</v>
      </c>
      <c r="F123" s="19">
        <v>0.0</v>
      </c>
      <c r="G123" s="19">
        <v>0.0</v>
      </c>
      <c r="H123" s="19">
        <v>0.0</v>
      </c>
      <c r="I123" s="19">
        <v>1.0</v>
      </c>
      <c r="J123" s="19">
        <v>3.0</v>
      </c>
      <c r="K123" s="19">
        <v>5.0</v>
      </c>
      <c r="L123" s="19">
        <v>885.0</v>
      </c>
      <c r="M123" s="18" t="s">
        <v>18</v>
      </c>
      <c r="R123" s="29">
        <f t="shared" si="1"/>
        <v>4.166533331</v>
      </c>
      <c r="S123" s="30">
        <f t="shared" si="2"/>
        <v>127</v>
      </c>
      <c r="U123" s="29">
        <f t="shared" si="3"/>
        <v>5.444263036</v>
      </c>
      <c r="V123" s="30">
        <f t="shared" si="4"/>
        <v>149</v>
      </c>
      <c r="X123" s="29">
        <f t="shared" si="5"/>
        <v>4.9</v>
      </c>
      <c r="Y123" s="30">
        <f t="shared" si="6"/>
        <v>145</v>
      </c>
      <c r="AA123" s="29">
        <f t="shared" si="7"/>
        <v>2.42693222</v>
      </c>
      <c r="AB123" s="30">
        <f t="shared" si="8"/>
        <v>26</v>
      </c>
      <c r="AD123" s="29">
        <f t="shared" si="9"/>
        <v>2.808914381</v>
      </c>
      <c r="AE123" s="30">
        <f t="shared" si="10"/>
        <v>49</v>
      </c>
      <c r="AG123" s="29">
        <f t="shared" si="11"/>
        <v>2.467792536</v>
      </c>
      <c r="AH123" s="30">
        <f t="shared" si="12"/>
        <v>31</v>
      </c>
      <c r="AJ123" s="29">
        <f t="shared" si="13"/>
        <v>0.8</v>
      </c>
      <c r="AK123" s="30">
        <f t="shared" si="14"/>
        <v>3</v>
      </c>
      <c r="AM123" s="29">
        <f t="shared" si="15"/>
        <v>3.354101966</v>
      </c>
      <c r="AN123" s="30">
        <f t="shared" si="16"/>
        <v>18</v>
      </c>
      <c r="AP123" s="29">
        <f t="shared" si="17"/>
        <v>1.004987562</v>
      </c>
      <c r="AQ123" s="30">
        <f t="shared" si="18"/>
        <v>3</v>
      </c>
      <c r="AS123" s="29">
        <f t="shared" si="19"/>
        <v>5.048762225</v>
      </c>
      <c r="AT123" s="30">
        <f t="shared" si="20"/>
        <v>150</v>
      </c>
      <c r="AV123" s="29">
        <f t="shared" si="21"/>
        <v>4.3829214</v>
      </c>
      <c r="AW123" s="30">
        <f t="shared" si="22"/>
        <v>134</v>
      </c>
      <c r="AY123" s="29">
        <f t="shared" si="23"/>
        <v>4.004996879</v>
      </c>
      <c r="AZ123" s="30">
        <f t="shared" si="24"/>
        <v>142</v>
      </c>
      <c r="BB123" s="29">
        <f t="shared" si="25"/>
        <v>2.088061302</v>
      </c>
      <c r="BC123" s="30">
        <f t="shared" si="26"/>
        <v>42</v>
      </c>
      <c r="BE123" s="29">
        <f t="shared" si="27"/>
        <v>1.907878403</v>
      </c>
      <c r="BF123" s="30">
        <f t="shared" si="28"/>
        <v>10</v>
      </c>
      <c r="BH123" s="29">
        <f t="shared" si="29"/>
        <v>3.47706773</v>
      </c>
      <c r="BI123" s="30">
        <f t="shared" si="30"/>
        <v>107</v>
      </c>
      <c r="BK123" s="29">
        <f t="shared" si="31"/>
        <v>1.624807681</v>
      </c>
      <c r="BL123" s="30">
        <f t="shared" si="32"/>
        <v>13</v>
      </c>
      <c r="BN123" s="29">
        <f t="shared" si="33"/>
        <v>2.256102835</v>
      </c>
      <c r="BO123" s="30">
        <f t="shared" si="34"/>
        <v>45</v>
      </c>
      <c r="BQ123" s="29">
        <f t="shared" si="35"/>
        <v>2.227105745</v>
      </c>
      <c r="BR123" s="30">
        <f t="shared" si="36"/>
        <v>18</v>
      </c>
      <c r="BT123" s="29">
        <f t="shared" si="37"/>
        <v>3.5</v>
      </c>
      <c r="BU123" s="30">
        <f t="shared" si="38"/>
        <v>127</v>
      </c>
      <c r="BW123" s="29">
        <f t="shared" si="39"/>
        <v>3.31662479</v>
      </c>
      <c r="BX123" s="30">
        <f t="shared" si="40"/>
        <v>93</v>
      </c>
      <c r="BY123" s="29">
        <f t="shared" si="41"/>
        <v>1.469693846</v>
      </c>
      <c r="BZ123" s="30">
        <f t="shared" si="42"/>
        <v>10</v>
      </c>
      <c r="CB123" s="29">
        <f t="shared" si="43"/>
        <v>1.868154169</v>
      </c>
      <c r="CC123" s="30">
        <f t="shared" si="44"/>
        <v>18</v>
      </c>
      <c r="CE123" s="31">
        <f t="shared" si="45"/>
        <v>4.377213726</v>
      </c>
      <c r="CF123" s="30">
        <f t="shared" si="46"/>
        <v>142</v>
      </c>
      <c r="CH123" s="29">
        <f t="shared" si="47"/>
        <v>4</v>
      </c>
      <c r="CI123" s="30">
        <f t="shared" si="48"/>
        <v>141</v>
      </c>
      <c r="CK123" s="29">
        <f t="shared" si="49"/>
        <v>2.586503431</v>
      </c>
      <c r="CL123" s="30">
        <f t="shared" si="50"/>
        <v>38</v>
      </c>
      <c r="CN123" s="29">
        <f t="shared" si="51"/>
        <v>3.874274126</v>
      </c>
      <c r="CO123" s="30">
        <f t="shared" si="52"/>
        <v>146</v>
      </c>
      <c r="CQ123" s="29">
        <f t="shared" si="53"/>
        <v>3.97617907</v>
      </c>
      <c r="CR123" s="30">
        <f t="shared" si="54"/>
        <v>40</v>
      </c>
      <c r="CT123" s="29">
        <f t="shared" si="55"/>
        <v>4</v>
      </c>
      <c r="CU123" s="30">
        <f t="shared" si="56"/>
        <v>134</v>
      </c>
      <c r="CW123" s="29">
        <f t="shared" si="57"/>
        <v>3.132091953</v>
      </c>
      <c r="CX123" s="30">
        <f t="shared" si="58"/>
        <v>132</v>
      </c>
      <c r="CZ123" s="29">
        <f t="shared" si="59"/>
        <v>4.369210455</v>
      </c>
      <c r="DA123" s="30">
        <f t="shared" si="60"/>
        <v>138</v>
      </c>
      <c r="DC123" s="29">
        <f t="shared" si="61"/>
        <v>2.244994432</v>
      </c>
      <c r="DD123" s="30">
        <f t="shared" si="62"/>
        <v>37</v>
      </c>
      <c r="DF123" s="29">
        <f t="shared" si="63"/>
        <v>4.284857057</v>
      </c>
      <c r="DG123" s="30">
        <f t="shared" si="64"/>
        <v>127</v>
      </c>
      <c r="DI123" s="29">
        <f t="shared" si="65"/>
        <v>3.16227766</v>
      </c>
      <c r="DJ123" s="30">
        <f t="shared" si="66"/>
        <v>74</v>
      </c>
      <c r="DL123" s="29">
        <f t="shared" si="67"/>
        <v>2.19317122</v>
      </c>
      <c r="DM123" s="30">
        <f t="shared" si="68"/>
        <v>33</v>
      </c>
      <c r="DO123" s="29">
        <f t="shared" si="69"/>
        <v>3.46554469</v>
      </c>
      <c r="DP123" s="30">
        <f t="shared" si="70"/>
        <v>130</v>
      </c>
      <c r="DR123" s="29">
        <f t="shared" si="71"/>
        <v>4.360045871</v>
      </c>
      <c r="DS123" s="30">
        <f t="shared" si="72"/>
        <v>139</v>
      </c>
      <c r="DU123" s="29">
        <f t="shared" si="73"/>
        <v>4.4</v>
      </c>
      <c r="DV123" s="30">
        <f t="shared" si="74"/>
        <v>149</v>
      </c>
      <c r="DX123" s="29">
        <f t="shared" si="75"/>
        <v>4.796873982</v>
      </c>
      <c r="DY123" s="30">
        <f t="shared" si="76"/>
        <v>143</v>
      </c>
      <c r="EA123" s="29">
        <f t="shared" si="77"/>
        <v>1.757839583</v>
      </c>
      <c r="EB123" s="30">
        <f t="shared" si="78"/>
        <v>10</v>
      </c>
      <c r="ED123" s="29">
        <f t="shared" si="79"/>
        <v>2.061552813</v>
      </c>
      <c r="EE123" s="30">
        <f t="shared" si="80"/>
        <v>30</v>
      </c>
    </row>
    <row r="124">
      <c r="A124" s="18" t="s">
        <v>78</v>
      </c>
      <c r="B124" s="19">
        <v>3.0</v>
      </c>
      <c r="C124" s="19">
        <v>0.0</v>
      </c>
      <c r="D124" s="19">
        <v>8.6</v>
      </c>
      <c r="E124" s="19">
        <v>0.0</v>
      </c>
      <c r="F124" s="19">
        <v>0.0</v>
      </c>
      <c r="G124" s="19">
        <v>0.0</v>
      </c>
      <c r="H124" s="19">
        <v>0.0</v>
      </c>
      <c r="I124" s="19">
        <v>1.0</v>
      </c>
      <c r="J124" s="19">
        <v>2.0</v>
      </c>
      <c r="K124" s="19">
        <v>1.0</v>
      </c>
      <c r="L124" s="19">
        <v>494.0</v>
      </c>
      <c r="M124" s="18" t="s">
        <v>18</v>
      </c>
      <c r="R124" s="29">
        <f t="shared" si="1"/>
        <v>3.340658618</v>
      </c>
      <c r="S124" s="30">
        <f t="shared" si="2"/>
        <v>80</v>
      </c>
      <c r="U124" s="29">
        <f t="shared" si="3"/>
        <v>6.112282716</v>
      </c>
      <c r="V124" s="30">
        <f t="shared" si="4"/>
        <v>156</v>
      </c>
      <c r="X124" s="29">
        <f t="shared" si="5"/>
        <v>5.1</v>
      </c>
      <c r="Y124" s="30">
        <f t="shared" si="6"/>
        <v>152</v>
      </c>
      <c r="AA124" s="29">
        <f t="shared" si="7"/>
        <v>5.590169944</v>
      </c>
      <c r="AB124" s="30">
        <f t="shared" si="8"/>
        <v>150</v>
      </c>
      <c r="AD124" s="29">
        <f t="shared" si="9"/>
        <v>5.220153254</v>
      </c>
      <c r="AE124" s="30">
        <f t="shared" si="10"/>
        <v>156</v>
      </c>
      <c r="AG124" s="29">
        <f t="shared" si="11"/>
        <v>3.774917218</v>
      </c>
      <c r="AH124" s="30">
        <f t="shared" si="12"/>
        <v>131</v>
      </c>
      <c r="AJ124" s="29">
        <f t="shared" si="13"/>
        <v>5.134199061</v>
      </c>
      <c r="AK124" s="30">
        <f t="shared" si="14"/>
        <v>140</v>
      </c>
      <c r="AM124" s="29">
        <f t="shared" si="15"/>
        <v>3.330165161</v>
      </c>
      <c r="AN124" s="30">
        <f t="shared" si="16"/>
        <v>12</v>
      </c>
      <c r="AP124" s="29">
        <f t="shared" si="17"/>
        <v>4.369210455</v>
      </c>
      <c r="AQ124" s="30">
        <f t="shared" si="18"/>
        <v>141</v>
      </c>
      <c r="AS124" s="29">
        <f t="shared" si="19"/>
        <v>5.220153254</v>
      </c>
      <c r="AT124" s="30">
        <f t="shared" si="20"/>
        <v>155</v>
      </c>
      <c r="AV124" s="29">
        <f t="shared" si="21"/>
        <v>3.848376281</v>
      </c>
      <c r="AW124" s="30">
        <f t="shared" si="22"/>
        <v>105</v>
      </c>
      <c r="AY124" s="29">
        <f t="shared" si="23"/>
        <v>5.099019514</v>
      </c>
      <c r="AZ124" s="30">
        <f t="shared" si="24"/>
        <v>157</v>
      </c>
      <c r="BB124" s="29">
        <f t="shared" si="25"/>
        <v>5.306599665</v>
      </c>
      <c r="BC124" s="30">
        <f t="shared" si="26"/>
        <v>156</v>
      </c>
      <c r="BE124" s="29">
        <f t="shared" si="27"/>
        <v>4.621688003</v>
      </c>
      <c r="BF124" s="30">
        <f t="shared" si="28"/>
        <v>149</v>
      </c>
      <c r="BH124" s="29">
        <f t="shared" si="29"/>
        <v>6.020797289</v>
      </c>
      <c r="BI124" s="30">
        <f t="shared" si="30"/>
        <v>157</v>
      </c>
      <c r="BK124" s="29">
        <f t="shared" si="31"/>
        <v>4.728636167</v>
      </c>
      <c r="BL124" s="30">
        <f t="shared" si="32"/>
        <v>150</v>
      </c>
      <c r="BN124" s="29">
        <f t="shared" si="33"/>
        <v>6.08358447</v>
      </c>
      <c r="BO124" s="30">
        <f t="shared" si="34"/>
        <v>158</v>
      </c>
      <c r="BQ124" s="29">
        <f t="shared" si="35"/>
        <v>3.8</v>
      </c>
      <c r="BR124" s="30">
        <f t="shared" si="36"/>
        <v>95</v>
      </c>
      <c r="BT124" s="29">
        <f t="shared" si="37"/>
        <v>4.011234224</v>
      </c>
      <c r="BU124" s="30">
        <f t="shared" si="38"/>
        <v>152</v>
      </c>
      <c r="BW124" s="29">
        <f t="shared" si="39"/>
        <v>6.560487787</v>
      </c>
      <c r="BX124" s="30">
        <f t="shared" si="40"/>
        <v>157</v>
      </c>
      <c r="BY124" s="29">
        <f t="shared" si="41"/>
        <v>4.247352116</v>
      </c>
      <c r="BZ124" s="30">
        <f t="shared" si="42"/>
        <v>132</v>
      </c>
      <c r="CB124" s="29">
        <f t="shared" si="43"/>
        <v>4.82182538</v>
      </c>
      <c r="CC124" s="30">
        <f t="shared" si="44"/>
        <v>155</v>
      </c>
      <c r="CE124" s="31">
        <f t="shared" si="45"/>
        <v>5.919459435</v>
      </c>
      <c r="CF124" s="30">
        <f t="shared" si="46"/>
        <v>158</v>
      </c>
      <c r="CH124" s="29">
        <f t="shared" si="47"/>
        <v>5.102940329</v>
      </c>
      <c r="CI124" s="30">
        <f t="shared" si="48"/>
        <v>157</v>
      </c>
      <c r="CK124" s="29">
        <f t="shared" si="49"/>
        <v>4.92036584</v>
      </c>
      <c r="CL124" s="30">
        <f t="shared" si="50"/>
        <v>155</v>
      </c>
      <c r="CN124" s="29">
        <f t="shared" si="51"/>
        <v>4.796873982</v>
      </c>
      <c r="CO124" s="30">
        <f t="shared" si="52"/>
        <v>155</v>
      </c>
      <c r="CQ124" s="29">
        <f t="shared" si="53"/>
        <v>2.343074903</v>
      </c>
      <c r="CR124" s="30">
        <f t="shared" si="54"/>
        <v>4</v>
      </c>
      <c r="CT124" s="29">
        <f t="shared" si="55"/>
        <v>4.431703961</v>
      </c>
      <c r="CU124" s="30">
        <f t="shared" si="56"/>
        <v>152</v>
      </c>
      <c r="CW124" s="29">
        <f t="shared" si="57"/>
        <v>5.048762225</v>
      </c>
      <c r="CX124" s="30">
        <f t="shared" si="58"/>
        <v>158</v>
      </c>
      <c r="CZ124" s="29">
        <f t="shared" si="59"/>
        <v>5.937171044</v>
      </c>
      <c r="DA124" s="30">
        <f t="shared" si="60"/>
        <v>157</v>
      </c>
      <c r="DC124" s="29">
        <f t="shared" si="61"/>
        <v>6.244997998</v>
      </c>
      <c r="DD124" s="30">
        <f t="shared" si="62"/>
        <v>157</v>
      </c>
      <c r="DF124" s="29">
        <f t="shared" si="63"/>
        <v>3.18747549</v>
      </c>
      <c r="DG124" s="30">
        <f t="shared" si="64"/>
        <v>56</v>
      </c>
      <c r="DI124" s="29">
        <f t="shared" si="65"/>
        <v>3.746998799</v>
      </c>
      <c r="DJ124" s="30">
        <f t="shared" si="66"/>
        <v>130</v>
      </c>
      <c r="DL124" s="29">
        <f t="shared" si="67"/>
        <v>4.526588119</v>
      </c>
      <c r="DM124" s="30">
        <f t="shared" si="68"/>
        <v>144</v>
      </c>
      <c r="DO124" s="29">
        <f t="shared" si="69"/>
        <v>5.292447449</v>
      </c>
      <c r="DP124" s="30">
        <f t="shared" si="70"/>
        <v>156</v>
      </c>
      <c r="DR124" s="29">
        <f t="shared" si="71"/>
        <v>5.923681288</v>
      </c>
      <c r="DS124" s="30">
        <f t="shared" si="72"/>
        <v>157</v>
      </c>
      <c r="DU124" s="29">
        <f t="shared" si="73"/>
        <v>5.4</v>
      </c>
      <c r="DV124" s="30">
        <f t="shared" si="74"/>
        <v>158</v>
      </c>
      <c r="DX124" s="29">
        <f t="shared" si="75"/>
        <v>4.796873982</v>
      </c>
      <c r="DY124" s="30">
        <f t="shared" si="76"/>
        <v>143</v>
      </c>
      <c r="EA124" s="29">
        <f t="shared" si="77"/>
        <v>5.568662317</v>
      </c>
      <c r="EB124" s="30">
        <f t="shared" si="78"/>
        <v>154</v>
      </c>
      <c r="ED124" s="29">
        <f t="shared" si="79"/>
        <v>4.482186966</v>
      </c>
      <c r="EE124" s="30">
        <f t="shared" si="80"/>
        <v>141</v>
      </c>
    </row>
    <row r="125">
      <c r="A125" s="18" t="s">
        <v>79</v>
      </c>
      <c r="B125" s="19">
        <v>3.0</v>
      </c>
      <c r="C125" s="19">
        <v>3.0</v>
      </c>
      <c r="D125" s="19">
        <v>8.0</v>
      </c>
      <c r="E125" s="19">
        <v>0.0</v>
      </c>
      <c r="F125" s="19">
        <v>0.0</v>
      </c>
      <c r="G125" s="19">
        <v>0.0</v>
      </c>
      <c r="H125" s="19">
        <v>1.0</v>
      </c>
      <c r="I125" s="19">
        <v>1.0</v>
      </c>
      <c r="J125" s="19">
        <v>2.0</v>
      </c>
      <c r="K125" s="19">
        <v>4.0</v>
      </c>
      <c r="L125" s="19">
        <v>969.0</v>
      </c>
      <c r="M125" s="18" t="s">
        <v>18</v>
      </c>
      <c r="R125" s="29">
        <f t="shared" si="1"/>
        <v>3.168595904</v>
      </c>
      <c r="S125" s="30">
        <f t="shared" si="2"/>
        <v>66</v>
      </c>
      <c r="U125" s="29">
        <f t="shared" si="3"/>
        <v>4.898979486</v>
      </c>
      <c r="V125" s="30">
        <f t="shared" si="4"/>
        <v>131</v>
      </c>
      <c r="X125" s="29">
        <f t="shared" si="5"/>
        <v>4.414748011</v>
      </c>
      <c r="Y125" s="30">
        <f t="shared" si="6"/>
        <v>127</v>
      </c>
      <c r="AA125" s="29">
        <f t="shared" si="7"/>
        <v>2.19317122</v>
      </c>
      <c r="AB125" s="30">
        <f t="shared" si="8"/>
        <v>11</v>
      </c>
      <c r="AD125" s="29">
        <f t="shared" si="9"/>
        <v>2.60959767</v>
      </c>
      <c r="AE125" s="30">
        <f t="shared" si="10"/>
        <v>31</v>
      </c>
      <c r="AG125" s="29">
        <f t="shared" si="11"/>
        <v>2.051828453</v>
      </c>
      <c r="AH125" s="30">
        <f t="shared" si="12"/>
        <v>17</v>
      </c>
      <c r="AJ125" s="29">
        <f t="shared" si="13"/>
        <v>1.732050808</v>
      </c>
      <c r="AK125" s="30">
        <f t="shared" si="14"/>
        <v>14</v>
      </c>
      <c r="AM125" s="29">
        <f t="shared" si="15"/>
        <v>3.176476035</v>
      </c>
      <c r="AN125" s="30">
        <f t="shared" si="16"/>
        <v>6</v>
      </c>
      <c r="AP125" s="29">
        <f t="shared" si="17"/>
        <v>1.676305461</v>
      </c>
      <c r="AQ125" s="30">
        <f t="shared" si="18"/>
        <v>11</v>
      </c>
      <c r="AS125" s="29">
        <f t="shared" si="19"/>
        <v>4.473253849</v>
      </c>
      <c r="AT125" s="30">
        <f t="shared" si="20"/>
        <v>125</v>
      </c>
      <c r="AV125" s="29">
        <f t="shared" si="21"/>
        <v>3.618010503</v>
      </c>
      <c r="AW125" s="30">
        <f t="shared" si="22"/>
        <v>89</v>
      </c>
      <c r="AY125" s="29">
        <f t="shared" si="23"/>
        <v>3.655133376</v>
      </c>
      <c r="AZ125" s="30">
        <f t="shared" si="24"/>
        <v>127</v>
      </c>
      <c r="BB125" s="29">
        <f t="shared" si="25"/>
        <v>2.244994432</v>
      </c>
      <c r="BC125" s="30">
        <f t="shared" si="26"/>
        <v>47</v>
      </c>
      <c r="BE125" s="29">
        <f t="shared" si="27"/>
        <v>2</v>
      </c>
      <c r="BF125" s="30">
        <f t="shared" si="28"/>
        <v>12</v>
      </c>
      <c r="BH125" s="29">
        <f t="shared" si="29"/>
        <v>3.494281042</v>
      </c>
      <c r="BI125" s="30">
        <f t="shared" si="30"/>
        <v>110</v>
      </c>
      <c r="BK125" s="29">
        <f t="shared" si="31"/>
        <v>2.236067977</v>
      </c>
      <c r="BL125" s="30">
        <f t="shared" si="32"/>
        <v>26</v>
      </c>
      <c r="BN125" s="29">
        <f t="shared" si="33"/>
        <v>2.5</v>
      </c>
      <c r="BO125" s="30">
        <f t="shared" si="34"/>
        <v>61</v>
      </c>
      <c r="BQ125" s="29">
        <f t="shared" si="35"/>
        <v>1.53622915</v>
      </c>
      <c r="BR125" s="30">
        <f t="shared" si="36"/>
        <v>4</v>
      </c>
      <c r="BT125" s="29">
        <f t="shared" si="37"/>
        <v>3.014962686</v>
      </c>
      <c r="BU125" s="30">
        <f t="shared" si="38"/>
        <v>77</v>
      </c>
      <c r="BW125" s="29">
        <f t="shared" si="39"/>
        <v>3.555277767</v>
      </c>
      <c r="BX125" s="30">
        <f t="shared" si="40"/>
        <v>108</v>
      </c>
      <c r="BY125" s="29">
        <f t="shared" si="41"/>
        <v>1.077032961</v>
      </c>
      <c r="BZ125" s="30">
        <f t="shared" si="42"/>
        <v>4</v>
      </c>
      <c r="CB125" s="29">
        <f t="shared" si="43"/>
        <v>2.002498439</v>
      </c>
      <c r="CC125" s="30">
        <f t="shared" si="44"/>
        <v>22</v>
      </c>
      <c r="CE125" s="31">
        <f t="shared" si="45"/>
        <v>4.019950248</v>
      </c>
      <c r="CF125" s="30">
        <f t="shared" si="46"/>
        <v>127</v>
      </c>
      <c r="CH125" s="29">
        <f t="shared" si="47"/>
        <v>3.693237063</v>
      </c>
      <c r="CI125" s="30">
        <f t="shared" si="48"/>
        <v>125</v>
      </c>
      <c r="CK125" s="29">
        <f t="shared" si="49"/>
        <v>2.061552813</v>
      </c>
      <c r="CL125" s="30">
        <f t="shared" si="50"/>
        <v>7</v>
      </c>
      <c r="CN125" s="29">
        <f t="shared" si="51"/>
        <v>3.238826948</v>
      </c>
      <c r="CO125" s="30">
        <f t="shared" si="52"/>
        <v>114</v>
      </c>
      <c r="CQ125" s="29">
        <f t="shared" si="53"/>
        <v>3.163858404</v>
      </c>
      <c r="CR125" s="30">
        <f t="shared" si="54"/>
        <v>10</v>
      </c>
      <c r="CT125" s="29">
        <f t="shared" si="55"/>
        <v>3.746998799</v>
      </c>
      <c r="CU125" s="30">
        <f t="shared" si="56"/>
        <v>111</v>
      </c>
      <c r="CW125" s="29">
        <f t="shared" si="57"/>
        <v>2.451530134</v>
      </c>
      <c r="CX125" s="30">
        <f t="shared" si="58"/>
        <v>73</v>
      </c>
      <c r="CZ125" s="29">
        <f t="shared" si="59"/>
        <v>4.148493703</v>
      </c>
      <c r="DA125" s="30">
        <f t="shared" si="60"/>
        <v>128</v>
      </c>
      <c r="DC125" s="29">
        <f t="shared" si="61"/>
        <v>2.891366459</v>
      </c>
      <c r="DD125" s="30">
        <f t="shared" si="62"/>
        <v>67</v>
      </c>
      <c r="DF125" s="29">
        <f t="shared" si="63"/>
        <v>3.006659276</v>
      </c>
      <c r="DG125" s="30">
        <f t="shared" si="64"/>
        <v>47</v>
      </c>
      <c r="DI125" s="29">
        <f t="shared" si="65"/>
        <v>3.104834939</v>
      </c>
      <c r="DJ125" s="30">
        <f t="shared" si="66"/>
        <v>71</v>
      </c>
      <c r="DL125" s="29">
        <f t="shared" si="67"/>
        <v>1.004987562</v>
      </c>
      <c r="DM125" s="30">
        <f t="shared" si="68"/>
        <v>2</v>
      </c>
      <c r="DO125" s="29">
        <f t="shared" si="69"/>
        <v>3.08058436</v>
      </c>
      <c r="DP125" s="30">
        <f t="shared" si="70"/>
        <v>112</v>
      </c>
      <c r="DR125" s="29">
        <f t="shared" si="71"/>
        <v>4.1</v>
      </c>
      <c r="DS125" s="30">
        <f t="shared" si="72"/>
        <v>127</v>
      </c>
      <c r="DU125" s="29">
        <f t="shared" si="73"/>
        <v>4.004996879</v>
      </c>
      <c r="DV125" s="30">
        <f t="shared" si="74"/>
        <v>130</v>
      </c>
      <c r="DX125" s="29">
        <f t="shared" si="75"/>
        <v>4.060788101</v>
      </c>
      <c r="DY125" s="30">
        <f t="shared" si="76"/>
        <v>118</v>
      </c>
      <c r="EA125" s="29">
        <f t="shared" si="77"/>
        <v>2.5</v>
      </c>
      <c r="EB125" s="30">
        <f t="shared" si="78"/>
        <v>36</v>
      </c>
      <c r="ED125" s="29">
        <f t="shared" si="79"/>
        <v>1.044030651</v>
      </c>
      <c r="EE125" s="30">
        <f t="shared" si="80"/>
        <v>1</v>
      </c>
    </row>
    <row r="126">
      <c r="A126" s="18" t="s">
        <v>80</v>
      </c>
      <c r="B126" s="19">
        <v>2.0</v>
      </c>
      <c r="C126" s="19">
        <v>5.0</v>
      </c>
      <c r="D126" s="19">
        <v>9.0</v>
      </c>
      <c r="E126" s="19">
        <v>1.0</v>
      </c>
      <c r="F126" s="19">
        <v>1.0</v>
      </c>
      <c r="G126" s="19">
        <v>1.0</v>
      </c>
      <c r="H126" s="19">
        <v>1.0</v>
      </c>
      <c r="I126" s="19">
        <v>1.0</v>
      </c>
      <c r="J126" s="19">
        <v>4.0</v>
      </c>
      <c r="K126" s="19">
        <v>0.0</v>
      </c>
      <c r="L126" s="19">
        <v>5500.0</v>
      </c>
      <c r="M126" s="18" t="s">
        <v>15</v>
      </c>
      <c r="R126" s="29">
        <f t="shared" si="1"/>
        <v>3.261901286</v>
      </c>
      <c r="S126" s="30">
        <f t="shared" si="2"/>
        <v>71</v>
      </c>
      <c r="U126" s="29">
        <f t="shared" si="3"/>
        <v>1.732050808</v>
      </c>
      <c r="V126" s="30">
        <f t="shared" si="4"/>
        <v>14</v>
      </c>
      <c r="X126" s="29">
        <f t="shared" si="5"/>
        <v>2.256102835</v>
      </c>
      <c r="Y126" s="30">
        <f t="shared" si="6"/>
        <v>36</v>
      </c>
      <c r="AA126" s="29">
        <f t="shared" si="7"/>
        <v>6.132699243</v>
      </c>
      <c r="AB126" s="30">
        <f t="shared" si="8"/>
        <v>159</v>
      </c>
      <c r="AD126" s="29">
        <f t="shared" si="9"/>
        <v>5.254521862</v>
      </c>
      <c r="AE126" s="30">
        <f t="shared" si="10"/>
        <v>157</v>
      </c>
      <c r="AG126" s="29">
        <f t="shared" si="11"/>
        <v>4.583666655</v>
      </c>
      <c r="AH126" s="30">
        <f t="shared" si="12"/>
        <v>157</v>
      </c>
      <c r="AJ126" s="29">
        <f t="shared" si="13"/>
        <v>6</v>
      </c>
      <c r="AK126" s="30">
        <f t="shared" si="14"/>
        <v>158</v>
      </c>
      <c r="AM126" s="29">
        <f t="shared" si="15"/>
        <v>6.818357573</v>
      </c>
      <c r="AN126" s="30">
        <f t="shared" si="16"/>
        <v>159</v>
      </c>
      <c r="AP126" s="29">
        <f t="shared" si="17"/>
        <v>5.1</v>
      </c>
      <c r="AQ126" s="30">
        <f t="shared" si="18"/>
        <v>158</v>
      </c>
      <c r="AS126" s="29">
        <f t="shared" si="19"/>
        <v>2.19317122</v>
      </c>
      <c r="AT126" s="30">
        <f t="shared" si="20"/>
        <v>35</v>
      </c>
      <c r="AV126" s="29">
        <f t="shared" si="21"/>
        <v>3.269556545</v>
      </c>
      <c r="AW126" s="30">
        <f t="shared" si="22"/>
        <v>66</v>
      </c>
      <c r="AY126" s="29">
        <f t="shared" si="23"/>
        <v>2.271563338</v>
      </c>
      <c r="AZ126" s="30">
        <f t="shared" si="24"/>
        <v>52</v>
      </c>
      <c r="BB126" s="29">
        <f t="shared" si="25"/>
        <v>4.65188134</v>
      </c>
      <c r="BC126" s="30">
        <f t="shared" si="26"/>
        <v>154</v>
      </c>
      <c r="BE126" s="29">
        <f t="shared" si="27"/>
        <v>5</v>
      </c>
      <c r="BF126" s="30">
        <f t="shared" si="28"/>
        <v>158</v>
      </c>
      <c r="BH126" s="29">
        <f t="shared" si="29"/>
        <v>3.318132005</v>
      </c>
      <c r="BI126" s="30">
        <f t="shared" si="30"/>
        <v>96</v>
      </c>
      <c r="BK126" s="29">
        <f t="shared" si="31"/>
        <v>5.099019514</v>
      </c>
      <c r="BL126" s="30">
        <f t="shared" si="32"/>
        <v>156</v>
      </c>
      <c r="BN126" s="29">
        <f t="shared" si="33"/>
        <v>5.315072906</v>
      </c>
      <c r="BO126" s="30">
        <f t="shared" si="34"/>
        <v>152</v>
      </c>
      <c r="BQ126" s="29">
        <f t="shared" si="35"/>
        <v>6.046486583</v>
      </c>
      <c r="BR126" s="30">
        <f t="shared" si="36"/>
        <v>158</v>
      </c>
      <c r="BT126" s="29">
        <f t="shared" si="37"/>
        <v>3.389690251</v>
      </c>
      <c r="BU126" s="30">
        <f t="shared" si="38"/>
        <v>105</v>
      </c>
      <c r="BW126" s="29">
        <f t="shared" si="39"/>
        <v>4.004996879</v>
      </c>
      <c r="BX126" s="30">
        <f t="shared" si="40"/>
        <v>125</v>
      </c>
      <c r="BY126" s="29">
        <f t="shared" si="41"/>
        <v>5.418486874</v>
      </c>
      <c r="BZ126" s="30">
        <f t="shared" si="42"/>
        <v>158</v>
      </c>
      <c r="CB126" s="29">
        <f t="shared" si="43"/>
        <v>4.980963762</v>
      </c>
      <c r="CC126" s="30">
        <f t="shared" si="44"/>
        <v>156</v>
      </c>
      <c r="CE126" s="31">
        <f t="shared" si="45"/>
        <v>2.088061302</v>
      </c>
      <c r="CF126" s="30">
        <f t="shared" si="46"/>
        <v>38</v>
      </c>
      <c r="CH126" s="29">
        <f t="shared" si="47"/>
        <v>2.244994432</v>
      </c>
      <c r="CI126" s="30">
        <f t="shared" si="48"/>
        <v>48</v>
      </c>
      <c r="CK126" s="29">
        <f t="shared" si="49"/>
        <v>5.123475383</v>
      </c>
      <c r="CL126" s="30">
        <f t="shared" si="50"/>
        <v>157</v>
      </c>
      <c r="CN126" s="29">
        <f t="shared" si="51"/>
        <v>2.467792536</v>
      </c>
      <c r="CO126" s="30">
        <f t="shared" si="52"/>
        <v>67</v>
      </c>
      <c r="CQ126" s="29">
        <f t="shared" si="53"/>
        <v>6.573431372</v>
      </c>
      <c r="CR126" s="30">
        <f t="shared" si="54"/>
        <v>159</v>
      </c>
      <c r="CT126" s="29">
        <f t="shared" si="55"/>
        <v>3.929376541</v>
      </c>
      <c r="CU126" s="30">
        <f t="shared" si="56"/>
        <v>122</v>
      </c>
      <c r="CW126" s="29">
        <f t="shared" si="57"/>
        <v>3.634556369</v>
      </c>
      <c r="CX126" s="30">
        <f t="shared" si="58"/>
        <v>150</v>
      </c>
      <c r="CZ126" s="29">
        <f t="shared" si="59"/>
        <v>2.002498439</v>
      </c>
      <c r="DA126" s="30">
        <f t="shared" si="60"/>
        <v>25</v>
      </c>
      <c r="DC126" s="29">
        <f t="shared" si="61"/>
        <v>5.306599665</v>
      </c>
      <c r="DD126" s="30">
        <f t="shared" si="62"/>
        <v>148</v>
      </c>
      <c r="DF126" s="29">
        <f t="shared" si="63"/>
        <v>3.693237063</v>
      </c>
      <c r="DG126" s="30">
        <f t="shared" si="64"/>
        <v>94</v>
      </c>
      <c r="DI126" s="29">
        <f t="shared" si="65"/>
        <v>3.611094017</v>
      </c>
      <c r="DJ126" s="30">
        <f t="shared" si="66"/>
        <v>116</v>
      </c>
      <c r="DL126" s="29">
        <f t="shared" si="67"/>
        <v>5.31130869</v>
      </c>
      <c r="DM126" s="30">
        <f t="shared" si="68"/>
        <v>158</v>
      </c>
      <c r="DO126" s="29">
        <f t="shared" si="69"/>
        <v>3.618010503</v>
      </c>
      <c r="DP126" s="30">
        <f t="shared" si="70"/>
        <v>140</v>
      </c>
      <c r="DR126" s="29">
        <f t="shared" si="71"/>
        <v>2.002498439</v>
      </c>
      <c r="DS126" s="30">
        <f t="shared" si="72"/>
        <v>29</v>
      </c>
      <c r="DU126" s="29">
        <f t="shared" si="73"/>
        <v>2.576819745</v>
      </c>
      <c r="DV126" s="30">
        <f t="shared" si="74"/>
        <v>57</v>
      </c>
      <c r="DX126" s="29">
        <f t="shared" si="75"/>
        <v>2.467792536</v>
      </c>
      <c r="DY126" s="30">
        <f t="shared" si="76"/>
        <v>44</v>
      </c>
      <c r="EA126" s="29">
        <f t="shared" si="77"/>
        <v>5.678908346</v>
      </c>
      <c r="EB126" s="30">
        <f t="shared" si="78"/>
        <v>156</v>
      </c>
      <c r="ED126" s="29">
        <f t="shared" si="79"/>
        <v>5.243090692</v>
      </c>
      <c r="EE126" s="30">
        <f t="shared" si="80"/>
        <v>158</v>
      </c>
    </row>
    <row r="127">
      <c r="A127" s="18" t="s">
        <v>81</v>
      </c>
      <c r="B127" s="19">
        <v>3.0</v>
      </c>
      <c r="C127" s="19">
        <v>3.0</v>
      </c>
      <c r="D127" s="19">
        <v>9.0</v>
      </c>
      <c r="E127" s="19">
        <v>0.0</v>
      </c>
      <c r="F127" s="19">
        <v>0.0</v>
      </c>
      <c r="G127" s="19">
        <v>0.0</v>
      </c>
      <c r="H127" s="19">
        <v>0.0</v>
      </c>
      <c r="I127" s="19">
        <v>1.0</v>
      </c>
      <c r="J127" s="19">
        <v>4.0</v>
      </c>
      <c r="K127" s="19">
        <v>5.0</v>
      </c>
      <c r="L127" s="19">
        <v>910.0</v>
      </c>
      <c r="M127" s="18" t="s">
        <v>18</v>
      </c>
      <c r="R127" s="29">
        <f t="shared" si="1"/>
        <v>4.317406629</v>
      </c>
      <c r="S127" s="30">
        <f t="shared" si="2"/>
        <v>133</v>
      </c>
      <c r="U127" s="29">
        <f t="shared" si="3"/>
        <v>5.385164807</v>
      </c>
      <c r="V127" s="30">
        <f t="shared" si="4"/>
        <v>146</v>
      </c>
      <c r="X127" s="29">
        <f t="shared" si="5"/>
        <v>4.805205511</v>
      </c>
      <c r="Y127" s="30">
        <f t="shared" si="6"/>
        <v>139</v>
      </c>
      <c r="AA127" s="29">
        <f t="shared" si="7"/>
        <v>2.758622845</v>
      </c>
      <c r="AB127" s="30">
        <f t="shared" si="8"/>
        <v>43</v>
      </c>
      <c r="AD127" s="29">
        <f t="shared" si="9"/>
        <v>2.758622845</v>
      </c>
      <c r="AE127" s="30">
        <f t="shared" si="10"/>
        <v>47</v>
      </c>
      <c r="AG127" s="29">
        <f t="shared" si="11"/>
        <v>3.001666204</v>
      </c>
      <c r="AH127" s="30">
        <f t="shared" si="12"/>
        <v>72</v>
      </c>
      <c r="AJ127" s="29">
        <f t="shared" si="13"/>
        <v>1.414213562</v>
      </c>
      <c r="AK127" s="30">
        <f t="shared" si="14"/>
        <v>7</v>
      </c>
      <c r="AM127" s="29">
        <f t="shared" si="15"/>
        <v>3.534119409</v>
      </c>
      <c r="AN127" s="30">
        <f t="shared" si="16"/>
        <v>24</v>
      </c>
      <c r="AP127" s="29">
        <f t="shared" si="17"/>
        <v>1.417744688</v>
      </c>
      <c r="AQ127" s="30">
        <f t="shared" si="18"/>
        <v>8</v>
      </c>
      <c r="AS127" s="29">
        <f t="shared" si="19"/>
        <v>4.980963762</v>
      </c>
      <c r="AT127" s="30">
        <f t="shared" si="20"/>
        <v>147</v>
      </c>
      <c r="AV127" s="29">
        <f t="shared" si="21"/>
        <v>4.323193264</v>
      </c>
      <c r="AW127" s="30">
        <f t="shared" si="22"/>
        <v>126</v>
      </c>
      <c r="AY127" s="29">
        <f t="shared" si="23"/>
        <v>3.893584467</v>
      </c>
      <c r="AZ127" s="30">
        <f t="shared" si="24"/>
        <v>138</v>
      </c>
      <c r="BB127" s="29">
        <f t="shared" si="25"/>
        <v>2.374868417</v>
      </c>
      <c r="BC127" s="30">
        <f t="shared" si="26"/>
        <v>61</v>
      </c>
      <c r="BE127" s="29">
        <f t="shared" si="27"/>
        <v>2.236067977</v>
      </c>
      <c r="BF127" s="30">
        <f t="shared" si="28"/>
        <v>20</v>
      </c>
      <c r="BH127" s="29">
        <f t="shared" si="29"/>
        <v>3.318132005</v>
      </c>
      <c r="BI127" s="30">
        <f t="shared" si="30"/>
        <v>96</v>
      </c>
      <c r="BK127" s="29">
        <f t="shared" si="31"/>
        <v>1.414213562</v>
      </c>
      <c r="BL127" s="30">
        <f t="shared" si="32"/>
        <v>5</v>
      </c>
      <c r="BN127" s="29">
        <f t="shared" si="33"/>
        <v>2.5</v>
      </c>
      <c r="BO127" s="30">
        <f t="shared" si="34"/>
        <v>61</v>
      </c>
      <c r="BQ127" s="29">
        <f t="shared" si="35"/>
        <v>2.925747768</v>
      </c>
      <c r="BR127" s="30">
        <f t="shared" si="36"/>
        <v>43</v>
      </c>
      <c r="BT127" s="29">
        <f t="shared" si="37"/>
        <v>3.389690251</v>
      </c>
      <c r="BU127" s="30">
        <f t="shared" si="38"/>
        <v>105</v>
      </c>
      <c r="BW127" s="29">
        <f t="shared" si="39"/>
        <v>3.168595904</v>
      </c>
      <c r="BX127" s="30">
        <f t="shared" si="40"/>
        <v>84</v>
      </c>
      <c r="BY127" s="29">
        <f t="shared" si="41"/>
        <v>2.315167381</v>
      </c>
      <c r="BZ127" s="30">
        <f t="shared" si="42"/>
        <v>37</v>
      </c>
      <c r="CB127" s="29">
        <f t="shared" si="43"/>
        <v>1.676305461</v>
      </c>
      <c r="CC127" s="30">
        <f t="shared" si="44"/>
        <v>8</v>
      </c>
      <c r="CE127" s="31">
        <f t="shared" si="45"/>
        <v>4.284857057</v>
      </c>
      <c r="CF127" s="30">
        <f t="shared" si="46"/>
        <v>138</v>
      </c>
      <c r="CH127" s="29">
        <f t="shared" si="47"/>
        <v>3.878143886</v>
      </c>
      <c r="CI127" s="30">
        <f t="shared" si="48"/>
        <v>137</v>
      </c>
      <c r="CK127" s="29">
        <f t="shared" si="49"/>
        <v>2.872281323</v>
      </c>
      <c r="CL127" s="30">
        <f t="shared" si="50"/>
        <v>71</v>
      </c>
      <c r="CN127" s="29">
        <f t="shared" si="51"/>
        <v>4.011234224</v>
      </c>
      <c r="CO127" s="30">
        <f t="shared" si="52"/>
        <v>151</v>
      </c>
      <c r="CQ127" s="29">
        <f t="shared" si="53"/>
        <v>4.3829214</v>
      </c>
      <c r="CR127" s="30">
        <f t="shared" si="54"/>
        <v>60</v>
      </c>
      <c r="CT127" s="29">
        <f t="shared" si="55"/>
        <v>3.929376541</v>
      </c>
      <c r="CU127" s="30">
        <f t="shared" si="56"/>
        <v>122</v>
      </c>
      <c r="CW127" s="29">
        <f t="shared" si="57"/>
        <v>3.348133809</v>
      </c>
      <c r="CX127" s="30">
        <f t="shared" si="58"/>
        <v>143</v>
      </c>
      <c r="CZ127" s="29">
        <f t="shared" si="59"/>
        <v>4.243819035</v>
      </c>
      <c r="DA127" s="30">
        <f t="shared" si="60"/>
        <v>135</v>
      </c>
      <c r="DC127" s="29">
        <f t="shared" si="61"/>
        <v>2.039607805</v>
      </c>
      <c r="DD127" s="30">
        <f t="shared" si="62"/>
        <v>25</v>
      </c>
      <c r="DF127" s="29">
        <f t="shared" si="63"/>
        <v>4.65188134</v>
      </c>
      <c r="DG127" s="30">
        <f t="shared" si="64"/>
        <v>142</v>
      </c>
      <c r="DI127" s="29">
        <f t="shared" si="65"/>
        <v>3.006659276</v>
      </c>
      <c r="DJ127" s="30">
        <f t="shared" si="66"/>
        <v>62</v>
      </c>
      <c r="DL127" s="29">
        <f t="shared" si="67"/>
        <v>2.865309756</v>
      </c>
      <c r="DM127" s="30">
        <f t="shared" si="68"/>
        <v>76</v>
      </c>
      <c r="DO127" s="29">
        <f t="shared" si="69"/>
        <v>3.618010503</v>
      </c>
      <c r="DP127" s="30">
        <f t="shared" si="70"/>
        <v>140</v>
      </c>
      <c r="DR127" s="29">
        <f t="shared" si="71"/>
        <v>4.243819035</v>
      </c>
      <c r="DS127" s="30">
        <f t="shared" si="72"/>
        <v>135</v>
      </c>
      <c r="DU127" s="29">
        <f t="shared" si="73"/>
        <v>4.317406629</v>
      </c>
      <c r="DV127" s="30">
        <f t="shared" si="74"/>
        <v>144</v>
      </c>
      <c r="DX127" s="29">
        <f t="shared" si="75"/>
        <v>4.908156477</v>
      </c>
      <c r="DY127" s="30">
        <f t="shared" si="76"/>
        <v>151</v>
      </c>
      <c r="EA127" s="29">
        <f t="shared" si="77"/>
        <v>1.5</v>
      </c>
      <c r="EB127" s="30">
        <f t="shared" si="78"/>
        <v>3</v>
      </c>
      <c r="ED127" s="29">
        <f t="shared" si="79"/>
        <v>2.736786437</v>
      </c>
      <c r="EE127" s="30">
        <f t="shared" si="80"/>
        <v>57</v>
      </c>
    </row>
    <row r="128">
      <c r="A128" s="18" t="s">
        <v>82</v>
      </c>
      <c r="B128" s="19">
        <v>3.0</v>
      </c>
      <c r="C128" s="19">
        <v>2.0</v>
      </c>
      <c r="D128" s="19">
        <v>8.0</v>
      </c>
      <c r="E128" s="19">
        <v>0.0</v>
      </c>
      <c r="F128" s="19">
        <v>0.0</v>
      </c>
      <c r="G128" s="19">
        <v>0.0</v>
      </c>
      <c r="H128" s="19">
        <v>0.0</v>
      </c>
      <c r="I128" s="19">
        <v>1.0</v>
      </c>
      <c r="J128" s="19">
        <v>2.0</v>
      </c>
      <c r="K128" s="19">
        <v>3.0</v>
      </c>
      <c r="L128" s="19">
        <v>540.0</v>
      </c>
      <c r="M128" s="18" t="s">
        <v>18</v>
      </c>
      <c r="R128" s="29">
        <f t="shared" si="1"/>
        <v>2.653299832</v>
      </c>
      <c r="S128" s="30">
        <f t="shared" si="2"/>
        <v>41</v>
      </c>
      <c r="U128" s="29">
        <f t="shared" si="3"/>
        <v>5</v>
      </c>
      <c r="V128" s="30">
        <f t="shared" si="4"/>
        <v>132</v>
      </c>
      <c r="X128" s="29">
        <f t="shared" si="5"/>
        <v>4.3</v>
      </c>
      <c r="Y128" s="30">
        <f t="shared" si="6"/>
        <v>121</v>
      </c>
      <c r="AA128" s="29">
        <f t="shared" si="7"/>
        <v>3.132091953</v>
      </c>
      <c r="AB128" s="30">
        <f t="shared" si="8"/>
        <v>68</v>
      </c>
      <c r="AD128" s="29">
        <f t="shared" si="9"/>
        <v>3.132091953</v>
      </c>
      <c r="AE128" s="30">
        <f t="shared" si="10"/>
        <v>76</v>
      </c>
      <c r="AG128" s="29">
        <f t="shared" si="11"/>
        <v>1.791647287</v>
      </c>
      <c r="AH128" s="30">
        <f t="shared" si="12"/>
        <v>9</v>
      </c>
      <c r="AJ128" s="29">
        <f t="shared" si="13"/>
        <v>2.449489743</v>
      </c>
      <c r="AK128" s="30">
        <f t="shared" si="14"/>
        <v>40</v>
      </c>
      <c r="AM128" s="29">
        <f t="shared" si="15"/>
        <v>2.662705391</v>
      </c>
      <c r="AN128" s="30">
        <f t="shared" si="16"/>
        <v>4</v>
      </c>
      <c r="AP128" s="29">
        <f t="shared" si="17"/>
        <v>1.95192213</v>
      </c>
      <c r="AQ128" s="30">
        <f t="shared" si="18"/>
        <v>20</v>
      </c>
      <c r="AS128" s="29">
        <f t="shared" si="19"/>
        <v>4.360045871</v>
      </c>
      <c r="AT128" s="30">
        <f t="shared" si="20"/>
        <v>121</v>
      </c>
      <c r="AV128" s="29">
        <f t="shared" si="21"/>
        <v>3.176476035</v>
      </c>
      <c r="AW128" s="30">
        <f t="shared" si="22"/>
        <v>60</v>
      </c>
      <c r="AY128" s="29">
        <f t="shared" si="23"/>
        <v>3.789459064</v>
      </c>
      <c r="AZ128" s="30">
        <f t="shared" si="24"/>
        <v>135</v>
      </c>
      <c r="BB128" s="29">
        <f t="shared" si="25"/>
        <v>2.835489376</v>
      </c>
      <c r="BC128" s="30">
        <f t="shared" si="26"/>
        <v>95</v>
      </c>
      <c r="BE128" s="29">
        <f t="shared" si="27"/>
        <v>2.236067977</v>
      </c>
      <c r="BF128" s="30">
        <f t="shared" si="28"/>
        <v>20</v>
      </c>
      <c r="BH128" s="29">
        <f t="shared" si="29"/>
        <v>4.148493703</v>
      </c>
      <c r="BI128" s="30">
        <f t="shared" si="30"/>
        <v>143</v>
      </c>
      <c r="BK128" s="29">
        <f t="shared" si="31"/>
        <v>2.449489743</v>
      </c>
      <c r="BL128" s="30">
        <f t="shared" si="32"/>
        <v>34</v>
      </c>
      <c r="BN128" s="29">
        <f t="shared" si="33"/>
        <v>3.640054945</v>
      </c>
      <c r="BO128" s="30">
        <f t="shared" si="34"/>
        <v>110</v>
      </c>
      <c r="BQ128" s="29">
        <f t="shared" si="35"/>
        <v>1.166190379</v>
      </c>
      <c r="BR128" s="30">
        <f t="shared" si="36"/>
        <v>1</v>
      </c>
      <c r="BT128" s="29">
        <f t="shared" si="37"/>
        <v>2.844292531</v>
      </c>
      <c r="BU128" s="30">
        <f t="shared" si="38"/>
        <v>61</v>
      </c>
      <c r="BW128" s="29">
        <f t="shared" si="39"/>
        <v>4.431703961</v>
      </c>
      <c r="BX128" s="30">
        <f t="shared" si="40"/>
        <v>143</v>
      </c>
      <c r="BY128" s="29">
        <f t="shared" si="41"/>
        <v>1.469693846</v>
      </c>
      <c r="BZ128" s="30">
        <f t="shared" si="42"/>
        <v>10</v>
      </c>
      <c r="CB128" s="29">
        <f t="shared" si="43"/>
        <v>2.647640459</v>
      </c>
      <c r="CC128" s="30">
        <f t="shared" si="44"/>
        <v>54</v>
      </c>
      <c r="CE128" s="31">
        <f t="shared" si="45"/>
        <v>4.377213726</v>
      </c>
      <c r="CF128" s="30">
        <f t="shared" si="46"/>
        <v>142</v>
      </c>
      <c r="CH128" s="29">
        <f t="shared" si="47"/>
        <v>3.826225294</v>
      </c>
      <c r="CI128" s="30">
        <f t="shared" si="48"/>
        <v>135</v>
      </c>
      <c r="CK128" s="29">
        <f t="shared" si="49"/>
        <v>2.692582404</v>
      </c>
      <c r="CL128" s="30">
        <f t="shared" si="50"/>
        <v>47</v>
      </c>
      <c r="CN128" s="29">
        <f t="shared" si="51"/>
        <v>3.389690251</v>
      </c>
      <c r="CO128" s="30">
        <f t="shared" si="52"/>
        <v>120</v>
      </c>
      <c r="CQ128" s="29">
        <f t="shared" si="53"/>
        <v>2.238302929</v>
      </c>
      <c r="CR128" s="30">
        <f t="shared" si="54"/>
        <v>2</v>
      </c>
      <c r="CT128" s="29">
        <f t="shared" si="55"/>
        <v>3.322649545</v>
      </c>
      <c r="CU128" s="30">
        <f t="shared" si="56"/>
        <v>76</v>
      </c>
      <c r="CW128" s="29">
        <f t="shared" si="57"/>
        <v>3.001666204</v>
      </c>
      <c r="CX128" s="30">
        <f t="shared" si="58"/>
        <v>118</v>
      </c>
      <c r="CZ128" s="29">
        <f t="shared" si="59"/>
        <v>4.495553359</v>
      </c>
      <c r="DA128" s="30">
        <f t="shared" si="60"/>
        <v>144</v>
      </c>
      <c r="DC128" s="29">
        <f t="shared" si="61"/>
        <v>3.919183588</v>
      </c>
      <c r="DD128" s="30">
        <f t="shared" si="62"/>
        <v>105</v>
      </c>
      <c r="DF128" s="29">
        <f t="shared" si="63"/>
        <v>2.457641145</v>
      </c>
      <c r="DG128" s="30">
        <f t="shared" si="64"/>
        <v>18</v>
      </c>
      <c r="DI128" s="29">
        <f t="shared" si="65"/>
        <v>2.576819745</v>
      </c>
      <c r="DJ128" s="30">
        <f t="shared" si="66"/>
        <v>29</v>
      </c>
      <c r="DL128" s="29">
        <f t="shared" si="67"/>
        <v>2.002498439</v>
      </c>
      <c r="DM128" s="30">
        <f t="shared" si="68"/>
        <v>18</v>
      </c>
      <c r="DO128" s="29">
        <f t="shared" si="69"/>
        <v>3.534119409</v>
      </c>
      <c r="DP128" s="30">
        <f t="shared" si="70"/>
        <v>135</v>
      </c>
      <c r="DR128" s="29">
        <f t="shared" si="71"/>
        <v>4.450842617</v>
      </c>
      <c r="DS128" s="30">
        <f t="shared" si="72"/>
        <v>143</v>
      </c>
      <c r="DU128" s="29">
        <f t="shared" si="73"/>
        <v>4.127953488</v>
      </c>
      <c r="DV128" s="30">
        <f t="shared" si="74"/>
        <v>132</v>
      </c>
      <c r="DX128" s="29">
        <f t="shared" si="75"/>
        <v>3.935733731</v>
      </c>
      <c r="DY128" s="30">
        <f t="shared" si="76"/>
        <v>108</v>
      </c>
      <c r="EA128" s="29">
        <f t="shared" si="77"/>
        <v>3.354101966</v>
      </c>
      <c r="EB128" s="30">
        <f t="shared" si="78"/>
        <v>80</v>
      </c>
      <c r="ED128" s="29">
        <f t="shared" si="79"/>
        <v>2.022374842</v>
      </c>
      <c r="EE128" s="30">
        <f t="shared" si="80"/>
        <v>22</v>
      </c>
    </row>
    <row r="129">
      <c r="A129" s="18" t="s">
        <v>69</v>
      </c>
      <c r="B129" s="19">
        <v>3.0</v>
      </c>
      <c r="C129" s="19">
        <v>0.0</v>
      </c>
      <c r="D129" s="19">
        <v>8.5</v>
      </c>
      <c r="E129" s="19">
        <v>0.0</v>
      </c>
      <c r="F129" s="19">
        <v>0.0</v>
      </c>
      <c r="G129" s="19">
        <v>0.0</v>
      </c>
      <c r="H129" s="19">
        <v>1.0</v>
      </c>
      <c r="I129" s="19">
        <v>0.0</v>
      </c>
      <c r="J129" s="19">
        <v>4.0</v>
      </c>
      <c r="K129" s="19">
        <v>1.0</v>
      </c>
      <c r="L129" s="19">
        <v>850.0</v>
      </c>
      <c r="M129" s="18" t="s">
        <v>18</v>
      </c>
      <c r="R129" s="29">
        <f t="shared" si="1"/>
        <v>3.330165161</v>
      </c>
      <c r="S129" s="30">
        <f t="shared" si="2"/>
        <v>76</v>
      </c>
      <c r="U129" s="29">
        <f t="shared" si="3"/>
        <v>5.766281297</v>
      </c>
      <c r="V129" s="30">
        <f t="shared" si="4"/>
        <v>153</v>
      </c>
      <c r="X129" s="29">
        <f t="shared" si="5"/>
        <v>4.694677838</v>
      </c>
      <c r="Y129" s="30">
        <f t="shared" si="6"/>
        <v>135</v>
      </c>
      <c r="AA129" s="29">
        <f t="shared" si="7"/>
        <v>5.381449619</v>
      </c>
      <c r="AB129" s="30">
        <f t="shared" si="8"/>
        <v>145</v>
      </c>
      <c r="AD129" s="29">
        <f t="shared" si="9"/>
        <v>4.578209257</v>
      </c>
      <c r="AE129" s="30">
        <f t="shared" si="10"/>
        <v>140</v>
      </c>
      <c r="AG129" s="29">
        <f t="shared" si="11"/>
        <v>4.512205669</v>
      </c>
      <c r="AH129" s="30">
        <f t="shared" si="12"/>
        <v>156</v>
      </c>
      <c r="AJ129" s="29">
        <f t="shared" si="13"/>
        <v>5.315072906</v>
      </c>
      <c r="AK129" s="30">
        <f t="shared" si="14"/>
        <v>146</v>
      </c>
      <c r="AM129" s="29">
        <f t="shared" si="15"/>
        <v>3.322649545</v>
      </c>
      <c r="AN129" s="30">
        <f t="shared" si="16"/>
        <v>9</v>
      </c>
      <c r="AP129" s="29">
        <f t="shared" si="17"/>
        <v>4.6</v>
      </c>
      <c r="AQ129" s="30">
        <f t="shared" si="18"/>
        <v>146</v>
      </c>
      <c r="AS129" s="29">
        <f t="shared" si="19"/>
        <v>4.812483766</v>
      </c>
      <c r="AT129" s="30">
        <f t="shared" si="20"/>
        <v>140</v>
      </c>
      <c r="AV129" s="29">
        <f t="shared" si="21"/>
        <v>3.261901286</v>
      </c>
      <c r="AW129" s="30">
        <f t="shared" si="22"/>
        <v>65</v>
      </c>
      <c r="AY129" s="29">
        <f t="shared" si="23"/>
        <v>4.691481642</v>
      </c>
      <c r="AZ129" s="30">
        <f t="shared" si="24"/>
        <v>153</v>
      </c>
      <c r="BB129" s="29">
        <f t="shared" si="25"/>
        <v>5.485435261</v>
      </c>
      <c r="BC129" s="30">
        <f t="shared" si="26"/>
        <v>157</v>
      </c>
      <c r="BE129" s="29">
        <f t="shared" si="27"/>
        <v>4.82182538</v>
      </c>
      <c r="BF129" s="30">
        <f t="shared" si="28"/>
        <v>154</v>
      </c>
      <c r="BH129" s="29">
        <f t="shared" si="29"/>
        <v>5.688585061</v>
      </c>
      <c r="BI129" s="30">
        <f t="shared" si="30"/>
        <v>156</v>
      </c>
      <c r="BK129" s="29">
        <f t="shared" si="31"/>
        <v>4.5</v>
      </c>
      <c r="BL129" s="30">
        <f t="shared" si="32"/>
        <v>145</v>
      </c>
      <c r="BN129" s="29">
        <f t="shared" si="33"/>
        <v>6.08276253</v>
      </c>
      <c r="BO129" s="30">
        <f t="shared" si="34"/>
        <v>156</v>
      </c>
      <c r="BQ129" s="29">
        <f t="shared" si="35"/>
        <v>4.495553359</v>
      </c>
      <c r="BR129" s="30">
        <f t="shared" si="36"/>
        <v>124</v>
      </c>
      <c r="BT129" s="29">
        <f t="shared" si="37"/>
        <v>3.469870315</v>
      </c>
      <c r="BU129" s="30">
        <f t="shared" si="38"/>
        <v>113</v>
      </c>
      <c r="BW129" s="29">
        <f t="shared" si="39"/>
        <v>6.252199613</v>
      </c>
      <c r="BX129" s="30">
        <f t="shared" si="40"/>
        <v>156</v>
      </c>
      <c r="BY129" s="29">
        <f t="shared" si="41"/>
        <v>4.9</v>
      </c>
      <c r="BZ129" s="30">
        <f t="shared" si="42"/>
        <v>151</v>
      </c>
      <c r="CB129" s="29">
        <f t="shared" si="43"/>
        <v>4.377213726</v>
      </c>
      <c r="CC129" s="30">
        <f t="shared" si="44"/>
        <v>143</v>
      </c>
      <c r="CE129" s="31">
        <f t="shared" si="45"/>
        <v>5.568662317</v>
      </c>
      <c r="CF129" s="30">
        <f t="shared" si="46"/>
        <v>154</v>
      </c>
      <c r="CH129" s="29">
        <f t="shared" si="47"/>
        <v>4.7</v>
      </c>
      <c r="CI129" s="30">
        <f t="shared" si="48"/>
        <v>153</v>
      </c>
      <c r="CK129" s="29">
        <f t="shared" si="49"/>
        <v>4.69041576</v>
      </c>
      <c r="CL129" s="30">
        <f t="shared" si="50"/>
        <v>152</v>
      </c>
      <c r="CN129" s="29">
        <f t="shared" si="51"/>
        <v>4.8</v>
      </c>
      <c r="CO129" s="30">
        <f t="shared" si="52"/>
        <v>156</v>
      </c>
      <c r="CQ129" s="29">
        <f t="shared" si="53"/>
        <v>3.059411708</v>
      </c>
      <c r="CR129" s="30">
        <f t="shared" si="54"/>
        <v>9</v>
      </c>
      <c r="CT129" s="29">
        <f t="shared" si="55"/>
        <v>3.935733731</v>
      </c>
      <c r="CU129" s="30">
        <f t="shared" si="56"/>
        <v>125</v>
      </c>
      <c r="CW129" s="29">
        <f t="shared" si="57"/>
        <v>5.035871325</v>
      </c>
      <c r="CX129" s="30">
        <f t="shared" si="58"/>
        <v>156</v>
      </c>
      <c r="CZ129" s="29">
        <f t="shared" si="59"/>
        <v>5.6</v>
      </c>
      <c r="DA129" s="30">
        <f t="shared" si="60"/>
        <v>154</v>
      </c>
      <c r="DC129" s="29">
        <f t="shared" si="61"/>
        <v>5.916924877</v>
      </c>
      <c r="DD129" s="30">
        <f t="shared" si="62"/>
        <v>156</v>
      </c>
      <c r="DF129" s="29">
        <f t="shared" si="63"/>
        <v>3.753664876</v>
      </c>
      <c r="DG129" s="30">
        <f t="shared" si="64"/>
        <v>96</v>
      </c>
      <c r="DI129" s="29">
        <f t="shared" si="65"/>
        <v>3.47706773</v>
      </c>
      <c r="DJ129" s="30">
        <f t="shared" si="66"/>
        <v>104</v>
      </c>
      <c r="DL129" s="29">
        <f t="shared" si="67"/>
        <v>4.935585072</v>
      </c>
      <c r="DM129" s="30">
        <f t="shared" si="68"/>
        <v>156</v>
      </c>
      <c r="DO129" s="29">
        <f t="shared" si="69"/>
        <v>5.295280918</v>
      </c>
      <c r="DP129" s="30">
        <f t="shared" si="70"/>
        <v>157</v>
      </c>
      <c r="DR129" s="29">
        <f t="shared" si="71"/>
        <v>5.582114295</v>
      </c>
      <c r="DS129" s="30">
        <f t="shared" si="72"/>
        <v>154</v>
      </c>
      <c r="DU129" s="29">
        <f t="shared" si="73"/>
        <v>5.008991915</v>
      </c>
      <c r="DV129" s="30">
        <f t="shared" si="74"/>
        <v>153</v>
      </c>
      <c r="DX129" s="29">
        <f t="shared" si="75"/>
        <v>4.8</v>
      </c>
      <c r="DY129" s="30">
        <f t="shared" si="76"/>
        <v>145</v>
      </c>
      <c r="EA129" s="29">
        <f t="shared" si="77"/>
        <v>5.196152423</v>
      </c>
      <c r="EB129" s="30">
        <f t="shared" si="78"/>
        <v>146</v>
      </c>
      <c r="ED129" s="29">
        <f t="shared" si="79"/>
        <v>4.903060269</v>
      </c>
      <c r="EE129" s="30">
        <f t="shared" si="80"/>
        <v>153</v>
      </c>
    </row>
    <row r="130">
      <c r="A130" s="18" t="s">
        <v>83</v>
      </c>
      <c r="B130" s="19">
        <v>2.0</v>
      </c>
      <c r="C130" s="19">
        <v>3.0</v>
      </c>
      <c r="D130" s="19">
        <v>7.8</v>
      </c>
      <c r="E130" s="19">
        <v>1.0</v>
      </c>
      <c r="F130" s="19">
        <v>0.0</v>
      </c>
      <c r="G130" s="19">
        <v>0.0</v>
      </c>
      <c r="H130" s="19">
        <v>1.0</v>
      </c>
      <c r="I130" s="19">
        <v>1.0</v>
      </c>
      <c r="J130" s="19">
        <v>2.0</v>
      </c>
      <c r="K130" s="19">
        <v>2.0</v>
      </c>
      <c r="L130" s="19">
        <v>1800.0</v>
      </c>
      <c r="M130" s="18" t="s">
        <v>21</v>
      </c>
      <c r="R130" s="29">
        <f t="shared" si="1"/>
        <v>2.039607805</v>
      </c>
      <c r="S130" s="30">
        <f t="shared" si="2"/>
        <v>10</v>
      </c>
      <c r="U130" s="29">
        <f t="shared" si="3"/>
        <v>3.469870315</v>
      </c>
      <c r="V130" s="30">
        <f t="shared" si="4"/>
        <v>72</v>
      </c>
      <c r="X130" s="29">
        <f t="shared" si="5"/>
        <v>2.794637722</v>
      </c>
      <c r="Y130" s="30">
        <f t="shared" si="6"/>
        <v>59</v>
      </c>
      <c r="AA130" s="29">
        <f t="shared" si="7"/>
        <v>3.534119409</v>
      </c>
      <c r="AB130" s="30">
        <f t="shared" si="8"/>
        <v>81</v>
      </c>
      <c r="AD130" s="29">
        <f t="shared" si="9"/>
        <v>3.238826948</v>
      </c>
      <c r="AE130" s="30">
        <f t="shared" si="10"/>
        <v>82</v>
      </c>
      <c r="AG130" s="29">
        <f t="shared" si="11"/>
        <v>2.165640783</v>
      </c>
      <c r="AH130" s="30">
        <f t="shared" si="12"/>
        <v>20</v>
      </c>
      <c r="AJ130" s="29">
        <f t="shared" si="13"/>
        <v>3.611094017</v>
      </c>
      <c r="AK130" s="30">
        <f t="shared" si="14"/>
        <v>87</v>
      </c>
      <c r="AM130" s="29">
        <f t="shared" si="15"/>
        <v>4.031128874</v>
      </c>
      <c r="AN130" s="30">
        <f t="shared" si="16"/>
        <v>46</v>
      </c>
      <c r="AP130" s="29">
        <f t="shared" si="17"/>
        <v>3.034798181</v>
      </c>
      <c r="AQ130" s="30">
        <f t="shared" si="18"/>
        <v>80</v>
      </c>
      <c r="AS130" s="29">
        <f t="shared" si="19"/>
        <v>2.844292531</v>
      </c>
      <c r="AT130" s="30">
        <f t="shared" si="20"/>
        <v>63</v>
      </c>
      <c r="AV130" s="29">
        <f t="shared" si="21"/>
        <v>2.647640459</v>
      </c>
      <c r="AW130" s="30">
        <f t="shared" si="22"/>
        <v>31</v>
      </c>
      <c r="AY130" s="29">
        <f t="shared" si="23"/>
        <v>2.764054992</v>
      </c>
      <c r="AZ130" s="30">
        <f t="shared" si="24"/>
        <v>75</v>
      </c>
      <c r="BB130" s="29">
        <f t="shared" si="25"/>
        <v>2.675817632</v>
      </c>
      <c r="BC130" s="30">
        <f t="shared" si="26"/>
        <v>86</v>
      </c>
      <c r="BE130" s="29">
        <f t="shared" si="27"/>
        <v>2.835489376</v>
      </c>
      <c r="BF130" s="30">
        <f t="shared" si="28"/>
        <v>74</v>
      </c>
      <c r="BH130" s="29">
        <f t="shared" si="29"/>
        <v>3.562302626</v>
      </c>
      <c r="BI130" s="30">
        <f t="shared" si="30"/>
        <v>117</v>
      </c>
      <c r="BK130" s="29">
        <f t="shared" si="31"/>
        <v>3.322649545</v>
      </c>
      <c r="BL130" s="30">
        <f t="shared" si="32"/>
        <v>98</v>
      </c>
      <c r="BN130" s="29">
        <f t="shared" si="33"/>
        <v>3.534119409</v>
      </c>
      <c r="BO130" s="30">
        <f t="shared" si="34"/>
        <v>105</v>
      </c>
      <c r="BQ130" s="29">
        <f t="shared" si="35"/>
        <v>2.856571371</v>
      </c>
      <c r="BR130" s="30">
        <f t="shared" si="36"/>
        <v>38</v>
      </c>
      <c r="BT130" s="29">
        <f t="shared" si="37"/>
        <v>2.692582404</v>
      </c>
      <c r="BU130" s="30">
        <f t="shared" si="38"/>
        <v>50</v>
      </c>
      <c r="BW130" s="29">
        <f t="shared" si="39"/>
        <v>3.872983346</v>
      </c>
      <c r="BX130" s="30">
        <f t="shared" si="40"/>
        <v>123</v>
      </c>
      <c r="BY130" s="29">
        <f t="shared" si="41"/>
        <v>2.712931993</v>
      </c>
      <c r="BZ130" s="30">
        <f t="shared" si="42"/>
        <v>57</v>
      </c>
      <c r="CB130" s="29">
        <f t="shared" si="43"/>
        <v>3.176476035</v>
      </c>
      <c r="CC130" s="30">
        <f t="shared" si="44"/>
        <v>95</v>
      </c>
      <c r="CE130" s="31">
        <f t="shared" si="45"/>
        <v>3.218695388</v>
      </c>
      <c r="CF130" s="30">
        <f t="shared" si="46"/>
        <v>88</v>
      </c>
      <c r="CH130" s="29">
        <f t="shared" si="47"/>
        <v>2.828427125</v>
      </c>
      <c r="CI130" s="30">
        <f t="shared" si="48"/>
        <v>74</v>
      </c>
      <c r="CK130" s="29">
        <f t="shared" si="49"/>
        <v>2.844292531</v>
      </c>
      <c r="CL130" s="30">
        <f t="shared" si="50"/>
        <v>66</v>
      </c>
      <c r="CN130" s="29">
        <f t="shared" si="51"/>
        <v>2.19317122</v>
      </c>
      <c r="CO130" s="30">
        <f t="shared" si="52"/>
        <v>46</v>
      </c>
      <c r="CQ130" s="29">
        <f t="shared" si="53"/>
        <v>3.46554469</v>
      </c>
      <c r="CR130" s="30">
        <f t="shared" si="54"/>
        <v>19</v>
      </c>
      <c r="CT130" s="29">
        <f t="shared" si="55"/>
        <v>2.828427125</v>
      </c>
      <c r="CU130" s="30">
        <f t="shared" si="56"/>
        <v>39</v>
      </c>
      <c r="CW130" s="29">
        <f t="shared" si="57"/>
        <v>2.002498439</v>
      </c>
      <c r="CX130" s="30">
        <f t="shared" si="58"/>
        <v>37</v>
      </c>
      <c r="CZ130" s="29">
        <f t="shared" si="59"/>
        <v>3.419064199</v>
      </c>
      <c r="DA130" s="30">
        <f t="shared" si="60"/>
        <v>90</v>
      </c>
      <c r="DC130" s="29">
        <f t="shared" si="61"/>
        <v>4.079215611</v>
      </c>
      <c r="DD130" s="30">
        <f t="shared" si="62"/>
        <v>110</v>
      </c>
      <c r="DF130" s="29">
        <f t="shared" si="63"/>
        <v>1.777638883</v>
      </c>
      <c r="DG130" s="30">
        <f t="shared" si="64"/>
        <v>5</v>
      </c>
      <c r="DI130" s="29">
        <f t="shared" si="65"/>
        <v>2.828427125</v>
      </c>
      <c r="DJ130" s="30">
        <f t="shared" si="66"/>
        <v>49</v>
      </c>
      <c r="DL130" s="29">
        <f t="shared" si="67"/>
        <v>2.238302929</v>
      </c>
      <c r="DM130" s="30">
        <f t="shared" si="68"/>
        <v>34</v>
      </c>
      <c r="DO130" s="29">
        <f t="shared" si="69"/>
        <v>2.410394159</v>
      </c>
      <c r="DP130" s="30">
        <f t="shared" si="70"/>
        <v>46</v>
      </c>
      <c r="DR130" s="29">
        <f t="shared" si="71"/>
        <v>3.348133809</v>
      </c>
      <c r="DS130" s="30">
        <f t="shared" si="72"/>
        <v>90</v>
      </c>
      <c r="DU130" s="29">
        <f t="shared" si="73"/>
        <v>2.856571371</v>
      </c>
      <c r="DV130" s="30">
        <f t="shared" si="74"/>
        <v>72</v>
      </c>
      <c r="DX130" s="29">
        <f t="shared" si="75"/>
        <v>2.19317122</v>
      </c>
      <c r="DY130" s="30">
        <f t="shared" si="76"/>
        <v>27</v>
      </c>
      <c r="EA130" s="29">
        <f t="shared" si="77"/>
        <v>4.060788101</v>
      </c>
      <c r="EB130" s="30">
        <f t="shared" si="78"/>
        <v>109</v>
      </c>
      <c r="ED130" s="29">
        <f t="shared" si="79"/>
        <v>2.692582404</v>
      </c>
      <c r="EE130" s="30">
        <f t="shared" si="80"/>
        <v>55</v>
      </c>
    </row>
    <row r="131">
      <c r="A131" s="18" t="s">
        <v>84</v>
      </c>
      <c r="B131" s="19">
        <v>2.0</v>
      </c>
      <c r="C131" s="19">
        <v>3.0</v>
      </c>
      <c r="D131" s="19">
        <v>8.5</v>
      </c>
      <c r="E131" s="19">
        <v>2.0</v>
      </c>
      <c r="F131" s="19">
        <v>1.0</v>
      </c>
      <c r="G131" s="19">
        <v>1.0</v>
      </c>
      <c r="H131" s="19">
        <v>1.0</v>
      </c>
      <c r="I131" s="19">
        <v>0.0</v>
      </c>
      <c r="J131" s="19">
        <v>2.0</v>
      </c>
      <c r="K131" s="19">
        <v>3.0</v>
      </c>
      <c r="L131" s="19">
        <v>2805.0</v>
      </c>
      <c r="M131" s="18" t="s">
        <v>21</v>
      </c>
      <c r="R131" s="29">
        <f t="shared" si="1"/>
        <v>3.618010503</v>
      </c>
      <c r="S131" s="30">
        <f t="shared" si="2"/>
        <v>100</v>
      </c>
      <c r="U131" s="29">
        <f t="shared" si="3"/>
        <v>3.905124838</v>
      </c>
      <c r="V131" s="30">
        <f t="shared" si="4"/>
        <v>86</v>
      </c>
      <c r="X131" s="29">
        <f t="shared" si="5"/>
        <v>3.746998799</v>
      </c>
      <c r="Y131" s="30">
        <f t="shared" si="6"/>
        <v>94</v>
      </c>
      <c r="AA131" s="29">
        <f t="shared" si="7"/>
        <v>3.310589071</v>
      </c>
      <c r="AB131" s="30">
        <f t="shared" si="8"/>
        <v>73</v>
      </c>
      <c r="AD131" s="29">
        <f t="shared" si="9"/>
        <v>3.310589071</v>
      </c>
      <c r="AE131" s="30">
        <f t="shared" si="10"/>
        <v>88</v>
      </c>
      <c r="AG131" s="29">
        <f t="shared" si="11"/>
        <v>2.891366459</v>
      </c>
      <c r="AH131" s="30">
        <f t="shared" si="12"/>
        <v>66</v>
      </c>
      <c r="AJ131" s="29">
        <f t="shared" si="13"/>
        <v>3.774917218</v>
      </c>
      <c r="AK131" s="30">
        <f t="shared" si="14"/>
        <v>99</v>
      </c>
      <c r="AM131" s="29">
        <f t="shared" si="15"/>
        <v>4.363484846</v>
      </c>
      <c r="AN131" s="30">
        <f t="shared" si="16"/>
        <v>62</v>
      </c>
      <c r="AP131" s="29">
        <f t="shared" si="17"/>
        <v>3.340658618</v>
      </c>
      <c r="AQ131" s="30">
        <f t="shared" si="18"/>
        <v>105</v>
      </c>
      <c r="AS131" s="29">
        <f t="shared" si="19"/>
        <v>3.627671429</v>
      </c>
      <c r="AT131" s="30">
        <f t="shared" si="20"/>
        <v>89</v>
      </c>
      <c r="AV131" s="29">
        <f t="shared" si="21"/>
        <v>4.079215611</v>
      </c>
      <c r="AW131" s="30">
        <f t="shared" si="22"/>
        <v>112</v>
      </c>
      <c r="AY131" s="29">
        <f t="shared" si="23"/>
        <v>2.83019434</v>
      </c>
      <c r="AZ131" s="30">
        <f t="shared" si="24"/>
        <v>77</v>
      </c>
      <c r="BB131" s="29">
        <f t="shared" si="25"/>
        <v>2.844292531</v>
      </c>
      <c r="BC131" s="30">
        <f t="shared" si="26"/>
        <v>99</v>
      </c>
      <c r="BE131" s="29">
        <f t="shared" si="27"/>
        <v>2.692582404</v>
      </c>
      <c r="BF131" s="30">
        <f t="shared" si="28"/>
        <v>70</v>
      </c>
      <c r="BH131" s="29">
        <f t="shared" si="29"/>
        <v>3.515679166</v>
      </c>
      <c r="BI131" s="30">
        <f t="shared" si="30"/>
        <v>113</v>
      </c>
      <c r="BK131" s="29">
        <f t="shared" si="31"/>
        <v>3.774917218</v>
      </c>
      <c r="BL131" s="30">
        <f t="shared" si="32"/>
        <v>122</v>
      </c>
      <c r="BN131" s="29">
        <f t="shared" si="33"/>
        <v>3</v>
      </c>
      <c r="BO131" s="30">
        <f t="shared" si="34"/>
        <v>81</v>
      </c>
      <c r="BQ131" s="29">
        <f t="shared" si="35"/>
        <v>3.494281042</v>
      </c>
      <c r="BR131" s="30">
        <f t="shared" si="36"/>
        <v>72</v>
      </c>
      <c r="BT131" s="29">
        <f t="shared" si="37"/>
        <v>3.469870315</v>
      </c>
      <c r="BU131" s="30">
        <f t="shared" si="38"/>
        <v>113</v>
      </c>
      <c r="BW131" s="29">
        <f t="shared" si="39"/>
        <v>3.330165161</v>
      </c>
      <c r="BX131" s="30">
        <f t="shared" si="40"/>
        <v>96</v>
      </c>
      <c r="BY131" s="29">
        <f t="shared" si="41"/>
        <v>3.163858404</v>
      </c>
      <c r="BZ131" s="30">
        <f t="shared" si="42"/>
        <v>78</v>
      </c>
      <c r="CB131" s="29">
        <f t="shared" si="43"/>
        <v>3.627671429</v>
      </c>
      <c r="CC131" s="30">
        <f t="shared" si="44"/>
        <v>117</v>
      </c>
      <c r="CE131" s="31">
        <f t="shared" si="45"/>
        <v>3.318132005</v>
      </c>
      <c r="CF131" s="30">
        <f t="shared" si="46"/>
        <v>90</v>
      </c>
      <c r="CH131" s="29">
        <f t="shared" si="47"/>
        <v>2.844292531</v>
      </c>
      <c r="CI131" s="30">
        <f t="shared" si="48"/>
        <v>82</v>
      </c>
      <c r="CK131" s="29">
        <f t="shared" si="49"/>
        <v>2.828427125</v>
      </c>
      <c r="CL131" s="30">
        <f t="shared" si="50"/>
        <v>61</v>
      </c>
      <c r="CN131" s="29">
        <f t="shared" si="51"/>
        <v>2.244994432</v>
      </c>
      <c r="CO131" s="30">
        <f t="shared" si="52"/>
        <v>51</v>
      </c>
      <c r="CQ131" s="29">
        <f t="shared" si="53"/>
        <v>4.166533331</v>
      </c>
      <c r="CR131" s="30">
        <f t="shared" si="54"/>
        <v>50</v>
      </c>
      <c r="CT131" s="29">
        <f t="shared" si="55"/>
        <v>3.672873534</v>
      </c>
      <c r="CU131" s="30">
        <f t="shared" si="56"/>
        <v>107</v>
      </c>
      <c r="CW131" s="29">
        <f t="shared" si="57"/>
        <v>2.315167381</v>
      </c>
      <c r="CX131" s="30">
        <f t="shared" si="58"/>
        <v>64</v>
      </c>
      <c r="CZ131" s="29">
        <f t="shared" si="59"/>
        <v>3.370459909</v>
      </c>
      <c r="DA131" s="30">
        <f t="shared" si="60"/>
        <v>88</v>
      </c>
      <c r="DC131" s="29">
        <f t="shared" si="61"/>
        <v>3.606937759</v>
      </c>
      <c r="DD131" s="30">
        <f t="shared" si="62"/>
        <v>92</v>
      </c>
      <c r="DF131" s="29">
        <f t="shared" si="63"/>
        <v>3.47706773</v>
      </c>
      <c r="DG131" s="30">
        <f t="shared" si="64"/>
        <v>75</v>
      </c>
      <c r="DI131" s="29">
        <f t="shared" si="65"/>
        <v>3.753664876</v>
      </c>
      <c r="DJ131" s="30">
        <f t="shared" si="66"/>
        <v>133</v>
      </c>
      <c r="DL131" s="29">
        <f t="shared" si="67"/>
        <v>2.891366459</v>
      </c>
      <c r="DM131" s="30">
        <f t="shared" si="68"/>
        <v>79</v>
      </c>
      <c r="DO131" s="29">
        <f t="shared" si="69"/>
        <v>2.457641145</v>
      </c>
      <c r="DP131" s="30">
        <f t="shared" si="70"/>
        <v>56</v>
      </c>
      <c r="DR131" s="29">
        <f t="shared" si="71"/>
        <v>3.340658618</v>
      </c>
      <c r="DS131" s="30">
        <f t="shared" si="72"/>
        <v>89</v>
      </c>
      <c r="DU131" s="29">
        <f t="shared" si="73"/>
        <v>3.014962686</v>
      </c>
      <c r="DV131" s="30">
        <f t="shared" si="74"/>
        <v>77</v>
      </c>
      <c r="DX131" s="29">
        <f t="shared" si="75"/>
        <v>3.322649545</v>
      </c>
      <c r="DY131" s="30">
        <f t="shared" si="76"/>
        <v>82</v>
      </c>
      <c r="EA131" s="29">
        <f t="shared" si="77"/>
        <v>3.872983346</v>
      </c>
      <c r="EB131" s="30">
        <f t="shared" si="78"/>
        <v>103</v>
      </c>
      <c r="ED131" s="29">
        <f t="shared" si="79"/>
        <v>2.835489376</v>
      </c>
      <c r="EE131" s="30">
        <f t="shared" si="80"/>
        <v>62</v>
      </c>
    </row>
    <row r="132">
      <c r="A132" s="18" t="s">
        <v>85</v>
      </c>
      <c r="B132" s="19">
        <v>2.0</v>
      </c>
      <c r="C132" s="19">
        <v>4.0</v>
      </c>
      <c r="D132" s="19">
        <v>7.9</v>
      </c>
      <c r="E132" s="19">
        <v>1.0</v>
      </c>
      <c r="F132" s="19">
        <v>1.0</v>
      </c>
      <c r="G132" s="19">
        <v>0.0</v>
      </c>
      <c r="H132" s="19">
        <v>1.0</v>
      </c>
      <c r="I132" s="19">
        <v>1.0</v>
      </c>
      <c r="J132" s="19">
        <v>4.0</v>
      </c>
      <c r="K132" s="19">
        <v>3.0</v>
      </c>
      <c r="L132" s="19">
        <v>4590.0</v>
      </c>
      <c r="M132" s="18" t="s">
        <v>15</v>
      </c>
      <c r="R132" s="29">
        <f t="shared" si="1"/>
        <v>3.014962686</v>
      </c>
      <c r="S132" s="30">
        <f t="shared" si="2"/>
        <v>58</v>
      </c>
      <c r="U132" s="29">
        <f t="shared" si="3"/>
        <v>2.647640459</v>
      </c>
      <c r="V132" s="30">
        <f t="shared" si="4"/>
        <v>40</v>
      </c>
      <c r="X132" s="29">
        <f t="shared" si="5"/>
        <v>2.576819745</v>
      </c>
      <c r="Y132" s="30">
        <f t="shared" si="6"/>
        <v>46</v>
      </c>
      <c r="AA132" s="29">
        <f t="shared" si="7"/>
        <v>3.104834939</v>
      </c>
      <c r="AB132" s="30">
        <f t="shared" si="8"/>
        <v>66</v>
      </c>
      <c r="AD132" s="29">
        <f t="shared" si="9"/>
        <v>2.374868417</v>
      </c>
      <c r="AE132" s="30">
        <f t="shared" si="10"/>
        <v>15</v>
      </c>
      <c r="AG132" s="29">
        <f t="shared" si="11"/>
        <v>3.072458299</v>
      </c>
      <c r="AH132" s="30">
        <f t="shared" si="12"/>
        <v>82</v>
      </c>
      <c r="AJ132" s="29">
        <f t="shared" si="13"/>
        <v>3.163858404</v>
      </c>
      <c r="AK132" s="30">
        <f t="shared" si="14"/>
        <v>66</v>
      </c>
      <c r="AM132" s="29">
        <f t="shared" si="15"/>
        <v>4.6</v>
      </c>
      <c r="AN132" s="30">
        <f t="shared" si="16"/>
        <v>88</v>
      </c>
      <c r="AP132" s="29">
        <f t="shared" si="17"/>
        <v>2.828427125</v>
      </c>
      <c r="AQ132" s="30">
        <f t="shared" si="18"/>
        <v>69</v>
      </c>
      <c r="AS132" s="29">
        <f t="shared" si="19"/>
        <v>2.244994432</v>
      </c>
      <c r="AT132" s="30">
        <f t="shared" si="20"/>
        <v>39</v>
      </c>
      <c r="AV132" s="29">
        <f t="shared" si="21"/>
        <v>2.835489376</v>
      </c>
      <c r="AW132" s="30">
        <f t="shared" si="22"/>
        <v>41</v>
      </c>
      <c r="AY132" s="29">
        <f t="shared" si="23"/>
        <v>1.577973384</v>
      </c>
      <c r="AZ132" s="30">
        <f t="shared" si="24"/>
        <v>18</v>
      </c>
      <c r="BB132" s="29">
        <f t="shared" si="25"/>
        <v>2.022374842</v>
      </c>
      <c r="BC132" s="30">
        <f t="shared" si="26"/>
        <v>27</v>
      </c>
      <c r="BE132" s="29">
        <f t="shared" si="27"/>
        <v>2.647640459</v>
      </c>
      <c r="BF132" s="30">
        <f t="shared" si="28"/>
        <v>63</v>
      </c>
      <c r="BH132" s="29">
        <f t="shared" si="29"/>
        <v>1.854723699</v>
      </c>
      <c r="BI132" s="30">
        <f t="shared" si="30"/>
        <v>14</v>
      </c>
      <c r="BK132" s="29">
        <f t="shared" si="31"/>
        <v>2.451530134</v>
      </c>
      <c r="BL132" s="30">
        <f t="shared" si="32"/>
        <v>38</v>
      </c>
      <c r="BN132" s="29">
        <f t="shared" si="33"/>
        <v>2.315167381</v>
      </c>
      <c r="BO132" s="30">
        <f t="shared" si="34"/>
        <v>49</v>
      </c>
      <c r="BQ132" s="29">
        <f t="shared" si="35"/>
        <v>3.640054945</v>
      </c>
      <c r="BR132" s="30">
        <f t="shared" si="36"/>
        <v>84</v>
      </c>
      <c r="BT132" s="29">
        <f t="shared" si="37"/>
        <v>2.039607805</v>
      </c>
      <c r="BU132" s="30">
        <f t="shared" si="38"/>
        <v>15</v>
      </c>
      <c r="BW132" s="29">
        <f t="shared" si="39"/>
        <v>1.95192213</v>
      </c>
      <c r="BX132" s="30">
        <f t="shared" si="40"/>
        <v>14</v>
      </c>
      <c r="BY132" s="29">
        <f t="shared" si="41"/>
        <v>3.201562119</v>
      </c>
      <c r="BZ132" s="30">
        <f t="shared" si="42"/>
        <v>86</v>
      </c>
      <c r="CB132" s="29">
        <f t="shared" si="43"/>
        <v>2.244994432</v>
      </c>
      <c r="CC132" s="30">
        <f t="shared" si="44"/>
        <v>35</v>
      </c>
      <c r="CE132" s="31">
        <f t="shared" si="45"/>
        <v>1.802775638</v>
      </c>
      <c r="CF132" s="30">
        <f t="shared" si="46"/>
        <v>26</v>
      </c>
      <c r="CH132" s="29">
        <f t="shared" si="47"/>
        <v>1.676305461</v>
      </c>
      <c r="CI132" s="30">
        <f t="shared" si="48"/>
        <v>19</v>
      </c>
      <c r="CK132" s="29">
        <f t="shared" si="49"/>
        <v>2.675817632</v>
      </c>
      <c r="CL132" s="30">
        <f t="shared" si="50"/>
        <v>44</v>
      </c>
      <c r="CN132" s="29">
        <f t="shared" si="51"/>
        <v>1.907878403</v>
      </c>
      <c r="CO132" s="30">
        <f t="shared" si="52"/>
        <v>26</v>
      </c>
      <c r="CQ132" s="29">
        <f t="shared" si="53"/>
        <v>4.795831523</v>
      </c>
      <c r="CR132" s="30">
        <f t="shared" si="54"/>
        <v>88</v>
      </c>
      <c r="CT132" s="29">
        <f t="shared" si="55"/>
        <v>2.647640459</v>
      </c>
      <c r="CU132" s="30">
        <f t="shared" si="56"/>
        <v>22</v>
      </c>
      <c r="CW132" s="29">
        <f t="shared" si="57"/>
        <v>1</v>
      </c>
      <c r="CX132" s="30">
        <f t="shared" si="58"/>
        <v>3</v>
      </c>
      <c r="CZ132" s="29">
        <f t="shared" si="59"/>
        <v>2.107130751</v>
      </c>
      <c r="DA132" s="30">
        <f t="shared" si="60"/>
        <v>34</v>
      </c>
      <c r="DC132" s="29">
        <f t="shared" si="61"/>
        <v>2.343074903</v>
      </c>
      <c r="DD132" s="30">
        <f t="shared" si="62"/>
        <v>43</v>
      </c>
      <c r="DF132" s="29">
        <f t="shared" si="63"/>
        <v>3.47706773</v>
      </c>
      <c r="DG132" s="30">
        <f t="shared" si="64"/>
        <v>75</v>
      </c>
      <c r="DI132" s="29">
        <f t="shared" si="65"/>
        <v>2.60959767</v>
      </c>
      <c r="DJ132" s="30">
        <f t="shared" si="66"/>
        <v>32</v>
      </c>
      <c r="DL132" s="29">
        <f t="shared" si="67"/>
        <v>2.828427125</v>
      </c>
      <c r="DM132" s="30">
        <f t="shared" si="68"/>
        <v>66</v>
      </c>
      <c r="DO132" s="29">
        <f t="shared" si="69"/>
        <v>1.624807681</v>
      </c>
      <c r="DP132" s="30">
        <f t="shared" si="70"/>
        <v>18</v>
      </c>
      <c r="DR132" s="29">
        <f t="shared" si="71"/>
        <v>2</v>
      </c>
      <c r="DS132" s="30">
        <f t="shared" si="72"/>
        <v>27</v>
      </c>
      <c r="DU132" s="29">
        <f t="shared" si="73"/>
        <v>1.757839583</v>
      </c>
      <c r="DV132" s="30">
        <f t="shared" si="74"/>
        <v>18</v>
      </c>
      <c r="DX132" s="29">
        <f t="shared" si="75"/>
        <v>2.764054992</v>
      </c>
      <c r="DY132" s="30">
        <f t="shared" si="76"/>
        <v>59</v>
      </c>
      <c r="EA132" s="29">
        <f t="shared" si="77"/>
        <v>2.712931993</v>
      </c>
      <c r="EB132" s="30">
        <f t="shared" si="78"/>
        <v>48</v>
      </c>
      <c r="ED132" s="29">
        <f t="shared" si="79"/>
        <v>2.856571371</v>
      </c>
      <c r="EE132" s="30">
        <f t="shared" si="80"/>
        <v>67</v>
      </c>
    </row>
    <row r="133">
      <c r="A133" s="18" t="s">
        <v>86</v>
      </c>
      <c r="B133" s="19">
        <v>3.0</v>
      </c>
      <c r="C133" s="19">
        <v>3.0</v>
      </c>
      <c r="D133" s="19">
        <v>7.7</v>
      </c>
      <c r="E133" s="19">
        <v>0.0</v>
      </c>
      <c r="F133" s="19">
        <v>0.0</v>
      </c>
      <c r="G133" s="19">
        <v>0.0</v>
      </c>
      <c r="H133" s="19">
        <v>0.0</v>
      </c>
      <c r="I133" s="19">
        <v>1.0</v>
      </c>
      <c r="J133" s="19">
        <v>1.0</v>
      </c>
      <c r="K133" s="19">
        <v>4.0</v>
      </c>
      <c r="L133" s="19">
        <v>617.0</v>
      </c>
      <c r="M133" s="18" t="s">
        <v>18</v>
      </c>
      <c r="R133" s="29">
        <f t="shared" si="1"/>
        <v>3.774917218</v>
      </c>
      <c r="S133" s="30">
        <f t="shared" si="2"/>
        <v>115</v>
      </c>
      <c r="U133" s="29">
        <f t="shared" si="3"/>
        <v>5.485435261</v>
      </c>
      <c r="V133" s="30">
        <f t="shared" si="4"/>
        <v>150</v>
      </c>
      <c r="X133" s="29">
        <f t="shared" si="5"/>
        <v>5.099019514</v>
      </c>
      <c r="Y133" s="30">
        <f t="shared" si="6"/>
        <v>151</v>
      </c>
      <c r="AA133" s="29">
        <f t="shared" si="7"/>
        <v>2.891366459</v>
      </c>
      <c r="AB133" s="30">
        <f t="shared" si="8"/>
        <v>50</v>
      </c>
      <c r="AD133" s="29">
        <f t="shared" si="9"/>
        <v>3.515679166</v>
      </c>
      <c r="AE133" s="30">
        <f t="shared" si="10"/>
        <v>106</v>
      </c>
      <c r="AG133" s="29">
        <f t="shared" si="11"/>
        <v>2.227105745</v>
      </c>
      <c r="AH133" s="30">
        <f t="shared" si="12"/>
        <v>21</v>
      </c>
      <c r="AJ133" s="29">
        <f t="shared" si="13"/>
        <v>2.256102835</v>
      </c>
      <c r="AK133" s="30">
        <f t="shared" si="14"/>
        <v>31</v>
      </c>
      <c r="AM133" s="29">
        <f t="shared" si="15"/>
        <v>3.789459064</v>
      </c>
      <c r="AN133" s="30">
        <f t="shared" si="16"/>
        <v>39</v>
      </c>
      <c r="AP133" s="29">
        <f t="shared" si="17"/>
        <v>2.332380758</v>
      </c>
      <c r="AQ133" s="30">
        <f t="shared" si="18"/>
        <v>44</v>
      </c>
      <c r="AS133" s="29">
        <f t="shared" si="19"/>
        <v>5.114684741</v>
      </c>
      <c r="AT133" s="30">
        <f t="shared" si="20"/>
        <v>151</v>
      </c>
      <c r="AV133" s="29">
        <f t="shared" si="21"/>
        <v>4.358898944</v>
      </c>
      <c r="AW133" s="30">
        <f t="shared" si="22"/>
        <v>128</v>
      </c>
      <c r="AY133" s="29">
        <f t="shared" si="23"/>
        <v>4.450842617</v>
      </c>
      <c r="AZ133" s="30">
        <f t="shared" si="24"/>
        <v>152</v>
      </c>
      <c r="BB133" s="29">
        <f t="shared" si="25"/>
        <v>2.692582404</v>
      </c>
      <c r="BC133" s="30">
        <f t="shared" si="26"/>
        <v>88</v>
      </c>
      <c r="BE133" s="29">
        <f t="shared" si="27"/>
        <v>2.467792536</v>
      </c>
      <c r="BF133" s="30">
        <f t="shared" si="28"/>
        <v>46</v>
      </c>
      <c r="BH133" s="29">
        <f t="shared" si="29"/>
        <v>4.354308211</v>
      </c>
      <c r="BI133" s="30">
        <f t="shared" si="30"/>
        <v>148</v>
      </c>
      <c r="BK133" s="29">
        <f t="shared" si="31"/>
        <v>3.014962686</v>
      </c>
      <c r="BL133" s="30">
        <f t="shared" si="32"/>
        <v>73</v>
      </c>
      <c r="BN133" s="29">
        <f t="shared" si="33"/>
        <v>3.261901286</v>
      </c>
      <c r="BO133" s="30">
        <f t="shared" si="34"/>
        <v>93</v>
      </c>
      <c r="BQ133" s="29">
        <f t="shared" si="35"/>
        <v>1.445683229</v>
      </c>
      <c r="BR133" s="30">
        <f t="shared" si="36"/>
        <v>3</v>
      </c>
      <c r="BT133" s="29">
        <f t="shared" si="37"/>
        <v>3.919183588</v>
      </c>
      <c r="BU133" s="30">
        <f t="shared" si="38"/>
        <v>146</v>
      </c>
      <c r="BW133" s="29">
        <f t="shared" si="39"/>
        <v>4.3829214</v>
      </c>
      <c r="BX133" s="30">
        <f t="shared" si="40"/>
        <v>141</v>
      </c>
      <c r="BY133" s="29">
        <f t="shared" si="41"/>
        <v>1.220655562</v>
      </c>
      <c r="BZ133" s="30">
        <f t="shared" si="42"/>
        <v>5</v>
      </c>
      <c r="CB133" s="29">
        <f t="shared" si="43"/>
        <v>3.18747549</v>
      </c>
      <c r="CC133" s="30">
        <f t="shared" si="44"/>
        <v>98</v>
      </c>
      <c r="CE133" s="31">
        <f t="shared" si="45"/>
        <v>4.742362281</v>
      </c>
      <c r="CF133" s="30">
        <f t="shared" si="46"/>
        <v>152</v>
      </c>
      <c r="CH133" s="29">
        <f t="shared" si="47"/>
        <v>4.495553359</v>
      </c>
      <c r="CI133" s="30">
        <f t="shared" si="48"/>
        <v>152</v>
      </c>
      <c r="CK133" s="29">
        <f t="shared" si="49"/>
        <v>2.835489376</v>
      </c>
      <c r="CL133" s="30">
        <f t="shared" si="50"/>
        <v>64</v>
      </c>
      <c r="CN133" s="29">
        <f t="shared" si="51"/>
        <v>3.872983346</v>
      </c>
      <c r="CO133" s="30">
        <f t="shared" si="52"/>
        <v>144</v>
      </c>
      <c r="CQ133" s="29">
        <f t="shared" si="53"/>
        <v>3.469870315</v>
      </c>
      <c r="CR133" s="30">
        <f t="shared" si="54"/>
        <v>20</v>
      </c>
      <c r="CT133" s="29">
        <f t="shared" si="55"/>
        <v>4.243819035</v>
      </c>
      <c r="CU133" s="30">
        <f t="shared" si="56"/>
        <v>146</v>
      </c>
      <c r="CW133" s="29">
        <f t="shared" si="57"/>
        <v>3.168595904</v>
      </c>
      <c r="CX133" s="30">
        <f t="shared" si="58"/>
        <v>139</v>
      </c>
      <c r="CZ133" s="29">
        <f t="shared" si="59"/>
        <v>4.8948953</v>
      </c>
      <c r="DA133" s="30">
        <f t="shared" si="60"/>
        <v>151</v>
      </c>
      <c r="DC133" s="29">
        <f t="shared" si="61"/>
        <v>3.848376281</v>
      </c>
      <c r="DD133" s="30">
        <f t="shared" si="62"/>
        <v>102</v>
      </c>
      <c r="DF133" s="29">
        <f t="shared" si="63"/>
        <v>3.354101966</v>
      </c>
      <c r="DG133" s="30">
        <f t="shared" si="64"/>
        <v>66</v>
      </c>
      <c r="DI133" s="29">
        <f t="shared" si="65"/>
        <v>3.769615365</v>
      </c>
      <c r="DJ133" s="30">
        <f t="shared" si="66"/>
        <v>136</v>
      </c>
      <c r="DL133" s="29">
        <f t="shared" si="67"/>
        <v>1.743559577</v>
      </c>
      <c r="DM133" s="30">
        <f t="shared" si="68"/>
        <v>10</v>
      </c>
      <c r="DO133" s="29">
        <f t="shared" si="69"/>
        <v>3.741657387</v>
      </c>
      <c r="DP133" s="30">
        <f t="shared" si="70"/>
        <v>146</v>
      </c>
      <c r="DR133" s="29">
        <f t="shared" si="71"/>
        <v>4.841487375</v>
      </c>
      <c r="DS133" s="30">
        <f t="shared" si="72"/>
        <v>152</v>
      </c>
      <c r="DU133" s="29">
        <f t="shared" si="73"/>
        <v>4.716990566</v>
      </c>
      <c r="DV133" s="30">
        <f t="shared" si="74"/>
        <v>152</v>
      </c>
      <c r="DX133" s="29">
        <f t="shared" si="75"/>
        <v>4.582575695</v>
      </c>
      <c r="DY133" s="30">
        <f t="shared" si="76"/>
        <v>134</v>
      </c>
      <c r="EA133" s="29">
        <f t="shared" si="77"/>
        <v>3.555277767</v>
      </c>
      <c r="EB133" s="30">
        <f t="shared" si="78"/>
        <v>91</v>
      </c>
      <c r="ED133" s="29">
        <f t="shared" si="79"/>
        <v>1.833030278</v>
      </c>
      <c r="EE133" s="30">
        <f t="shared" si="80"/>
        <v>13</v>
      </c>
    </row>
    <row r="134">
      <c r="A134" s="18" t="s">
        <v>87</v>
      </c>
      <c r="B134" s="19">
        <v>3.0</v>
      </c>
      <c r="C134" s="19">
        <v>3.0</v>
      </c>
      <c r="D134" s="19">
        <v>8.4</v>
      </c>
      <c r="E134" s="19">
        <v>0.0</v>
      </c>
      <c r="F134" s="19">
        <v>0.0</v>
      </c>
      <c r="G134" s="19">
        <v>0.0</v>
      </c>
      <c r="H134" s="19">
        <v>0.0</v>
      </c>
      <c r="I134" s="19">
        <v>1.0</v>
      </c>
      <c r="J134" s="19">
        <v>3.0</v>
      </c>
      <c r="K134" s="19">
        <v>4.0</v>
      </c>
      <c r="L134" s="19">
        <v>799.0</v>
      </c>
      <c r="M134" s="18" t="s">
        <v>18</v>
      </c>
      <c r="R134" s="29">
        <f t="shared" si="1"/>
        <v>3.168595904</v>
      </c>
      <c r="S134" s="30">
        <f t="shared" si="2"/>
        <v>68</v>
      </c>
      <c r="U134" s="29">
        <f t="shared" si="3"/>
        <v>4.707440918</v>
      </c>
      <c r="V134" s="30">
        <f t="shared" si="4"/>
        <v>118</v>
      </c>
      <c r="X134" s="29">
        <f t="shared" si="5"/>
        <v>4.134005322</v>
      </c>
      <c r="Y134" s="30">
        <f t="shared" si="6"/>
        <v>114</v>
      </c>
      <c r="AA134" s="29">
        <f t="shared" si="7"/>
        <v>2.385372088</v>
      </c>
      <c r="AB134" s="30">
        <f t="shared" si="8"/>
        <v>23</v>
      </c>
      <c r="AD134" s="29">
        <f t="shared" si="9"/>
        <v>2.385372088</v>
      </c>
      <c r="AE134" s="30">
        <f t="shared" si="10"/>
        <v>17</v>
      </c>
      <c r="AG134" s="29">
        <f t="shared" si="11"/>
        <v>1.868154169</v>
      </c>
      <c r="AH134" s="30">
        <f t="shared" si="12"/>
        <v>13</v>
      </c>
      <c r="AJ134" s="29">
        <f t="shared" si="13"/>
        <v>1.077032961</v>
      </c>
      <c r="AK134" s="30">
        <f t="shared" si="14"/>
        <v>5</v>
      </c>
      <c r="AM134" s="29">
        <f t="shared" si="15"/>
        <v>3.163858404</v>
      </c>
      <c r="AN134" s="30">
        <f t="shared" si="16"/>
        <v>5</v>
      </c>
      <c r="AP134" s="29">
        <f t="shared" si="17"/>
        <v>0.5</v>
      </c>
      <c r="AQ134" s="30">
        <f t="shared" si="18"/>
        <v>2</v>
      </c>
      <c r="AS134" s="29">
        <f t="shared" si="19"/>
        <v>4.253234064</v>
      </c>
      <c r="AT134" s="30">
        <f t="shared" si="20"/>
        <v>117</v>
      </c>
      <c r="AV134" s="29">
        <f t="shared" si="21"/>
        <v>3.389690251</v>
      </c>
      <c r="AW134" s="30">
        <f t="shared" si="22"/>
        <v>74</v>
      </c>
      <c r="AY134" s="29">
        <f t="shared" si="23"/>
        <v>3.322649545</v>
      </c>
      <c r="AZ134" s="30">
        <f t="shared" si="24"/>
        <v>108</v>
      </c>
      <c r="BB134" s="29">
        <f t="shared" si="25"/>
        <v>1.743559577</v>
      </c>
      <c r="BC134" s="30">
        <f t="shared" si="26"/>
        <v>9</v>
      </c>
      <c r="BE134" s="29">
        <f t="shared" si="27"/>
        <v>1.469693846</v>
      </c>
      <c r="BF134" s="30">
        <f t="shared" si="28"/>
        <v>1</v>
      </c>
      <c r="BH134" s="29">
        <f t="shared" si="29"/>
        <v>3.08058436</v>
      </c>
      <c r="BI134" s="30">
        <f t="shared" si="30"/>
        <v>82</v>
      </c>
      <c r="BK134" s="29">
        <f t="shared" si="31"/>
        <v>1.077032961</v>
      </c>
      <c r="BL134" s="30">
        <f t="shared" si="32"/>
        <v>3</v>
      </c>
      <c r="BN134" s="29">
        <f t="shared" si="33"/>
        <v>2.451530134</v>
      </c>
      <c r="BO134" s="30">
        <f t="shared" si="34"/>
        <v>55</v>
      </c>
      <c r="BQ134" s="29">
        <f t="shared" si="35"/>
        <v>1.732050808</v>
      </c>
      <c r="BR134" s="30">
        <f t="shared" si="36"/>
        <v>6</v>
      </c>
      <c r="BT134" s="29">
        <f t="shared" si="37"/>
        <v>2.647640459</v>
      </c>
      <c r="BU134" s="30">
        <f t="shared" si="38"/>
        <v>44</v>
      </c>
      <c r="BW134" s="29">
        <f t="shared" si="39"/>
        <v>3.18747549</v>
      </c>
      <c r="BX134" s="30">
        <f t="shared" si="40"/>
        <v>86</v>
      </c>
      <c r="BY134" s="29">
        <f t="shared" si="41"/>
        <v>1</v>
      </c>
      <c r="BZ134" s="30">
        <f t="shared" si="42"/>
        <v>2</v>
      </c>
      <c r="CB134" s="29">
        <f t="shared" si="43"/>
        <v>1.445683229</v>
      </c>
      <c r="CC134" s="30">
        <f t="shared" si="44"/>
        <v>6</v>
      </c>
      <c r="CE134" s="31">
        <f t="shared" si="45"/>
        <v>3.741657387</v>
      </c>
      <c r="CF134" s="30">
        <f t="shared" si="46"/>
        <v>114</v>
      </c>
      <c r="CH134" s="29">
        <f t="shared" si="47"/>
        <v>3.340658618</v>
      </c>
      <c r="CI134" s="30">
        <f t="shared" si="48"/>
        <v>105</v>
      </c>
      <c r="CK134" s="29">
        <f t="shared" si="49"/>
        <v>2.19317122</v>
      </c>
      <c r="CL134" s="30">
        <f t="shared" si="50"/>
        <v>10</v>
      </c>
      <c r="CN134" s="29">
        <f t="shared" si="51"/>
        <v>3.176476035</v>
      </c>
      <c r="CO134" s="30">
        <f t="shared" si="52"/>
        <v>110</v>
      </c>
      <c r="CQ134" s="29">
        <f t="shared" si="53"/>
        <v>3.5</v>
      </c>
      <c r="CR134" s="30">
        <f t="shared" si="54"/>
        <v>21</v>
      </c>
      <c r="CT134" s="29">
        <f t="shared" si="55"/>
        <v>3.218695388</v>
      </c>
      <c r="CU134" s="30">
        <f t="shared" si="56"/>
        <v>66</v>
      </c>
      <c r="CW134" s="29">
        <f t="shared" si="57"/>
        <v>2.5</v>
      </c>
      <c r="CX134" s="30">
        <f t="shared" si="58"/>
        <v>75</v>
      </c>
      <c r="CZ134" s="29">
        <f t="shared" si="59"/>
        <v>3.806573262</v>
      </c>
      <c r="DA134" s="30">
        <f t="shared" si="60"/>
        <v>116</v>
      </c>
      <c r="DC134" s="29">
        <f t="shared" si="61"/>
        <v>2.457641145</v>
      </c>
      <c r="DD134" s="30">
        <f t="shared" si="62"/>
        <v>50</v>
      </c>
      <c r="DF134" s="29">
        <f t="shared" si="63"/>
        <v>3.322649545</v>
      </c>
      <c r="DG134" s="30">
        <f t="shared" si="64"/>
        <v>63</v>
      </c>
      <c r="DI134" s="29">
        <f t="shared" si="65"/>
        <v>2.271563338</v>
      </c>
      <c r="DJ134" s="30">
        <f t="shared" si="66"/>
        <v>15</v>
      </c>
      <c r="DL134" s="29">
        <f t="shared" si="67"/>
        <v>1.802775638</v>
      </c>
      <c r="DM134" s="30">
        <f t="shared" si="68"/>
        <v>13</v>
      </c>
      <c r="DO134" s="29">
        <f t="shared" si="69"/>
        <v>3.014962686</v>
      </c>
      <c r="DP134" s="30">
        <f t="shared" si="70"/>
        <v>106</v>
      </c>
      <c r="DR134" s="29">
        <f t="shared" si="71"/>
        <v>3.774917218</v>
      </c>
      <c r="DS134" s="30">
        <f t="shared" si="72"/>
        <v>117</v>
      </c>
      <c r="DU134" s="29">
        <f t="shared" si="73"/>
        <v>3.746998799</v>
      </c>
      <c r="DV134" s="30">
        <f t="shared" si="74"/>
        <v>116</v>
      </c>
      <c r="DX134" s="29">
        <f t="shared" si="75"/>
        <v>4.011234224</v>
      </c>
      <c r="DY134" s="30">
        <f t="shared" si="76"/>
        <v>114</v>
      </c>
      <c r="EA134" s="29">
        <f t="shared" si="77"/>
        <v>2.002498439</v>
      </c>
      <c r="EB134" s="30">
        <f t="shared" si="78"/>
        <v>19</v>
      </c>
      <c r="ED134" s="29">
        <f t="shared" si="79"/>
        <v>1.734935157</v>
      </c>
      <c r="EE134" s="30">
        <f t="shared" si="80"/>
        <v>7</v>
      </c>
    </row>
    <row r="135">
      <c r="A135" s="18" t="s">
        <v>88</v>
      </c>
      <c r="B135" s="19">
        <v>2.0</v>
      </c>
      <c r="C135" s="19">
        <v>5.0</v>
      </c>
      <c r="D135" s="19">
        <v>9.0</v>
      </c>
      <c r="E135" s="19">
        <v>1.0</v>
      </c>
      <c r="F135" s="19">
        <v>1.0</v>
      </c>
      <c r="G135" s="19">
        <v>1.0</v>
      </c>
      <c r="H135" s="19">
        <v>1.0</v>
      </c>
      <c r="I135" s="19">
        <v>1.0</v>
      </c>
      <c r="J135" s="19">
        <v>4.0</v>
      </c>
      <c r="K135" s="19">
        <v>4.0</v>
      </c>
      <c r="L135" s="19">
        <v>4700.0</v>
      </c>
      <c r="M135" s="18" t="s">
        <v>15</v>
      </c>
      <c r="R135" s="29">
        <f t="shared" si="1"/>
        <v>4.317406629</v>
      </c>
      <c r="S135" s="30">
        <f t="shared" si="2"/>
        <v>133</v>
      </c>
      <c r="U135" s="29">
        <f t="shared" si="3"/>
        <v>3.31662479</v>
      </c>
      <c r="V135" s="30">
        <f t="shared" si="4"/>
        <v>62</v>
      </c>
      <c r="X135" s="29">
        <f t="shared" si="5"/>
        <v>3.618010503</v>
      </c>
      <c r="Y135" s="30">
        <f t="shared" si="6"/>
        <v>89</v>
      </c>
      <c r="AA135" s="29">
        <f t="shared" si="7"/>
        <v>3.689173349</v>
      </c>
      <c r="AB135" s="30">
        <f t="shared" si="8"/>
        <v>90</v>
      </c>
      <c r="AD135" s="29">
        <f t="shared" si="9"/>
        <v>3.407345007</v>
      </c>
      <c r="AE135" s="30">
        <f t="shared" si="10"/>
        <v>95</v>
      </c>
      <c r="AG135" s="29">
        <f t="shared" si="11"/>
        <v>3.606937759</v>
      </c>
      <c r="AH135" s="30">
        <f t="shared" si="12"/>
        <v>119</v>
      </c>
      <c r="AJ135" s="29">
        <f t="shared" si="13"/>
        <v>3.464101615</v>
      </c>
      <c r="AK135" s="30">
        <f t="shared" si="14"/>
        <v>79</v>
      </c>
      <c r="AM135" s="29">
        <f t="shared" si="15"/>
        <v>5.521775077</v>
      </c>
      <c r="AN135" s="30">
        <f t="shared" si="16"/>
        <v>136</v>
      </c>
      <c r="AP135" s="29">
        <f t="shared" si="17"/>
        <v>3.163858404</v>
      </c>
      <c r="AQ135" s="30">
        <f t="shared" si="18"/>
        <v>88</v>
      </c>
      <c r="AS135" s="29">
        <f t="shared" si="19"/>
        <v>3.579106034</v>
      </c>
      <c r="AT135" s="30">
        <f t="shared" si="20"/>
        <v>84</v>
      </c>
      <c r="AV135" s="29">
        <f t="shared" si="21"/>
        <v>4.323193264</v>
      </c>
      <c r="AW135" s="30">
        <f t="shared" si="22"/>
        <v>126</v>
      </c>
      <c r="AY135" s="29">
        <f t="shared" si="23"/>
        <v>2.271563338</v>
      </c>
      <c r="AZ135" s="30">
        <f t="shared" si="24"/>
        <v>52</v>
      </c>
      <c r="BB135" s="29">
        <f t="shared" si="25"/>
        <v>2.374868417</v>
      </c>
      <c r="BC135" s="30">
        <f t="shared" si="26"/>
        <v>61</v>
      </c>
      <c r="BE135" s="29">
        <f t="shared" si="27"/>
        <v>3</v>
      </c>
      <c r="BF135" s="30">
        <f t="shared" si="28"/>
        <v>82</v>
      </c>
      <c r="BH135" s="29">
        <f t="shared" si="29"/>
        <v>1.734935157</v>
      </c>
      <c r="BI135" s="30">
        <f t="shared" si="30"/>
        <v>5</v>
      </c>
      <c r="BK135" s="29">
        <f t="shared" si="31"/>
        <v>3.16227766</v>
      </c>
      <c r="BL135" s="30">
        <f t="shared" si="32"/>
        <v>82</v>
      </c>
      <c r="BN135" s="29">
        <f t="shared" si="33"/>
        <v>2.061552813</v>
      </c>
      <c r="BO135" s="30">
        <f t="shared" si="34"/>
        <v>32</v>
      </c>
      <c r="BQ135" s="29">
        <f t="shared" si="35"/>
        <v>4.53431362</v>
      </c>
      <c r="BR135" s="30">
        <f t="shared" si="36"/>
        <v>127</v>
      </c>
      <c r="BT135" s="29">
        <f t="shared" si="37"/>
        <v>3.389690251</v>
      </c>
      <c r="BU135" s="30">
        <f t="shared" si="38"/>
        <v>105</v>
      </c>
      <c r="BW135" s="29">
        <f t="shared" si="39"/>
        <v>0.2</v>
      </c>
      <c r="BX135" s="30">
        <f t="shared" si="40"/>
        <v>3</v>
      </c>
      <c r="BY135" s="29">
        <f t="shared" si="41"/>
        <v>3.655133376</v>
      </c>
      <c r="BZ135" s="30">
        <f t="shared" si="42"/>
        <v>109</v>
      </c>
      <c r="CB135" s="29">
        <f t="shared" si="43"/>
        <v>2.968164416</v>
      </c>
      <c r="CC135" s="30">
        <f t="shared" si="44"/>
        <v>79</v>
      </c>
      <c r="CE135" s="31">
        <f t="shared" si="45"/>
        <v>2.088061302</v>
      </c>
      <c r="CF135" s="30">
        <f t="shared" si="46"/>
        <v>38</v>
      </c>
      <c r="CH135" s="29">
        <f t="shared" si="47"/>
        <v>2.244994432</v>
      </c>
      <c r="CI135" s="30">
        <f t="shared" si="48"/>
        <v>48</v>
      </c>
      <c r="CK135" s="29">
        <f t="shared" si="49"/>
        <v>3.201562119</v>
      </c>
      <c r="CL135" s="30">
        <f t="shared" si="50"/>
        <v>97</v>
      </c>
      <c r="CN135" s="29">
        <f t="shared" si="51"/>
        <v>2.467792536</v>
      </c>
      <c r="CO135" s="30">
        <f t="shared" si="52"/>
        <v>67</v>
      </c>
      <c r="CQ135" s="29">
        <f t="shared" si="53"/>
        <v>5.93380148</v>
      </c>
      <c r="CR135" s="30">
        <f t="shared" si="54"/>
        <v>144</v>
      </c>
      <c r="CT135" s="29">
        <f t="shared" si="55"/>
        <v>3.929376541</v>
      </c>
      <c r="CU135" s="30">
        <f t="shared" si="56"/>
        <v>122</v>
      </c>
      <c r="CW135" s="29">
        <f t="shared" si="57"/>
        <v>2.282542442</v>
      </c>
      <c r="CX135" s="30">
        <f t="shared" si="58"/>
        <v>60</v>
      </c>
      <c r="CZ135" s="29">
        <f t="shared" si="59"/>
        <v>2.002498439</v>
      </c>
      <c r="DA135" s="30">
        <f t="shared" si="60"/>
        <v>25</v>
      </c>
      <c r="DC135" s="29">
        <f t="shared" si="61"/>
        <v>2.039607805</v>
      </c>
      <c r="DD135" s="30">
        <f t="shared" si="62"/>
        <v>25</v>
      </c>
      <c r="DF135" s="29">
        <f t="shared" si="63"/>
        <v>4.65188134</v>
      </c>
      <c r="DG135" s="30">
        <f t="shared" si="64"/>
        <v>142</v>
      </c>
      <c r="DI135" s="29">
        <f t="shared" si="65"/>
        <v>3.611094017</v>
      </c>
      <c r="DJ135" s="30">
        <f t="shared" si="66"/>
        <v>116</v>
      </c>
      <c r="DL135" s="29">
        <f t="shared" si="67"/>
        <v>3.494281042</v>
      </c>
      <c r="DM135" s="30">
        <f t="shared" si="68"/>
        <v>108</v>
      </c>
      <c r="DO135" s="29">
        <f t="shared" si="69"/>
        <v>2.256102835</v>
      </c>
      <c r="DP135" s="30">
        <f t="shared" si="70"/>
        <v>41</v>
      </c>
      <c r="DR135" s="29">
        <f t="shared" si="71"/>
        <v>2.002498439</v>
      </c>
      <c r="DS135" s="30">
        <f t="shared" si="72"/>
        <v>29</v>
      </c>
      <c r="DU135" s="29">
        <f t="shared" si="73"/>
        <v>2.576819745</v>
      </c>
      <c r="DV135" s="30">
        <f t="shared" si="74"/>
        <v>57</v>
      </c>
      <c r="DX135" s="29">
        <f t="shared" si="75"/>
        <v>3.753664876</v>
      </c>
      <c r="DY135" s="30">
        <f t="shared" si="76"/>
        <v>100</v>
      </c>
      <c r="EA135" s="29">
        <f t="shared" si="77"/>
        <v>2.872281323</v>
      </c>
      <c r="EB135" s="30">
        <f t="shared" si="78"/>
        <v>61</v>
      </c>
      <c r="ED135" s="29">
        <f t="shared" si="79"/>
        <v>3.389690251</v>
      </c>
      <c r="EE135" s="30">
        <f t="shared" si="80"/>
        <v>104</v>
      </c>
    </row>
    <row r="136">
      <c r="A136" s="18" t="s">
        <v>28</v>
      </c>
      <c r="B136" s="19">
        <v>2.0</v>
      </c>
      <c r="C136" s="19">
        <v>4.0</v>
      </c>
      <c r="D136" s="19">
        <v>8.9</v>
      </c>
      <c r="E136" s="19">
        <v>0.0</v>
      </c>
      <c r="F136" s="19">
        <v>0.0</v>
      </c>
      <c r="G136" s="19">
        <v>0.0</v>
      </c>
      <c r="H136" s="19">
        <v>0.0</v>
      </c>
      <c r="I136" s="19">
        <v>1.0</v>
      </c>
      <c r="J136" s="19">
        <v>4.0</v>
      </c>
      <c r="K136" s="19">
        <v>5.0</v>
      </c>
      <c r="L136" s="19">
        <v>1700.0</v>
      </c>
      <c r="M136" s="18" t="s">
        <v>21</v>
      </c>
      <c r="R136" s="29">
        <f t="shared" si="1"/>
        <v>4.526588119</v>
      </c>
      <c r="S136" s="30">
        <f t="shared" si="2"/>
        <v>149</v>
      </c>
      <c r="U136" s="29">
        <f t="shared" si="3"/>
        <v>4.775981575</v>
      </c>
      <c r="V136" s="30">
        <f t="shared" si="4"/>
        <v>124</v>
      </c>
      <c r="X136" s="29">
        <f t="shared" si="5"/>
        <v>4.363484846</v>
      </c>
      <c r="Y136" s="30">
        <f t="shared" si="6"/>
        <v>124</v>
      </c>
      <c r="AA136" s="29">
        <f t="shared" si="7"/>
        <v>3.039736831</v>
      </c>
      <c r="AB136" s="30">
        <f t="shared" si="8"/>
        <v>57</v>
      </c>
      <c r="AD136" s="29">
        <f t="shared" si="9"/>
        <v>3.039736831</v>
      </c>
      <c r="AE136" s="30">
        <f t="shared" si="10"/>
        <v>67</v>
      </c>
      <c r="AG136" s="29">
        <f t="shared" si="11"/>
        <v>3.006659276</v>
      </c>
      <c r="AH136" s="30">
        <f t="shared" si="12"/>
        <v>74</v>
      </c>
      <c r="AJ136" s="29">
        <f t="shared" si="13"/>
        <v>1.95192213</v>
      </c>
      <c r="AK136" s="30">
        <f t="shared" si="14"/>
        <v>17</v>
      </c>
      <c r="AM136" s="29">
        <f t="shared" si="15"/>
        <v>4.512205669</v>
      </c>
      <c r="AN136" s="30">
        <f t="shared" si="16"/>
        <v>81</v>
      </c>
      <c r="AP136" s="29">
        <f t="shared" si="17"/>
        <v>2</v>
      </c>
      <c r="AQ136" s="30">
        <f t="shared" si="18"/>
        <v>21</v>
      </c>
      <c r="AS136" s="29">
        <f t="shared" si="19"/>
        <v>4.543126677</v>
      </c>
      <c r="AT136" s="30">
        <f t="shared" si="20"/>
        <v>127</v>
      </c>
      <c r="AV136" s="29">
        <f t="shared" si="21"/>
        <v>4.521061822</v>
      </c>
      <c r="AW136" s="30">
        <f t="shared" si="22"/>
        <v>142</v>
      </c>
      <c r="AY136" s="29">
        <f t="shared" si="23"/>
        <v>3.618010503</v>
      </c>
      <c r="AZ136" s="30">
        <f t="shared" si="24"/>
        <v>121</v>
      </c>
      <c r="BB136" s="29">
        <f t="shared" si="25"/>
        <v>1.868154169</v>
      </c>
      <c r="BC136" s="30">
        <f t="shared" si="26"/>
        <v>14</v>
      </c>
      <c r="BE136" s="29">
        <f t="shared" si="27"/>
        <v>2.60959767</v>
      </c>
      <c r="BF136" s="30">
        <f t="shared" si="28"/>
        <v>55</v>
      </c>
      <c r="BH136" s="29">
        <f t="shared" si="29"/>
        <v>3.006659276</v>
      </c>
      <c r="BI136" s="30">
        <f t="shared" si="30"/>
        <v>72</v>
      </c>
      <c r="BK136" s="29">
        <f t="shared" si="31"/>
        <v>1.95192213</v>
      </c>
      <c r="BL136" s="30">
        <f t="shared" si="32"/>
        <v>16</v>
      </c>
      <c r="BN136" s="29">
        <f t="shared" si="33"/>
        <v>2.039607805</v>
      </c>
      <c r="BO136" s="30">
        <f t="shared" si="34"/>
        <v>30</v>
      </c>
      <c r="BQ136" s="29">
        <f t="shared" si="35"/>
        <v>3.5</v>
      </c>
      <c r="BR136" s="30">
        <f t="shared" si="36"/>
        <v>73</v>
      </c>
      <c r="BT136" s="29">
        <f t="shared" si="37"/>
        <v>3.655133376</v>
      </c>
      <c r="BU136" s="30">
        <f t="shared" si="38"/>
        <v>135</v>
      </c>
      <c r="BW136" s="29">
        <f t="shared" si="39"/>
        <v>2.451530134</v>
      </c>
      <c r="BX136" s="30">
        <f t="shared" si="40"/>
        <v>39</v>
      </c>
      <c r="BY136" s="29">
        <f t="shared" si="41"/>
        <v>2.692582404</v>
      </c>
      <c r="BZ136" s="30">
        <f t="shared" si="42"/>
        <v>54</v>
      </c>
      <c r="CB136" s="29">
        <f t="shared" si="43"/>
        <v>2.154065923</v>
      </c>
      <c r="CC136" s="30">
        <f t="shared" si="44"/>
        <v>25</v>
      </c>
      <c r="CE136" s="31">
        <f t="shared" si="45"/>
        <v>3.774917218</v>
      </c>
      <c r="CF136" s="30">
        <f t="shared" si="46"/>
        <v>118</v>
      </c>
      <c r="CH136" s="29">
        <f t="shared" si="47"/>
        <v>3.606937759</v>
      </c>
      <c r="CI136" s="30">
        <f t="shared" si="48"/>
        <v>118</v>
      </c>
      <c r="CK136" s="29">
        <f t="shared" si="49"/>
        <v>2.821347196</v>
      </c>
      <c r="CL136" s="30">
        <f t="shared" si="50"/>
        <v>59</v>
      </c>
      <c r="CN136" s="29">
        <f t="shared" si="51"/>
        <v>3.746998799</v>
      </c>
      <c r="CO136" s="30">
        <f t="shared" si="52"/>
        <v>137</v>
      </c>
      <c r="CQ136" s="29">
        <f t="shared" si="53"/>
        <v>5.196152423</v>
      </c>
      <c r="CR136" s="30">
        <f t="shared" si="54"/>
        <v>121</v>
      </c>
      <c r="CT136" s="29">
        <f t="shared" si="55"/>
        <v>3.634556369</v>
      </c>
      <c r="CU136" s="30">
        <f t="shared" si="56"/>
        <v>104</v>
      </c>
      <c r="CW136" s="29">
        <f t="shared" si="57"/>
        <v>3</v>
      </c>
      <c r="CX136" s="30">
        <f t="shared" si="58"/>
        <v>116</v>
      </c>
      <c r="CZ136" s="29">
        <f t="shared" si="59"/>
        <v>3.746998799</v>
      </c>
      <c r="DA136" s="30">
        <f t="shared" si="60"/>
        <v>108</v>
      </c>
      <c r="DC136" s="29">
        <f t="shared" si="61"/>
        <v>2.022374842</v>
      </c>
      <c r="DD136" s="30">
        <f t="shared" si="62"/>
        <v>24</v>
      </c>
      <c r="DF136" s="29">
        <f t="shared" si="63"/>
        <v>4.846648326</v>
      </c>
      <c r="DG136" s="30">
        <f t="shared" si="64"/>
        <v>152</v>
      </c>
      <c r="DI136" s="29">
        <f t="shared" si="65"/>
        <v>3.318132005</v>
      </c>
      <c r="DJ136" s="30">
        <f t="shared" si="66"/>
        <v>92</v>
      </c>
      <c r="DL136" s="29">
        <f t="shared" si="67"/>
        <v>2.828427125</v>
      </c>
      <c r="DM136" s="30">
        <f t="shared" si="68"/>
        <v>66</v>
      </c>
      <c r="DO136" s="29">
        <f t="shared" si="69"/>
        <v>3.006659276</v>
      </c>
      <c r="DP136" s="30">
        <f t="shared" si="70"/>
        <v>104</v>
      </c>
      <c r="DR136" s="29">
        <f t="shared" si="71"/>
        <v>3.741657387</v>
      </c>
      <c r="DS136" s="30">
        <f t="shared" si="72"/>
        <v>109</v>
      </c>
      <c r="DU136" s="29">
        <f t="shared" si="73"/>
        <v>3.806573262</v>
      </c>
      <c r="DV136" s="30">
        <f t="shared" si="74"/>
        <v>119</v>
      </c>
      <c r="DX136" s="29">
        <f t="shared" si="75"/>
        <v>4.476605857</v>
      </c>
      <c r="DY136" s="30">
        <f t="shared" si="76"/>
        <v>131</v>
      </c>
      <c r="EA136" s="29">
        <f t="shared" si="77"/>
        <v>2.039607805</v>
      </c>
      <c r="EB136" s="30">
        <f t="shared" si="78"/>
        <v>23</v>
      </c>
      <c r="ED136" s="29">
        <f t="shared" si="79"/>
        <v>3.059411708</v>
      </c>
      <c r="EE136" s="30">
        <f t="shared" si="80"/>
        <v>79</v>
      </c>
    </row>
    <row r="137">
      <c r="A137" s="18" t="s">
        <v>89</v>
      </c>
      <c r="B137" s="19">
        <v>1.0</v>
      </c>
      <c r="C137" s="19">
        <v>4.0</v>
      </c>
      <c r="D137" s="19">
        <v>8.4</v>
      </c>
      <c r="E137" s="19">
        <v>0.0</v>
      </c>
      <c r="F137" s="19">
        <v>1.0</v>
      </c>
      <c r="G137" s="19">
        <v>0.0</v>
      </c>
      <c r="H137" s="19">
        <v>1.0</v>
      </c>
      <c r="I137" s="19">
        <v>1.0</v>
      </c>
      <c r="J137" s="19">
        <v>3.0</v>
      </c>
      <c r="K137" s="19">
        <v>3.0</v>
      </c>
      <c r="L137" s="19">
        <v>3900.0</v>
      </c>
      <c r="M137" s="18" t="s">
        <v>15</v>
      </c>
      <c r="R137" s="29">
        <f t="shared" si="1"/>
        <v>3.168595904</v>
      </c>
      <c r="S137" s="30">
        <f t="shared" si="2"/>
        <v>66</v>
      </c>
      <c r="U137" s="29">
        <f t="shared" si="3"/>
        <v>2.856571371</v>
      </c>
      <c r="V137" s="30">
        <f t="shared" si="4"/>
        <v>52</v>
      </c>
      <c r="X137" s="29">
        <f t="shared" si="5"/>
        <v>2.662705391</v>
      </c>
      <c r="Y137" s="30">
        <f t="shared" si="6"/>
        <v>50</v>
      </c>
      <c r="AA137" s="29">
        <f t="shared" si="7"/>
        <v>3.7</v>
      </c>
      <c r="AB137" s="30">
        <f t="shared" si="8"/>
        <v>91</v>
      </c>
      <c r="AD137" s="29">
        <f t="shared" si="9"/>
        <v>3.419064199</v>
      </c>
      <c r="AE137" s="30">
        <f t="shared" si="10"/>
        <v>97</v>
      </c>
      <c r="AG137" s="29">
        <f t="shared" si="11"/>
        <v>2.343074903</v>
      </c>
      <c r="AH137" s="30">
        <f t="shared" si="12"/>
        <v>26</v>
      </c>
      <c r="AJ137" s="29">
        <f t="shared" si="13"/>
        <v>3.340658618</v>
      </c>
      <c r="AK137" s="30">
        <f t="shared" si="14"/>
        <v>72</v>
      </c>
      <c r="AM137" s="29">
        <f t="shared" si="15"/>
        <v>4.691481642</v>
      </c>
      <c r="AN137" s="30">
        <f t="shared" si="16"/>
        <v>93</v>
      </c>
      <c r="AP137" s="29">
        <f t="shared" si="17"/>
        <v>2.872281323</v>
      </c>
      <c r="AQ137" s="30">
        <f t="shared" si="18"/>
        <v>73</v>
      </c>
      <c r="AS137" s="29">
        <f t="shared" si="19"/>
        <v>2.467792536</v>
      </c>
      <c r="AT137" s="30">
        <f t="shared" si="20"/>
        <v>53</v>
      </c>
      <c r="AV137" s="29">
        <f t="shared" si="21"/>
        <v>3.389690251</v>
      </c>
      <c r="AW137" s="30">
        <f t="shared" si="22"/>
        <v>74</v>
      </c>
      <c r="AY137" s="29">
        <f t="shared" si="23"/>
        <v>2.244994432</v>
      </c>
      <c r="AZ137" s="30">
        <f t="shared" si="24"/>
        <v>48</v>
      </c>
      <c r="BB137" s="29">
        <f t="shared" si="25"/>
        <v>2.244994432</v>
      </c>
      <c r="BC137" s="30">
        <f t="shared" si="26"/>
        <v>49</v>
      </c>
      <c r="BE137" s="29">
        <f t="shared" si="27"/>
        <v>3.18747549</v>
      </c>
      <c r="BF137" s="30">
        <f t="shared" si="28"/>
        <v>100</v>
      </c>
      <c r="BH137" s="29">
        <f t="shared" si="29"/>
        <v>2.736786437</v>
      </c>
      <c r="BI137" s="30">
        <f t="shared" si="30"/>
        <v>55</v>
      </c>
      <c r="BK137" s="29">
        <f t="shared" si="31"/>
        <v>3.02654919</v>
      </c>
      <c r="BL137" s="30">
        <f t="shared" si="32"/>
        <v>74</v>
      </c>
      <c r="BN137" s="29">
        <f t="shared" si="33"/>
        <v>2.451530134</v>
      </c>
      <c r="BO137" s="30">
        <f t="shared" si="34"/>
        <v>55</v>
      </c>
      <c r="BQ137" s="29">
        <f t="shared" si="35"/>
        <v>3.605551275</v>
      </c>
      <c r="BR137" s="30">
        <f t="shared" si="36"/>
        <v>80</v>
      </c>
      <c r="BT137" s="29">
        <f t="shared" si="37"/>
        <v>2.647640459</v>
      </c>
      <c r="BU137" s="30">
        <f t="shared" si="38"/>
        <v>44</v>
      </c>
      <c r="BW137" s="29">
        <f t="shared" si="39"/>
        <v>2.481934729</v>
      </c>
      <c r="BX137" s="30">
        <f t="shared" si="40"/>
        <v>45</v>
      </c>
      <c r="BY137" s="29">
        <f t="shared" si="41"/>
        <v>3</v>
      </c>
      <c r="BZ137" s="30">
        <f t="shared" si="42"/>
        <v>68</v>
      </c>
      <c r="CB137" s="29">
        <f t="shared" si="43"/>
        <v>2.844292531</v>
      </c>
      <c r="CC137" s="30">
        <f t="shared" si="44"/>
        <v>69</v>
      </c>
      <c r="CE137" s="31">
        <f t="shared" si="45"/>
        <v>2.449489743</v>
      </c>
      <c r="CF137" s="30">
        <f t="shared" si="46"/>
        <v>47</v>
      </c>
      <c r="CH137" s="29">
        <f t="shared" si="47"/>
        <v>2.271563338</v>
      </c>
      <c r="CI137" s="30">
        <f t="shared" si="48"/>
        <v>52</v>
      </c>
      <c r="CK137" s="29">
        <f t="shared" si="49"/>
        <v>2.60959767</v>
      </c>
      <c r="CL137" s="30">
        <f t="shared" si="50"/>
        <v>39</v>
      </c>
      <c r="CN137" s="29">
        <f t="shared" si="51"/>
        <v>2.022374842</v>
      </c>
      <c r="CO137" s="30">
        <f t="shared" si="52"/>
        <v>35</v>
      </c>
      <c r="CQ137" s="29">
        <f t="shared" si="53"/>
        <v>4.716990566</v>
      </c>
      <c r="CR137" s="30">
        <f t="shared" si="54"/>
        <v>84</v>
      </c>
      <c r="CT137" s="29">
        <f t="shared" si="55"/>
        <v>2.521904043</v>
      </c>
      <c r="CU137" s="30">
        <f t="shared" si="56"/>
        <v>14</v>
      </c>
      <c r="CW137" s="29">
        <f t="shared" si="57"/>
        <v>1.5</v>
      </c>
      <c r="CX137" s="30">
        <f t="shared" si="58"/>
        <v>15</v>
      </c>
      <c r="CZ137" s="29">
        <f t="shared" si="59"/>
        <v>2.547547841</v>
      </c>
      <c r="DA137" s="30">
        <f t="shared" si="60"/>
        <v>49</v>
      </c>
      <c r="DC137" s="29">
        <f t="shared" si="61"/>
        <v>3.168595904</v>
      </c>
      <c r="DD137" s="30">
        <f t="shared" si="62"/>
        <v>79</v>
      </c>
      <c r="DF137" s="29">
        <f t="shared" si="63"/>
        <v>3.322649545</v>
      </c>
      <c r="DG137" s="30">
        <f t="shared" si="64"/>
        <v>61</v>
      </c>
      <c r="DI137" s="29">
        <f t="shared" si="65"/>
        <v>3.02654919</v>
      </c>
      <c r="DJ137" s="30">
        <f t="shared" si="66"/>
        <v>67</v>
      </c>
      <c r="DL137" s="29">
        <f t="shared" si="67"/>
        <v>2.291287847</v>
      </c>
      <c r="DM137" s="30">
        <f t="shared" si="68"/>
        <v>37</v>
      </c>
      <c r="DO137" s="29">
        <f t="shared" si="69"/>
        <v>1.044030651</v>
      </c>
      <c r="DP137" s="30">
        <f t="shared" si="70"/>
        <v>5</v>
      </c>
      <c r="DR137" s="29">
        <f t="shared" si="71"/>
        <v>2.5</v>
      </c>
      <c r="DS137" s="30">
        <f t="shared" si="72"/>
        <v>51</v>
      </c>
      <c r="DU137" s="29">
        <f t="shared" si="73"/>
        <v>2.009975124</v>
      </c>
      <c r="DV137" s="30">
        <f t="shared" si="74"/>
        <v>37</v>
      </c>
      <c r="DX137" s="29">
        <f t="shared" si="75"/>
        <v>2.467792536</v>
      </c>
      <c r="DY137" s="30">
        <f t="shared" si="76"/>
        <v>44</v>
      </c>
      <c r="EA137" s="29">
        <f t="shared" si="77"/>
        <v>3.163858404</v>
      </c>
      <c r="EB137" s="30">
        <f t="shared" si="78"/>
        <v>72</v>
      </c>
      <c r="ED137" s="29">
        <f t="shared" si="79"/>
        <v>2.647640459</v>
      </c>
      <c r="EE137" s="30">
        <f t="shared" si="80"/>
        <v>53</v>
      </c>
    </row>
    <row r="138">
      <c r="A138" s="18" t="s">
        <v>90</v>
      </c>
      <c r="B138" s="19">
        <v>2.0</v>
      </c>
      <c r="C138" s="19">
        <v>3.0</v>
      </c>
      <c r="D138" s="19">
        <v>8.0</v>
      </c>
      <c r="E138" s="19">
        <v>1.0</v>
      </c>
      <c r="F138" s="19">
        <v>1.0</v>
      </c>
      <c r="G138" s="19">
        <v>0.0</v>
      </c>
      <c r="H138" s="19">
        <v>1.0</v>
      </c>
      <c r="I138" s="19">
        <v>1.0</v>
      </c>
      <c r="J138" s="19">
        <v>2.0</v>
      </c>
      <c r="K138" s="19">
        <v>2.0</v>
      </c>
      <c r="L138" s="19">
        <v>2100.0</v>
      </c>
      <c r="M138" s="18" t="s">
        <v>21</v>
      </c>
      <c r="R138" s="29">
        <f t="shared" si="1"/>
        <v>2.244994432</v>
      </c>
      <c r="S138" s="30">
        <f t="shared" si="2"/>
        <v>14</v>
      </c>
      <c r="U138" s="29">
        <f t="shared" si="3"/>
        <v>3.31662479</v>
      </c>
      <c r="V138" s="30">
        <f t="shared" si="4"/>
        <v>62</v>
      </c>
      <c r="X138" s="29">
        <f t="shared" si="5"/>
        <v>2.913760457</v>
      </c>
      <c r="Y138" s="30">
        <f t="shared" si="6"/>
        <v>65</v>
      </c>
      <c r="AA138" s="29">
        <f t="shared" si="7"/>
        <v>3.716180835</v>
      </c>
      <c r="AB138" s="30">
        <f t="shared" si="8"/>
        <v>92</v>
      </c>
      <c r="AD138" s="29">
        <f t="shared" si="9"/>
        <v>3.436568055</v>
      </c>
      <c r="AE138" s="30">
        <f t="shared" si="10"/>
        <v>98</v>
      </c>
      <c r="AG138" s="29">
        <f t="shared" si="11"/>
        <v>2.282542442</v>
      </c>
      <c r="AH138" s="30">
        <f t="shared" si="12"/>
        <v>23</v>
      </c>
      <c r="AJ138" s="29">
        <f t="shared" si="13"/>
        <v>3.741657387</v>
      </c>
      <c r="AK138" s="30">
        <f t="shared" si="14"/>
        <v>93</v>
      </c>
      <c r="AM138" s="29">
        <f t="shared" si="15"/>
        <v>4.134005322</v>
      </c>
      <c r="AN138" s="30">
        <f t="shared" si="16"/>
        <v>50</v>
      </c>
      <c r="AP138" s="29">
        <f t="shared" si="17"/>
        <v>3.132091953</v>
      </c>
      <c r="AQ138" s="30">
        <f t="shared" si="18"/>
        <v>85</v>
      </c>
      <c r="AS138" s="29">
        <f t="shared" si="19"/>
        <v>2.647640459</v>
      </c>
      <c r="AT138" s="30">
        <f t="shared" si="20"/>
        <v>56</v>
      </c>
      <c r="AV138" s="29">
        <f t="shared" si="21"/>
        <v>2.844292531</v>
      </c>
      <c r="AW138" s="30">
        <f t="shared" si="22"/>
        <v>43</v>
      </c>
      <c r="AY138" s="29">
        <f t="shared" si="23"/>
        <v>2.521904043</v>
      </c>
      <c r="AZ138" s="30">
        <f t="shared" si="24"/>
        <v>65</v>
      </c>
      <c r="BB138" s="29">
        <f t="shared" si="25"/>
        <v>2.835489376</v>
      </c>
      <c r="BC138" s="30">
        <f t="shared" si="26"/>
        <v>95</v>
      </c>
      <c r="BE138" s="29">
        <f t="shared" si="27"/>
        <v>3</v>
      </c>
      <c r="BF138" s="30">
        <f t="shared" si="28"/>
        <v>82</v>
      </c>
      <c r="BH138" s="29">
        <f t="shared" si="29"/>
        <v>3.348133809</v>
      </c>
      <c r="BI138" s="30">
        <f t="shared" si="30"/>
        <v>100</v>
      </c>
      <c r="BK138" s="29">
        <f t="shared" si="31"/>
        <v>3.464101615</v>
      </c>
      <c r="BL138" s="30">
        <f t="shared" si="32"/>
        <v>104</v>
      </c>
      <c r="BN138" s="29">
        <f t="shared" si="33"/>
        <v>3.354101966</v>
      </c>
      <c r="BO138" s="30">
        <f t="shared" si="34"/>
        <v>97</v>
      </c>
      <c r="BQ138" s="29">
        <f t="shared" si="35"/>
        <v>3.059411708</v>
      </c>
      <c r="BR138" s="30">
        <f t="shared" si="36"/>
        <v>48</v>
      </c>
      <c r="BT138" s="29">
        <f t="shared" si="37"/>
        <v>2.467792536</v>
      </c>
      <c r="BU138" s="30">
        <f t="shared" si="38"/>
        <v>37</v>
      </c>
      <c r="BW138" s="29">
        <f t="shared" si="39"/>
        <v>3.693237063</v>
      </c>
      <c r="BX138" s="30">
        <f t="shared" si="40"/>
        <v>117</v>
      </c>
      <c r="BY138" s="29">
        <f t="shared" si="41"/>
        <v>2.856571371</v>
      </c>
      <c r="BZ138" s="30">
        <f t="shared" si="42"/>
        <v>60</v>
      </c>
      <c r="CB138" s="29">
        <f t="shared" si="43"/>
        <v>3.318132005</v>
      </c>
      <c r="CC138" s="30">
        <f t="shared" si="44"/>
        <v>104</v>
      </c>
      <c r="CE138" s="31">
        <f t="shared" si="45"/>
        <v>3.02654919</v>
      </c>
      <c r="CF138" s="30">
        <f t="shared" si="46"/>
        <v>77</v>
      </c>
      <c r="CH138" s="29">
        <f t="shared" si="47"/>
        <v>2.576819745</v>
      </c>
      <c r="CI138" s="30">
        <f t="shared" si="48"/>
        <v>65</v>
      </c>
      <c r="CK138" s="29">
        <f t="shared" si="49"/>
        <v>3.041381265</v>
      </c>
      <c r="CL138" s="30">
        <f t="shared" si="50"/>
        <v>84</v>
      </c>
      <c r="CN138" s="29">
        <f t="shared" si="51"/>
        <v>1.868154169</v>
      </c>
      <c r="CO138" s="30">
        <f t="shared" si="52"/>
        <v>23</v>
      </c>
      <c r="CQ138" s="29">
        <f t="shared" si="53"/>
        <v>3.606937759</v>
      </c>
      <c r="CR138" s="30">
        <f t="shared" si="54"/>
        <v>24</v>
      </c>
      <c r="CT138" s="29">
        <f t="shared" si="55"/>
        <v>3.006659276</v>
      </c>
      <c r="CU138" s="30">
        <f t="shared" si="56"/>
        <v>57</v>
      </c>
      <c r="CW138" s="29">
        <f t="shared" si="57"/>
        <v>1.734935157</v>
      </c>
      <c r="CX138" s="30">
        <f t="shared" si="58"/>
        <v>21</v>
      </c>
      <c r="CZ138" s="29">
        <f t="shared" si="59"/>
        <v>3.195309062</v>
      </c>
      <c r="DA138" s="30">
        <f t="shared" si="60"/>
        <v>81</v>
      </c>
      <c r="DC138" s="29">
        <f t="shared" si="61"/>
        <v>3.919183588</v>
      </c>
      <c r="DD138" s="30">
        <f t="shared" si="62"/>
        <v>105</v>
      </c>
      <c r="DF138" s="29">
        <f t="shared" si="63"/>
        <v>2.009975124</v>
      </c>
      <c r="DG138" s="30">
        <f t="shared" si="64"/>
        <v>6</v>
      </c>
      <c r="DI138" s="29">
        <f t="shared" si="65"/>
        <v>2.939387691</v>
      </c>
      <c r="DJ138" s="30">
        <f t="shared" si="66"/>
        <v>56</v>
      </c>
      <c r="DL138" s="29">
        <f t="shared" si="67"/>
        <v>2.451530134</v>
      </c>
      <c r="DM138" s="30">
        <f t="shared" si="68"/>
        <v>44</v>
      </c>
      <c r="DO138" s="29">
        <f t="shared" si="69"/>
        <v>2.11896201</v>
      </c>
      <c r="DP138" s="30">
        <f t="shared" si="70"/>
        <v>31</v>
      </c>
      <c r="DR138" s="29">
        <f t="shared" si="71"/>
        <v>3.132091953</v>
      </c>
      <c r="DS138" s="30">
        <f t="shared" si="72"/>
        <v>79</v>
      </c>
      <c r="DU138" s="29">
        <f t="shared" si="73"/>
        <v>2.653299832</v>
      </c>
      <c r="DV138" s="30">
        <f t="shared" si="74"/>
        <v>59</v>
      </c>
      <c r="DX138" s="29">
        <f t="shared" si="75"/>
        <v>2.343074903</v>
      </c>
      <c r="DY138" s="30">
        <f t="shared" si="76"/>
        <v>38</v>
      </c>
      <c r="EA138" s="29">
        <f t="shared" si="77"/>
        <v>3.905124838</v>
      </c>
      <c r="EB138" s="30">
        <f t="shared" si="78"/>
        <v>105</v>
      </c>
      <c r="ED138" s="29">
        <f t="shared" si="79"/>
        <v>2.467792536</v>
      </c>
      <c r="EE138" s="30">
        <f t="shared" si="80"/>
        <v>48</v>
      </c>
    </row>
    <row r="139">
      <c r="A139" s="18" t="s">
        <v>91</v>
      </c>
      <c r="B139" s="19">
        <v>2.0</v>
      </c>
      <c r="C139" s="19">
        <v>4.0</v>
      </c>
      <c r="D139" s="19">
        <v>9.1</v>
      </c>
      <c r="E139" s="19">
        <v>1.0</v>
      </c>
      <c r="F139" s="19">
        <v>0.0</v>
      </c>
      <c r="G139" s="19">
        <v>0.0</v>
      </c>
      <c r="H139" s="19">
        <v>0.0</v>
      </c>
      <c r="I139" s="19">
        <v>1.0</v>
      </c>
      <c r="J139" s="19">
        <v>4.0</v>
      </c>
      <c r="K139" s="19">
        <v>5.0</v>
      </c>
      <c r="L139" s="19">
        <v>1980.0</v>
      </c>
      <c r="M139" s="18" t="s">
        <v>21</v>
      </c>
      <c r="R139" s="29">
        <f t="shared" si="1"/>
        <v>4.670117772</v>
      </c>
      <c r="S139" s="30">
        <f t="shared" si="2"/>
        <v>153</v>
      </c>
      <c r="U139" s="29">
        <f t="shared" si="3"/>
        <v>4.712748667</v>
      </c>
      <c r="V139" s="30">
        <f t="shared" si="4"/>
        <v>119</v>
      </c>
      <c r="X139" s="29">
        <f t="shared" si="5"/>
        <v>4.261455151</v>
      </c>
      <c r="Y139" s="30">
        <f t="shared" si="6"/>
        <v>118</v>
      </c>
      <c r="AA139" s="29">
        <f t="shared" si="7"/>
        <v>3</v>
      </c>
      <c r="AB139" s="30">
        <f t="shared" si="8"/>
        <v>54</v>
      </c>
      <c r="AD139" s="29">
        <f t="shared" si="9"/>
        <v>3</v>
      </c>
      <c r="AE139" s="30">
        <f t="shared" si="10"/>
        <v>63</v>
      </c>
      <c r="AG139" s="29">
        <f t="shared" si="11"/>
        <v>3.16227766</v>
      </c>
      <c r="AH139" s="30">
        <f t="shared" si="12"/>
        <v>91</v>
      </c>
      <c r="AJ139" s="29">
        <f t="shared" si="13"/>
        <v>2.282542442</v>
      </c>
      <c r="AK139" s="30">
        <f t="shared" si="14"/>
        <v>32</v>
      </c>
      <c r="AM139" s="29">
        <f t="shared" si="15"/>
        <v>4.65188134</v>
      </c>
      <c r="AN139" s="30">
        <f t="shared" si="16"/>
        <v>91</v>
      </c>
      <c r="AP139" s="29">
        <f t="shared" si="17"/>
        <v>2.244994432</v>
      </c>
      <c r="AQ139" s="30">
        <f t="shared" si="18"/>
        <v>34</v>
      </c>
      <c r="AS139" s="29">
        <f t="shared" si="19"/>
        <v>4.472135955</v>
      </c>
      <c r="AT139" s="30">
        <f t="shared" si="20"/>
        <v>123</v>
      </c>
      <c r="AV139" s="29">
        <f t="shared" si="21"/>
        <v>4.686149806</v>
      </c>
      <c r="AW139" s="30">
        <f t="shared" si="22"/>
        <v>149</v>
      </c>
      <c r="AY139" s="29">
        <f t="shared" si="23"/>
        <v>3.5</v>
      </c>
      <c r="AZ139" s="30">
        <f t="shared" si="24"/>
        <v>113</v>
      </c>
      <c r="BB139" s="29">
        <f t="shared" si="25"/>
        <v>1.676305461</v>
      </c>
      <c r="BC139" s="30">
        <f t="shared" si="26"/>
        <v>5</v>
      </c>
      <c r="BE139" s="29">
        <f t="shared" si="27"/>
        <v>2.491987159</v>
      </c>
      <c r="BF139" s="30">
        <f t="shared" si="28"/>
        <v>48</v>
      </c>
      <c r="BH139" s="29">
        <f t="shared" si="29"/>
        <v>2.828427125</v>
      </c>
      <c r="BI139" s="30">
        <f t="shared" si="30"/>
        <v>60</v>
      </c>
      <c r="BK139" s="29">
        <f t="shared" si="31"/>
        <v>2.282542442</v>
      </c>
      <c r="BL139" s="30">
        <f t="shared" si="32"/>
        <v>28</v>
      </c>
      <c r="BN139" s="29">
        <f t="shared" si="33"/>
        <v>1.833030278</v>
      </c>
      <c r="BO139" s="30">
        <f t="shared" si="34"/>
        <v>20</v>
      </c>
      <c r="BQ139" s="29">
        <f t="shared" si="35"/>
        <v>3.726929031</v>
      </c>
      <c r="BR139" s="30">
        <f t="shared" si="36"/>
        <v>88</v>
      </c>
      <c r="BT139" s="29">
        <f t="shared" si="37"/>
        <v>3.826225294</v>
      </c>
      <c r="BU139" s="30">
        <f t="shared" si="38"/>
        <v>141</v>
      </c>
      <c r="BW139" s="29">
        <f t="shared" si="39"/>
        <v>2.256102835</v>
      </c>
      <c r="BX139" s="30">
        <f t="shared" si="40"/>
        <v>28</v>
      </c>
      <c r="BY139" s="29">
        <f t="shared" si="41"/>
        <v>2.913760457</v>
      </c>
      <c r="BZ139" s="30">
        <f t="shared" si="42"/>
        <v>64</v>
      </c>
      <c r="CB139" s="29">
        <f t="shared" si="43"/>
        <v>2.449489743</v>
      </c>
      <c r="CC139" s="30">
        <f t="shared" si="44"/>
        <v>45</v>
      </c>
      <c r="CE139" s="31">
        <f t="shared" si="45"/>
        <v>3.672873534</v>
      </c>
      <c r="CF139" s="30">
        <f t="shared" si="46"/>
        <v>109</v>
      </c>
      <c r="CH139" s="29">
        <f t="shared" si="47"/>
        <v>3.47706773</v>
      </c>
      <c r="CI139" s="30">
        <f t="shared" si="48"/>
        <v>112</v>
      </c>
      <c r="CK139" s="29">
        <f t="shared" si="49"/>
        <v>3.091924967</v>
      </c>
      <c r="CL139" s="30">
        <f t="shared" si="50"/>
        <v>90</v>
      </c>
      <c r="CN139" s="29">
        <f t="shared" si="51"/>
        <v>3.627671429</v>
      </c>
      <c r="CO139" s="30">
        <f t="shared" si="52"/>
        <v>131</v>
      </c>
      <c r="CQ139" s="29">
        <f t="shared" si="53"/>
        <v>5.33291665</v>
      </c>
      <c r="CR139" s="30">
        <f t="shared" si="54"/>
        <v>126</v>
      </c>
      <c r="CT139" s="29">
        <f t="shared" si="55"/>
        <v>3.832753579</v>
      </c>
      <c r="CU139" s="30">
        <f t="shared" si="56"/>
        <v>114</v>
      </c>
      <c r="CW139" s="29">
        <f t="shared" si="57"/>
        <v>2.905167809</v>
      </c>
      <c r="CX139" s="30">
        <f t="shared" si="58"/>
        <v>112</v>
      </c>
      <c r="CZ139" s="29">
        <f t="shared" si="59"/>
        <v>3.605551275</v>
      </c>
      <c r="DA139" s="30">
        <f t="shared" si="60"/>
        <v>99</v>
      </c>
      <c r="DC139" s="29">
        <f t="shared" si="61"/>
        <v>1.802775638</v>
      </c>
      <c r="DD139" s="30">
        <f t="shared" si="62"/>
        <v>14</v>
      </c>
      <c r="DF139" s="29">
        <f t="shared" si="63"/>
        <v>4.980963762</v>
      </c>
      <c r="DG139" s="30">
        <f t="shared" si="64"/>
        <v>154</v>
      </c>
      <c r="DI139" s="29">
        <f t="shared" si="65"/>
        <v>3.47706773</v>
      </c>
      <c r="DJ139" s="30">
        <f t="shared" si="66"/>
        <v>104</v>
      </c>
      <c r="DL139" s="29">
        <f t="shared" si="67"/>
        <v>3.072458299</v>
      </c>
      <c r="DM139" s="30">
        <f t="shared" si="68"/>
        <v>88</v>
      </c>
      <c r="DO139" s="29">
        <f t="shared" si="69"/>
        <v>2.856571371</v>
      </c>
      <c r="DP139" s="30">
        <f t="shared" si="70"/>
        <v>90</v>
      </c>
      <c r="DR139" s="29">
        <f t="shared" si="71"/>
        <v>3.611094017</v>
      </c>
      <c r="DS139" s="30">
        <f t="shared" si="72"/>
        <v>103</v>
      </c>
      <c r="DU139" s="29">
        <f t="shared" si="73"/>
        <v>3.716180835</v>
      </c>
      <c r="DV139" s="30">
        <f t="shared" si="74"/>
        <v>114</v>
      </c>
      <c r="DX139" s="29">
        <f t="shared" si="75"/>
        <v>4.377213726</v>
      </c>
      <c r="DY139" s="30">
        <f t="shared" si="76"/>
        <v>126</v>
      </c>
      <c r="EA139" s="29">
        <f t="shared" si="77"/>
        <v>2.315167381</v>
      </c>
      <c r="EB139" s="30">
        <f t="shared" si="78"/>
        <v>30</v>
      </c>
      <c r="ED139" s="29">
        <f t="shared" si="79"/>
        <v>3.261901286</v>
      </c>
      <c r="EE139" s="30">
        <f t="shared" si="80"/>
        <v>90</v>
      </c>
    </row>
    <row r="140">
      <c r="A140" s="18" t="s">
        <v>92</v>
      </c>
      <c r="B140" s="19">
        <v>3.0</v>
      </c>
      <c r="C140" s="19">
        <v>3.0</v>
      </c>
      <c r="D140" s="19">
        <v>8.1</v>
      </c>
      <c r="E140" s="19">
        <v>0.0</v>
      </c>
      <c r="F140" s="19">
        <v>0.0</v>
      </c>
      <c r="G140" s="19">
        <v>0.0</v>
      </c>
      <c r="H140" s="19">
        <v>1.0</v>
      </c>
      <c r="I140" s="19">
        <v>1.0</v>
      </c>
      <c r="J140" s="19">
        <v>2.0</v>
      </c>
      <c r="K140" s="19">
        <v>5.0</v>
      </c>
      <c r="L140" s="19">
        <v>950.0</v>
      </c>
      <c r="M140" s="18" t="s">
        <v>18</v>
      </c>
      <c r="R140" s="29">
        <f t="shared" si="1"/>
        <v>4.124318125</v>
      </c>
      <c r="S140" s="30">
        <f t="shared" si="2"/>
        <v>122</v>
      </c>
      <c r="U140" s="29">
        <f t="shared" si="3"/>
        <v>5.568662317</v>
      </c>
      <c r="V140" s="30">
        <f t="shared" si="4"/>
        <v>152</v>
      </c>
      <c r="X140" s="29">
        <f t="shared" si="5"/>
        <v>5.134199061</v>
      </c>
      <c r="Y140" s="30">
        <f t="shared" si="6"/>
        <v>154</v>
      </c>
      <c r="AA140" s="29">
        <f t="shared" si="7"/>
        <v>2</v>
      </c>
      <c r="AB140" s="30">
        <f t="shared" si="8"/>
        <v>7</v>
      </c>
      <c r="AD140" s="29">
        <f t="shared" si="9"/>
        <v>2.828427125</v>
      </c>
      <c r="AE140" s="30">
        <f t="shared" si="10"/>
        <v>51</v>
      </c>
      <c r="AG140" s="29">
        <f t="shared" si="11"/>
        <v>2.645751311</v>
      </c>
      <c r="AH140" s="30">
        <f t="shared" si="12"/>
        <v>49</v>
      </c>
      <c r="AJ140" s="29">
        <f t="shared" si="13"/>
        <v>1.417744688</v>
      </c>
      <c r="AK140" s="30">
        <f t="shared" si="14"/>
        <v>8</v>
      </c>
      <c r="AM140" s="29">
        <f t="shared" si="15"/>
        <v>3.322649545</v>
      </c>
      <c r="AN140" s="30">
        <f t="shared" si="16"/>
        <v>11</v>
      </c>
      <c r="AP140" s="29">
        <f t="shared" si="17"/>
        <v>1.907878403</v>
      </c>
      <c r="AQ140" s="30">
        <f t="shared" si="18"/>
        <v>18</v>
      </c>
      <c r="AS140" s="29">
        <f t="shared" si="19"/>
        <v>5.196152423</v>
      </c>
      <c r="AT140" s="30">
        <f t="shared" si="20"/>
        <v>153</v>
      </c>
      <c r="AV140" s="29">
        <f t="shared" si="21"/>
        <v>4.489988864</v>
      </c>
      <c r="AW140" s="30">
        <f t="shared" si="22"/>
        <v>140</v>
      </c>
      <c r="AY140" s="29">
        <f t="shared" si="23"/>
        <v>4.272001873</v>
      </c>
      <c r="AZ140" s="30">
        <f t="shared" si="24"/>
        <v>151</v>
      </c>
      <c r="BB140" s="29">
        <f t="shared" si="25"/>
        <v>2.451530134</v>
      </c>
      <c r="BC140" s="30">
        <f t="shared" si="26"/>
        <v>65</v>
      </c>
      <c r="BE140" s="29">
        <f t="shared" si="27"/>
        <v>2.238302929</v>
      </c>
      <c r="BF140" s="30">
        <f t="shared" si="28"/>
        <v>25</v>
      </c>
      <c r="BH140" s="29">
        <f t="shared" si="29"/>
        <v>3.872983346</v>
      </c>
      <c r="BI140" s="30">
        <f t="shared" si="30"/>
        <v>131</v>
      </c>
      <c r="BK140" s="29">
        <f t="shared" si="31"/>
        <v>2.451530134</v>
      </c>
      <c r="BL140" s="30">
        <f t="shared" si="32"/>
        <v>38</v>
      </c>
      <c r="BN140" s="29">
        <f t="shared" si="33"/>
        <v>2.271563338</v>
      </c>
      <c r="BO140" s="30">
        <f t="shared" si="34"/>
        <v>46</v>
      </c>
      <c r="BQ140" s="29">
        <f t="shared" si="35"/>
        <v>1.868154169</v>
      </c>
      <c r="BR140" s="30">
        <f t="shared" si="36"/>
        <v>10</v>
      </c>
      <c r="BT140" s="29">
        <f t="shared" si="37"/>
        <v>3.746998799</v>
      </c>
      <c r="BU140" s="30">
        <f t="shared" si="38"/>
        <v>138</v>
      </c>
      <c r="BW140" s="29">
        <f t="shared" si="39"/>
        <v>3.672873534</v>
      </c>
      <c r="BX140" s="30">
        <f t="shared" si="40"/>
        <v>116</v>
      </c>
      <c r="BY140" s="29">
        <f t="shared" si="41"/>
        <v>1.445683229</v>
      </c>
      <c r="BZ140" s="30">
        <f t="shared" si="42"/>
        <v>9</v>
      </c>
      <c r="CB140" s="29">
        <f t="shared" si="43"/>
        <v>2.236067977</v>
      </c>
      <c r="CC140" s="30">
        <f t="shared" si="44"/>
        <v>31</v>
      </c>
      <c r="CE140" s="31">
        <f t="shared" si="45"/>
        <v>4.592385001</v>
      </c>
      <c r="CF140" s="30">
        <f t="shared" si="46"/>
        <v>150</v>
      </c>
      <c r="CH140" s="29">
        <f t="shared" si="47"/>
        <v>4.3</v>
      </c>
      <c r="CI140" s="30">
        <f t="shared" si="48"/>
        <v>151</v>
      </c>
      <c r="CK140" s="29">
        <f t="shared" si="49"/>
        <v>2.315167381</v>
      </c>
      <c r="CL140" s="30">
        <f t="shared" si="50"/>
        <v>20</v>
      </c>
      <c r="CN140" s="29">
        <f t="shared" si="51"/>
        <v>3.919183588</v>
      </c>
      <c r="CO140" s="30">
        <f t="shared" si="52"/>
        <v>148</v>
      </c>
      <c r="CQ140" s="29">
        <f t="shared" si="53"/>
        <v>3.611094017</v>
      </c>
      <c r="CR140" s="30">
        <f t="shared" si="54"/>
        <v>27</v>
      </c>
      <c r="CT140" s="29">
        <f t="shared" si="55"/>
        <v>4.369210455</v>
      </c>
      <c r="CU140" s="30">
        <f t="shared" si="56"/>
        <v>150</v>
      </c>
      <c r="CW140" s="29">
        <f t="shared" si="57"/>
        <v>3.006659276</v>
      </c>
      <c r="CX140" s="30">
        <f t="shared" si="58"/>
        <v>120</v>
      </c>
      <c r="CZ140" s="29">
        <f t="shared" si="59"/>
        <v>4.69041576</v>
      </c>
      <c r="DA140" s="30">
        <f t="shared" si="60"/>
        <v>150</v>
      </c>
      <c r="DC140" s="29">
        <f t="shared" si="61"/>
        <v>2.692582404</v>
      </c>
      <c r="DD140" s="30">
        <f t="shared" si="62"/>
        <v>57</v>
      </c>
      <c r="DF140" s="29">
        <f t="shared" si="63"/>
        <v>4.001249805</v>
      </c>
      <c r="DG140" s="30">
        <f t="shared" si="64"/>
        <v>112</v>
      </c>
      <c r="DI140" s="29">
        <f t="shared" si="65"/>
        <v>3.806573262</v>
      </c>
      <c r="DJ140" s="30">
        <f t="shared" si="66"/>
        <v>138</v>
      </c>
      <c r="DL140" s="29">
        <f t="shared" si="67"/>
        <v>1.428285686</v>
      </c>
      <c r="DM140" s="30">
        <f t="shared" si="68"/>
        <v>4</v>
      </c>
      <c r="DO140" s="29">
        <f t="shared" si="69"/>
        <v>3.515679166</v>
      </c>
      <c r="DP140" s="30">
        <f t="shared" si="70"/>
        <v>134</v>
      </c>
      <c r="DR140" s="29">
        <f t="shared" si="71"/>
        <v>4.65188134</v>
      </c>
      <c r="DS140" s="30">
        <f t="shared" si="72"/>
        <v>150</v>
      </c>
      <c r="DU140" s="29">
        <f t="shared" si="73"/>
        <v>4.583666655</v>
      </c>
      <c r="DV140" s="30">
        <f t="shared" si="74"/>
        <v>151</v>
      </c>
      <c r="DX140" s="29">
        <f t="shared" si="75"/>
        <v>4.833218389</v>
      </c>
      <c r="DY140" s="30">
        <f t="shared" si="76"/>
        <v>149</v>
      </c>
      <c r="EA140" s="29">
        <f t="shared" si="77"/>
        <v>2.271563338</v>
      </c>
      <c r="EB140" s="30">
        <f t="shared" si="78"/>
        <v>28</v>
      </c>
      <c r="ED140" s="29">
        <f t="shared" si="79"/>
        <v>1.428285686</v>
      </c>
      <c r="EE140" s="30">
        <f t="shared" si="80"/>
        <v>3</v>
      </c>
    </row>
    <row r="141">
      <c r="A141" s="18" t="s">
        <v>14</v>
      </c>
      <c r="B141" s="19">
        <v>2.0</v>
      </c>
      <c r="C141" s="19">
        <v>4.0</v>
      </c>
      <c r="D141" s="19">
        <v>8.7</v>
      </c>
      <c r="E141" s="19">
        <v>2.0</v>
      </c>
      <c r="F141" s="19">
        <v>1.0</v>
      </c>
      <c r="G141" s="19">
        <v>0.0</v>
      </c>
      <c r="H141" s="19">
        <v>2.0</v>
      </c>
      <c r="I141" s="19">
        <v>0.0</v>
      </c>
      <c r="J141" s="19">
        <v>4.0</v>
      </c>
      <c r="K141" s="19">
        <v>5.0</v>
      </c>
      <c r="L141" s="19">
        <v>7097.0</v>
      </c>
      <c r="M141" s="18" t="s">
        <v>15</v>
      </c>
      <c r="R141" s="29">
        <f t="shared" si="1"/>
        <v>5.123475383</v>
      </c>
      <c r="S141" s="30">
        <f t="shared" si="2"/>
        <v>158</v>
      </c>
      <c r="U141" s="29">
        <f t="shared" si="3"/>
        <v>4.742362281</v>
      </c>
      <c r="V141" s="30">
        <f t="shared" si="4"/>
        <v>122</v>
      </c>
      <c r="X141" s="29">
        <f t="shared" si="5"/>
        <v>4.582575695</v>
      </c>
      <c r="Y141" s="30">
        <f t="shared" si="6"/>
        <v>133</v>
      </c>
      <c r="AA141" s="29">
        <f t="shared" si="7"/>
        <v>2.925747768</v>
      </c>
      <c r="AB141" s="30">
        <f t="shared" si="8"/>
        <v>51</v>
      </c>
      <c r="AD141" s="29">
        <f t="shared" si="9"/>
        <v>2.925747768</v>
      </c>
      <c r="AE141" s="30">
        <f t="shared" si="10"/>
        <v>57</v>
      </c>
      <c r="AG141" s="29">
        <f t="shared" si="11"/>
        <v>4.377213726</v>
      </c>
      <c r="AH141" s="30">
        <f t="shared" si="12"/>
        <v>155</v>
      </c>
      <c r="AJ141" s="29">
        <f t="shared" si="13"/>
        <v>3.672873534</v>
      </c>
      <c r="AK141" s="30">
        <f t="shared" si="14"/>
        <v>91</v>
      </c>
      <c r="AM141" s="29">
        <f t="shared" si="15"/>
        <v>5.114684741</v>
      </c>
      <c r="AN141" s="30">
        <f t="shared" si="16"/>
        <v>120</v>
      </c>
      <c r="AP141" s="29">
        <f t="shared" si="17"/>
        <v>3.746998799</v>
      </c>
      <c r="AQ141" s="30">
        <f t="shared" si="18"/>
        <v>123</v>
      </c>
      <c r="AS141" s="29">
        <f t="shared" si="19"/>
        <v>4.512205669</v>
      </c>
      <c r="AT141" s="30">
        <f t="shared" si="20"/>
        <v>126</v>
      </c>
      <c r="AV141" s="29">
        <f t="shared" si="21"/>
        <v>5.099019514</v>
      </c>
      <c r="AW141" s="30">
        <f t="shared" si="22"/>
        <v>157</v>
      </c>
      <c r="AY141" s="29">
        <f t="shared" si="23"/>
        <v>3.606937759</v>
      </c>
      <c r="AZ141" s="30">
        <f t="shared" si="24"/>
        <v>120</v>
      </c>
      <c r="BB141" s="29">
        <f t="shared" si="25"/>
        <v>3.041381265</v>
      </c>
      <c r="BC141" s="30">
        <f t="shared" si="26"/>
        <v>114</v>
      </c>
      <c r="BE141" s="29">
        <f t="shared" si="27"/>
        <v>3.534119409</v>
      </c>
      <c r="BF141" s="30">
        <f t="shared" si="28"/>
        <v>116</v>
      </c>
      <c r="BH141" s="29">
        <f t="shared" si="29"/>
        <v>3.02654919</v>
      </c>
      <c r="BI141" s="30">
        <f t="shared" si="30"/>
        <v>76</v>
      </c>
      <c r="BK141" s="29">
        <f t="shared" si="31"/>
        <v>3.672873534</v>
      </c>
      <c r="BL141" s="30">
        <f t="shared" si="32"/>
        <v>118</v>
      </c>
      <c r="BN141" s="29">
        <f t="shared" si="33"/>
        <v>2.009975124</v>
      </c>
      <c r="BO141" s="30">
        <f t="shared" si="34"/>
        <v>24</v>
      </c>
      <c r="BQ141" s="29">
        <f t="shared" si="35"/>
        <v>4.657252409</v>
      </c>
      <c r="BR141" s="30">
        <f t="shared" si="36"/>
        <v>134</v>
      </c>
      <c r="BT141" s="29">
        <f t="shared" si="37"/>
        <v>4.142463035</v>
      </c>
      <c r="BU141" s="30">
        <f t="shared" si="38"/>
        <v>155</v>
      </c>
      <c r="BW141" s="29">
        <f t="shared" si="39"/>
        <v>2.451530134</v>
      </c>
      <c r="BX141" s="30">
        <f t="shared" si="40"/>
        <v>39</v>
      </c>
      <c r="BY141" s="29">
        <f t="shared" si="41"/>
        <v>4.134005322</v>
      </c>
      <c r="BZ141" s="30">
        <f t="shared" si="42"/>
        <v>128</v>
      </c>
      <c r="CB141" s="29">
        <f t="shared" si="43"/>
        <v>3.218695388</v>
      </c>
      <c r="CC141" s="30">
        <f t="shared" si="44"/>
        <v>102</v>
      </c>
      <c r="CE141" s="31">
        <f t="shared" si="45"/>
        <v>3.753664876</v>
      </c>
      <c r="CF141" s="30">
        <f t="shared" si="46"/>
        <v>116</v>
      </c>
      <c r="CH141" s="29">
        <f t="shared" si="47"/>
        <v>3.606937759</v>
      </c>
      <c r="CI141" s="30">
        <f t="shared" si="48"/>
        <v>118</v>
      </c>
      <c r="CK141" s="29">
        <f t="shared" si="49"/>
        <v>3.382306905</v>
      </c>
      <c r="CL141" s="30">
        <f t="shared" si="50"/>
        <v>111</v>
      </c>
      <c r="CN141" s="29">
        <f t="shared" si="51"/>
        <v>3.741657387</v>
      </c>
      <c r="CO141" s="30">
        <f t="shared" si="52"/>
        <v>136</v>
      </c>
      <c r="CQ141" s="29">
        <f t="shared" si="53"/>
        <v>5.713142743</v>
      </c>
      <c r="CR141" s="30">
        <f t="shared" si="54"/>
        <v>138</v>
      </c>
      <c r="CT141" s="29">
        <f t="shared" si="55"/>
        <v>4.561797891</v>
      </c>
      <c r="CU141" s="30">
        <f t="shared" si="56"/>
        <v>154</v>
      </c>
      <c r="CW141" s="29">
        <f t="shared" si="57"/>
        <v>2.939387691</v>
      </c>
      <c r="CX141" s="30">
        <f t="shared" si="58"/>
        <v>114</v>
      </c>
      <c r="CZ141" s="29">
        <f t="shared" si="59"/>
        <v>3.762977544</v>
      </c>
      <c r="DA141" s="30">
        <f t="shared" si="60"/>
        <v>111</v>
      </c>
      <c r="DC141" s="29">
        <f t="shared" si="61"/>
        <v>2.002498439</v>
      </c>
      <c r="DD141" s="30">
        <f t="shared" si="62"/>
        <v>21</v>
      </c>
      <c r="DF141" s="29">
        <f t="shared" si="63"/>
        <v>5.408326913</v>
      </c>
      <c r="DG141" s="30">
        <f t="shared" si="64"/>
        <v>158</v>
      </c>
      <c r="DI141" s="29">
        <f t="shared" si="65"/>
        <v>4.583666655</v>
      </c>
      <c r="DJ141" s="30">
        <f t="shared" si="66"/>
        <v>159</v>
      </c>
      <c r="DL141" s="29">
        <f t="shared" si="67"/>
        <v>3.693237063</v>
      </c>
      <c r="DM141" s="30">
        <f t="shared" si="68"/>
        <v>121</v>
      </c>
      <c r="DO141" s="29">
        <f t="shared" si="69"/>
        <v>3</v>
      </c>
      <c r="DP141" s="30">
        <f t="shared" si="70"/>
        <v>100</v>
      </c>
      <c r="DR141" s="29">
        <f t="shared" si="71"/>
        <v>3.746998799</v>
      </c>
      <c r="DS141" s="30">
        <f t="shared" si="72"/>
        <v>112</v>
      </c>
      <c r="DU141" s="29">
        <f t="shared" si="73"/>
        <v>3.774917218</v>
      </c>
      <c r="DV141" s="30">
        <f t="shared" si="74"/>
        <v>117</v>
      </c>
      <c r="DX141" s="29">
        <f t="shared" si="75"/>
        <v>4.69041576</v>
      </c>
      <c r="DY141" s="30">
        <f t="shared" si="76"/>
        <v>140</v>
      </c>
      <c r="EA141" s="29">
        <f t="shared" si="77"/>
        <v>2.835489376</v>
      </c>
      <c r="EB141" s="30">
        <f t="shared" si="78"/>
        <v>54</v>
      </c>
      <c r="ED141" s="29">
        <f t="shared" si="79"/>
        <v>3.627671429</v>
      </c>
      <c r="EE141" s="30">
        <f t="shared" si="80"/>
        <v>118</v>
      </c>
    </row>
    <row r="142">
      <c r="A142" s="18" t="s">
        <v>93</v>
      </c>
      <c r="B142" s="19">
        <v>3.0</v>
      </c>
      <c r="C142" s="19">
        <v>3.0</v>
      </c>
      <c r="D142" s="19">
        <v>9.0</v>
      </c>
      <c r="E142" s="19">
        <v>1.0</v>
      </c>
      <c r="F142" s="19">
        <v>1.0</v>
      </c>
      <c r="G142" s="19">
        <v>0.0</v>
      </c>
      <c r="H142" s="19">
        <v>1.0</v>
      </c>
      <c r="I142" s="19">
        <v>0.0</v>
      </c>
      <c r="J142" s="19">
        <v>4.0</v>
      </c>
      <c r="K142" s="19">
        <v>5.0</v>
      </c>
      <c r="L142" s="19">
        <v>1073.0</v>
      </c>
      <c r="M142" s="18" t="s">
        <v>18</v>
      </c>
      <c r="R142" s="29">
        <f t="shared" si="1"/>
        <v>4.543126677</v>
      </c>
      <c r="S142" s="30">
        <f t="shared" si="2"/>
        <v>150</v>
      </c>
      <c r="U142" s="29">
        <f t="shared" si="3"/>
        <v>5.196152423</v>
      </c>
      <c r="V142" s="30">
        <f t="shared" si="4"/>
        <v>138</v>
      </c>
      <c r="X142" s="29">
        <f t="shared" si="5"/>
        <v>4.805205511</v>
      </c>
      <c r="Y142" s="30">
        <f t="shared" si="6"/>
        <v>139</v>
      </c>
      <c r="AA142" s="29">
        <f t="shared" si="7"/>
        <v>2.368543856</v>
      </c>
      <c r="AB142" s="30">
        <f t="shared" si="8"/>
        <v>20</v>
      </c>
      <c r="AD142" s="29">
        <f t="shared" si="9"/>
        <v>2.368543856</v>
      </c>
      <c r="AE142" s="30">
        <f t="shared" si="10"/>
        <v>14</v>
      </c>
      <c r="AG142" s="29">
        <f t="shared" si="11"/>
        <v>3.606937759</v>
      </c>
      <c r="AH142" s="30">
        <f t="shared" si="12"/>
        <v>119</v>
      </c>
      <c r="AJ142" s="29">
        <f t="shared" si="13"/>
        <v>2.449489743</v>
      </c>
      <c r="AK142" s="30">
        <f t="shared" si="14"/>
        <v>40</v>
      </c>
      <c r="AM142" s="29">
        <f t="shared" si="15"/>
        <v>3.806573262</v>
      </c>
      <c r="AN142" s="30">
        <f t="shared" si="16"/>
        <v>40</v>
      </c>
      <c r="AP142" s="29">
        <f t="shared" si="17"/>
        <v>2.451530134</v>
      </c>
      <c r="AQ142" s="30">
        <f t="shared" si="18"/>
        <v>50</v>
      </c>
      <c r="AS142" s="29">
        <f t="shared" si="19"/>
        <v>4.775981575</v>
      </c>
      <c r="AT142" s="30">
        <f t="shared" si="20"/>
        <v>136</v>
      </c>
      <c r="AV142" s="29">
        <f t="shared" si="21"/>
        <v>4.548626166</v>
      </c>
      <c r="AW142" s="30">
        <f t="shared" si="22"/>
        <v>145</v>
      </c>
      <c r="AY142" s="29">
        <f t="shared" si="23"/>
        <v>3.627671429</v>
      </c>
      <c r="AZ142" s="30">
        <f t="shared" si="24"/>
        <v>124</v>
      </c>
      <c r="BB142" s="29">
        <f t="shared" si="25"/>
        <v>2.764054992</v>
      </c>
      <c r="BC142" s="30">
        <f t="shared" si="26"/>
        <v>90</v>
      </c>
      <c r="BE142" s="29">
        <f t="shared" si="27"/>
        <v>2.645751311</v>
      </c>
      <c r="BF142" s="30">
        <f t="shared" si="28"/>
        <v>60</v>
      </c>
      <c r="BH142" s="29">
        <f t="shared" si="29"/>
        <v>3.001666204</v>
      </c>
      <c r="BI142" s="30">
        <f t="shared" si="30"/>
        <v>71</v>
      </c>
      <c r="BK142" s="29">
        <f t="shared" si="31"/>
        <v>2.449489743</v>
      </c>
      <c r="BL142" s="30">
        <f t="shared" si="32"/>
        <v>34</v>
      </c>
      <c r="BN142" s="29">
        <f t="shared" si="33"/>
        <v>2.061552813</v>
      </c>
      <c r="BO142" s="30">
        <f t="shared" si="34"/>
        <v>32</v>
      </c>
      <c r="BQ142" s="29">
        <f t="shared" si="35"/>
        <v>3.544009029</v>
      </c>
      <c r="BR142" s="30">
        <f t="shared" si="36"/>
        <v>76</v>
      </c>
      <c r="BT142" s="29">
        <f t="shared" si="37"/>
        <v>3.389690251</v>
      </c>
      <c r="BU142" s="30">
        <f t="shared" si="38"/>
        <v>105</v>
      </c>
      <c r="BW142" s="29">
        <f t="shared" si="39"/>
        <v>2.835489376</v>
      </c>
      <c r="BX142" s="30">
        <f t="shared" si="40"/>
        <v>60</v>
      </c>
      <c r="BY142" s="29">
        <f t="shared" si="41"/>
        <v>3.059411708</v>
      </c>
      <c r="BZ142" s="30">
        <f t="shared" si="42"/>
        <v>74</v>
      </c>
      <c r="CB142" s="29">
        <f t="shared" si="43"/>
        <v>2.19317122</v>
      </c>
      <c r="CC142" s="30">
        <f t="shared" si="44"/>
        <v>30</v>
      </c>
      <c r="CE142" s="31">
        <f t="shared" si="45"/>
        <v>4.044749683</v>
      </c>
      <c r="CF142" s="30">
        <f t="shared" si="46"/>
        <v>128</v>
      </c>
      <c r="CH142" s="29">
        <f t="shared" si="47"/>
        <v>3.611094017</v>
      </c>
      <c r="CI142" s="30">
        <f t="shared" si="48"/>
        <v>122</v>
      </c>
      <c r="CK142" s="29">
        <f t="shared" si="49"/>
        <v>2.872281323</v>
      </c>
      <c r="CL142" s="30">
        <f t="shared" si="50"/>
        <v>71</v>
      </c>
      <c r="CN142" s="29">
        <f t="shared" si="51"/>
        <v>3.753664876</v>
      </c>
      <c r="CO142" s="30">
        <f t="shared" si="52"/>
        <v>138</v>
      </c>
      <c r="CQ142" s="29">
        <f t="shared" si="53"/>
        <v>4.605431576</v>
      </c>
      <c r="CR142" s="30">
        <f t="shared" si="54"/>
        <v>76</v>
      </c>
      <c r="CT142" s="29">
        <f t="shared" si="55"/>
        <v>4.176122604</v>
      </c>
      <c r="CU142" s="30">
        <f t="shared" si="56"/>
        <v>142</v>
      </c>
      <c r="CW142" s="29">
        <f t="shared" si="57"/>
        <v>3.034798181</v>
      </c>
      <c r="CX142" s="30">
        <f t="shared" si="58"/>
        <v>122</v>
      </c>
      <c r="CZ142" s="29">
        <f t="shared" si="59"/>
        <v>4.001249805</v>
      </c>
      <c r="DA142" s="30">
        <f t="shared" si="60"/>
        <v>122</v>
      </c>
      <c r="DC142" s="29">
        <f t="shared" si="61"/>
        <v>1.469693846</v>
      </c>
      <c r="DD142" s="30">
        <f t="shared" si="62"/>
        <v>8</v>
      </c>
      <c r="DF142" s="29">
        <f t="shared" si="63"/>
        <v>4.862098312</v>
      </c>
      <c r="DG142" s="30">
        <f t="shared" si="64"/>
        <v>153</v>
      </c>
      <c r="DI142" s="29">
        <f t="shared" si="65"/>
        <v>3.611094017</v>
      </c>
      <c r="DJ142" s="30">
        <f t="shared" si="66"/>
        <v>116</v>
      </c>
      <c r="DL142" s="29">
        <f t="shared" si="67"/>
        <v>3.195309062</v>
      </c>
      <c r="DM142" s="30">
        <f t="shared" si="68"/>
        <v>96</v>
      </c>
      <c r="DO142" s="29">
        <f t="shared" si="69"/>
        <v>3.330165161</v>
      </c>
      <c r="DP142" s="30">
        <f t="shared" si="70"/>
        <v>125</v>
      </c>
      <c r="DR142" s="29">
        <f t="shared" si="71"/>
        <v>4.001249805</v>
      </c>
      <c r="DS142" s="30">
        <f t="shared" si="72"/>
        <v>123</v>
      </c>
      <c r="DU142" s="29">
        <f t="shared" si="73"/>
        <v>4.079215611</v>
      </c>
      <c r="DV142" s="30">
        <f t="shared" si="74"/>
        <v>131</v>
      </c>
      <c r="DX142" s="29">
        <f t="shared" si="75"/>
        <v>4.908156477</v>
      </c>
      <c r="DY142" s="30">
        <f t="shared" si="76"/>
        <v>151</v>
      </c>
      <c r="EA142" s="29">
        <f t="shared" si="77"/>
        <v>1.5</v>
      </c>
      <c r="EB142" s="30">
        <f t="shared" si="78"/>
        <v>3</v>
      </c>
      <c r="ED142" s="29">
        <f t="shared" si="79"/>
        <v>2.736786437</v>
      </c>
      <c r="EE142" s="30">
        <f t="shared" si="80"/>
        <v>57</v>
      </c>
    </row>
    <row r="143">
      <c r="A143" s="18" t="s">
        <v>91</v>
      </c>
      <c r="B143" s="19">
        <v>2.0</v>
      </c>
      <c r="C143" s="19">
        <v>4.0</v>
      </c>
      <c r="D143" s="19">
        <v>9.1</v>
      </c>
      <c r="E143" s="19">
        <v>1.0</v>
      </c>
      <c r="F143" s="19">
        <v>0.0</v>
      </c>
      <c r="G143" s="19">
        <v>0.0</v>
      </c>
      <c r="H143" s="19">
        <v>0.0</v>
      </c>
      <c r="I143" s="19">
        <v>1.0</v>
      </c>
      <c r="J143" s="19">
        <v>3.0</v>
      </c>
      <c r="K143" s="19">
        <v>5.0</v>
      </c>
      <c r="L143" s="19">
        <v>1439.0</v>
      </c>
      <c r="M143" s="18" t="s">
        <v>21</v>
      </c>
      <c r="R143" s="29">
        <f t="shared" si="1"/>
        <v>4.561797891</v>
      </c>
      <c r="S143" s="30">
        <f t="shared" si="2"/>
        <v>152</v>
      </c>
      <c r="U143" s="29">
        <f t="shared" si="3"/>
        <v>4.817675788</v>
      </c>
      <c r="V143" s="30">
        <f t="shared" si="4"/>
        <v>128</v>
      </c>
      <c r="X143" s="29">
        <f t="shared" si="5"/>
        <v>4.377213726</v>
      </c>
      <c r="Y143" s="30">
        <f t="shared" si="6"/>
        <v>125</v>
      </c>
      <c r="AA143" s="29">
        <f t="shared" si="7"/>
        <v>2.828427125</v>
      </c>
      <c r="AB143" s="30">
        <f t="shared" si="8"/>
        <v>46</v>
      </c>
      <c r="AD143" s="29">
        <f t="shared" si="9"/>
        <v>3.16227766</v>
      </c>
      <c r="AE143" s="30">
        <f t="shared" si="10"/>
        <v>77</v>
      </c>
      <c r="AG143" s="29">
        <f t="shared" si="11"/>
        <v>2.645751311</v>
      </c>
      <c r="AH143" s="30">
        <f t="shared" si="12"/>
        <v>49</v>
      </c>
      <c r="AJ143" s="29">
        <f t="shared" si="13"/>
        <v>2.051828453</v>
      </c>
      <c r="AK143" s="30">
        <f t="shared" si="14"/>
        <v>24</v>
      </c>
      <c r="AM143" s="29">
        <f t="shared" si="15"/>
        <v>4.543126677</v>
      </c>
      <c r="AN143" s="30">
        <f t="shared" si="16"/>
        <v>85</v>
      </c>
      <c r="AP143" s="29">
        <f t="shared" si="17"/>
        <v>2.009975124</v>
      </c>
      <c r="AQ143" s="30">
        <f t="shared" si="18"/>
        <v>25</v>
      </c>
      <c r="AS143" s="29">
        <f t="shared" si="19"/>
        <v>4.582575695</v>
      </c>
      <c r="AT143" s="30">
        <f t="shared" si="20"/>
        <v>128</v>
      </c>
      <c r="AV143" s="29">
        <f t="shared" si="21"/>
        <v>4.79165942</v>
      </c>
      <c r="AW143" s="30">
        <f t="shared" si="22"/>
        <v>153</v>
      </c>
      <c r="AY143" s="29">
        <f t="shared" si="23"/>
        <v>3.640054945</v>
      </c>
      <c r="AZ143" s="30">
        <f t="shared" si="24"/>
        <v>126</v>
      </c>
      <c r="BB143" s="29">
        <f t="shared" si="25"/>
        <v>1.345362405</v>
      </c>
      <c r="BC143" s="30">
        <f t="shared" si="26"/>
        <v>2</v>
      </c>
      <c r="BE143" s="29">
        <f t="shared" si="27"/>
        <v>2.282542442</v>
      </c>
      <c r="BF143" s="30">
        <f t="shared" si="28"/>
        <v>32</v>
      </c>
      <c r="BH143" s="29">
        <f t="shared" si="29"/>
        <v>3</v>
      </c>
      <c r="BI143" s="30">
        <f t="shared" si="30"/>
        <v>68</v>
      </c>
      <c r="BK143" s="29">
        <f t="shared" si="31"/>
        <v>2.491987159</v>
      </c>
      <c r="BL143" s="30">
        <f t="shared" si="32"/>
        <v>44</v>
      </c>
      <c r="BN143" s="29">
        <f t="shared" si="33"/>
        <v>1.53622915</v>
      </c>
      <c r="BO143" s="30">
        <f t="shared" si="34"/>
        <v>9</v>
      </c>
      <c r="BQ143" s="29">
        <f t="shared" si="35"/>
        <v>3.3</v>
      </c>
      <c r="BR143" s="30">
        <f t="shared" si="36"/>
        <v>62</v>
      </c>
      <c r="BT143" s="29">
        <f t="shared" si="37"/>
        <v>3.954743987</v>
      </c>
      <c r="BU143" s="30">
        <f t="shared" si="38"/>
        <v>148</v>
      </c>
      <c r="BW143" s="29">
        <f t="shared" si="39"/>
        <v>2.467792536</v>
      </c>
      <c r="BX143" s="30">
        <f t="shared" si="40"/>
        <v>43</v>
      </c>
      <c r="BY143" s="29">
        <f t="shared" si="41"/>
        <v>2.343074903</v>
      </c>
      <c r="BZ143" s="30">
        <f t="shared" si="42"/>
        <v>39</v>
      </c>
      <c r="CB143" s="29">
        <f t="shared" si="43"/>
        <v>2.645751311</v>
      </c>
      <c r="CC143" s="30">
        <f t="shared" si="44"/>
        <v>52</v>
      </c>
      <c r="CE143" s="31">
        <f t="shared" si="45"/>
        <v>3.806573262</v>
      </c>
      <c r="CF143" s="30">
        <f t="shared" si="46"/>
        <v>121</v>
      </c>
      <c r="CH143" s="29">
        <f t="shared" si="47"/>
        <v>3.618010503</v>
      </c>
      <c r="CI143" s="30">
        <f t="shared" si="48"/>
        <v>123</v>
      </c>
      <c r="CK143" s="29">
        <f t="shared" si="49"/>
        <v>2.925747768</v>
      </c>
      <c r="CL143" s="30">
        <f t="shared" si="50"/>
        <v>75</v>
      </c>
      <c r="CN143" s="29">
        <f t="shared" si="51"/>
        <v>3.487119155</v>
      </c>
      <c r="CO143" s="30">
        <f t="shared" si="52"/>
        <v>126</v>
      </c>
      <c r="CQ143" s="29">
        <f t="shared" si="53"/>
        <v>5.043808085</v>
      </c>
      <c r="CR143" s="30">
        <f t="shared" si="54"/>
        <v>113</v>
      </c>
      <c r="CT143" s="29">
        <f t="shared" si="55"/>
        <v>3.961060464</v>
      </c>
      <c r="CU143" s="30">
        <f t="shared" si="56"/>
        <v>127</v>
      </c>
      <c r="CW143" s="29">
        <f t="shared" si="57"/>
        <v>2.727636339</v>
      </c>
      <c r="CX143" s="30">
        <f t="shared" si="58"/>
        <v>99</v>
      </c>
      <c r="CZ143" s="29">
        <f t="shared" si="59"/>
        <v>3.741657387</v>
      </c>
      <c r="DA143" s="30">
        <f t="shared" si="60"/>
        <v>107</v>
      </c>
      <c r="DC143" s="29">
        <f t="shared" si="61"/>
        <v>2.061552813</v>
      </c>
      <c r="DD143" s="30">
        <f t="shared" si="62"/>
        <v>27</v>
      </c>
      <c r="DF143" s="29">
        <f t="shared" si="63"/>
        <v>4.670117772</v>
      </c>
      <c r="DG143" s="30">
        <f t="shared" si="64"/>
        <v>144</v>
      </c>
      <c r="DI143" s="29">
        <f t="shared" si="65"/>
        <v>3.618010503</v>
      </c>
      <c r="DJ143" s="30">
        <f t="shared" si="66"/>
        <v>120</v>
      </c>
      <c r="DL143" s="29">
        <f t="shared" si="67"/>
        <v>2.537715508</v>
      </c>
      <c r="DM143" s="30">
        <f t="shared" si="68"/>
        <v>57</v>
      </c>
      <c r="DO143" s="29">
        <f t="shared" si="69"/>
        <v>2.675817632</v>
      </c>
      <c r="DP143" s="30">
        <f t="shared" si="70"/>
        <v>78</v>
      </c>
      <c r="DR143" s="29">
        <f t="shared" si="71"/>
        <v>3.746998799</v>
      </c>
      <c r="DS143" s="30">
        <f t="shared" si="72"/>
        <v>112</v>
      </c>
      <c r="DU143" s="29">
        <f t="shared" si="73"/>
        <v>3.848376281</v>
      </c>
      <c r="DV143" s="30">
        <f t="shared" si="74"/>
        <v>123</v>
      </c>
      <c r="DX143" s="29">
        <f t="shared" si="75"/>
        <v>4.261455151</v>
      </c>
      <c r="DY143" s="30">
        <f t="shared" si="76"/>
        <v>125</v>
      </c>
      <c r="EA143" s="29">
        <f t="shared" si="77"/>
        <v>2.521904043</v>
      </c>
      <c r="EB143" s="30">
        <f t="shared" si="78"/>
        <v>38</v>
      </c>
      <c r="ED143" s="29">
        <f t="shared" si="79"/>
        <v>2.764054992</v>
      </c>
      <c r="EE143" s="30">
        <f t="shared" si="80"/>
        <v>59</v>
      </c>
    </row>
    <row r="144">
      <c r="A144" s="18" t="s">
        <v>20</v>
      </c>
      <c r="B144" s="19">
        <v>3.0</v>
      </c>
      <c r="C144" s="19">
        <v>4.0</v>
      </c>
      <c r="D144" s="19">
        <v>8.3</v>
      </c>
      <c r="E144" s="19">
        <v>1.0</v>
      </c>
      <c r="F144" s="19">
        <v>1.0</v>
      </c>
      <c r="G144" s="19">
        <v>0.0</v>
      </c>
      <c r="H144" s="19">
        <v>0.0</v>
      </c>
      <c r="I144" s="19">
        <v>1.0</v>
      </c>
      <c r="J144" s="19">
        <v>4.0</v>
      </c>
      <c r="K144" s="19">
        <v>2.0</v>
      </c>
      <c r="L144" s="19">
        <v>4200.0</v>
      </c>
      <c r="M144" s="18" t="s">
        <v>15</v>
      </c>
      <c r="R144" s="29">
        <f t="shared" si="1"/>
        <v>2.451530134</v>
      </c>
      <c r="S144" s="30">
        <f t="shared" si="2"/>
        <v>30</v>
      </c>
      <c r="U144" s="29">
        <f t="shared" si="3"/>
        <v>2.844292531</v>
      </c>
      <c r="V144" s="30">
        <f t="shared" si="4"/>
        <v>49</v>
      </c>
      <c r="X144" s="29">
        <f t="shared" si="5"/>
        <v>2.675817632</v>
      </c>
      <c r="Y144" s="30">
        <f t="shared" si="6"/>
        <v>52</v>
      </c>
      <c r="AA144" s="29">
        <f t="shared" si="7"/>
        <v>3.929376541</v>
      </c>
      <c r="AB144" s="30">
        <f t="shared" si="8"/>
        <v>102</v>
      </c>
      <c r="AD144" s="29">
        <f t="shared" si="9"/>
        <v>3.072458299</v>
      </c>
      <c r="AE144" s="30">
        <f t="shared" si="10"/>
        <v>71</v>
      </c>
      <c r="AG144" s="29">
        <f t="shared" si="11"/>
        <v>3.104834939</v>
      </c>
      <c r="AH144" s="30">
        <f t="shared" si="12"/>
        <v>86</v>
      </c>
      <c r="AJ144" s="29">
        <f t="shared" si="13"/>
        <v>3.618010503</v>
      </c>
      <c r="AK144" s="30">
        <f t="shared" si="14"/>
        <v>89</v>
      </c>
      <c r="AM144" s="29">
        <f t="shared" si="15"/>
        <v>4.898979486</v>
      </c>
      <c r="AN144" s="30">
        <f t="shared" si="16"/>
        <v>108</v>
      </c>
      <c r="AP144" s="29">
        <f t="shared" si="17"/>
        <v>2.891366459</v>
      </c>
      <c r="AQ144" s="30">
        <f t="shared" si="18"/>
        <v>74</v>
      </c>
      <c r="AS144" s="29">
        <f t="shared" si="19"/>
        <v>2.457641145</v>
      </c>
      <c r="AT144" s="30">
        <f t="shared" si="20"/>
        <v>50</v>
      </c>
      <c r="AV144" s="29">
        <f t="shared" si="21"/>
        <v>2.315167381</v>
      </c>
      <c r="AW144" s="30">
        <f t="shared" si="22"/>
        <v>12</v>
      </c>
      <c r="AY144" s="29">
        <f t="shared" si="23"/>
        <v>1.757839583</v>
      </c>
      <c r="AZ144" s="30">
        <f t="shared" si="24"/>
        <v>24</v>
      </c>
      <c r="BB144" s="29">
        <f t="shared" si="25"/>
        <v>2.647640459</v>
      </c>
      <c r="BC144" s="30">
        <f t="shared" si="26"/>
        <v>82</v>
      </c>
      <c r="BE144" s="29">
        <f t="shared" si="27"/>
        <v>2.844292531</v>
      </c>
      <c r="BF144" s="30">
        <f t="shared" si="28"/>
        <v>76</v>
      </c>
      <c r="BH144" s="29">
        <f t="shared" si="29"/>
        <v>1.907878403</v>
      </c>
      <c r="BI144" s="30">
        <f t="shared" si="30"/>
        <v>16</v>
      </c>
      <c r="BK144" s="29">
        <f t="shared" si="31"/>
        <v>2.662705391</v>
      </c>
      <c r="BL144" s="30">
        <f t="shared" si="32"/>
        <v>55</v>
      </c>
      <c r="BN144" s="29">
        <f t="shared" si="33"/>
        <v>3.469870315</v>
      </c>
      <c r="BO144" s="30">
        <f t="shared" si="34"/>
        <v>101</v>
      </c>
      <c r="BQ144" s="29">
        <f t="shared" si="35"/>
        <v>3.848376281</v>
      </c>
      <c r="BR144" s="30">
        <f t="shared" si="36"/>
        <v>96</v>
      </c>
      <c r="BT144" s="29">
        <f t="shared" si="37"/>
        <v>1.732050808</v>
      </c>
      <c r="BU144" s="30">
        <f t="shared" si="38"/>
        <v>4</v>
      </c>
      <c r="BW144" s="29">
        <f t="shared" si="39"/>
        <v>2.872281323</v>
      </c>
      <c r="BX144" s="30">
        <f t="shared" si="40"/>
        <v>65</v>
      </c>
      <c r="BY144" s="29">
        <f t="shared" si="41"/>
        <v>3.318132005</v>
      </c>
      <c r="BZ144" s="30">
        <f t="shared" si="42"/>
        <v>91</v>
      </c>
      <c r="CB144" s="29">
        <f t="shared" si="43"/>
        <v>2.835489376</v>
      </c>
      <c r="CC144" s="30">
        <f t="shared" si="44"/>
        <v>68</v>
      </c>
      <c r="CE144" s="31">
        <f t="shared" si="45"/>
        <v>2.002498439</v>
      </c>
      <c r="CF144" s="30">
        <f t="shared" si="46"/>
        <v>30</v>
      </c>
      <c r="CH144" s="29">
        <f t="shared" si="47"/>
        <v>1.802775638</v>
      </c>
      <c r="CI144" s="30">
        <f t="shared" si="48"/>
        <v>26</v>
      </c>
      <c r="CK144" s="29">
        <f t="shared" si="49"/>
        <v>3.555277767</v>
      </c>
      <c r="CL144" s="30">
        <f t="shared" si="50"/>
        <v>115</v>
      </c>
      <c r="CN144" s="29">
        <f t="shared" si="51"/>
        <v>2.039607805</v>
      </c>
      <c r="CO144" s="30">
        <f t="shared" si="52"/>
        <v>38</v>
      </c>
      <c r="CQ144" s="29">
        <f t="shared" si="53"/>
        <v>4.915282291</v>
      </c>
      <c r="CR144" s="30">
        <f t="shared" si="54"/>
        <v>103</v>
      </c>
      <c r="CT144" s="29">
        <f t="shared" si="55"/>
        <v>2.872281323</v>
      </c>
      <c r="CU144" s="30">
        <f t="shared" si="56"/>
        <v>48</v>
      </c>
      <c r="CW144" s="29">
        <f t="shared" si="57"/>
        <v>2.039607805</v>
      </c>
      <c r="CX144" s="30">
        <f t="shared" si="58"/>
        <v>45</v>
      </c>
      <c r="CZ144" s="29">
        <f t="shared" si="59"/>
        <v>2.154065923</v>
      </c>
      <c r="DA144" s="30">
        <f t="shared" si="60"/>
        <v>37</v>
      </c>
      <c r="DC144" s="29">
        <f t="shared" si="61"/>
        <v>3.176476035</v>
      </c>
      <c r="DD144" s="30">
        <f t="shared" si="62"/>
        <v>80</v>
      </c>
      <c r="DF144" s="29">
        <f t="shared" si="63"/>
        <v>3.001666204</v>
      </c>
      <c r="DG144" s="30">
        <f t="shared" si="64"/>
        <v>45</v>
      </c>
      <c r="DI144" s="29">
        <f t="shared" si="65"/>
        <v>1.802775638</v>
      </c>
      <c r="DJ144" s="30">
        <f t="shared" si="66"/>
        <v>6</v>
      </c>
      <c r="DL144" s="29">
        <f t="shared" si="67"/>
        <v>3.627671429</v>
      </c>
      <c r="DM144" s="30">
        <f t="shared" si="68"/>
        <v>118</v>
      </c>
      <c r="DO144" s="29">
        <f t="shared" si="69"/>
        <v>2.675817632</v>
      </c>
      <c r="DP144" s="30">
        <f t="shared" si="70"/>
        <v>78</v>
      </c>
      <c r="DR144" s="29">
        <f t="shared" si="71"/>
        <v>2.088061302</v>
      </c>
      <c r="DS144" s="30">
        <f t="shared" si="72"/>
        <v>37</v>
      </c>
      <c r="DU144" s="29">
        <f t="shared" si="73"/>
        <v>2.451530134</v>
      </c>
      <c r="DV144" s="30">
        <f t="shared" si="74"/>
        <v>50</v>
      </c>
      <c r="DX144" s="29">
        <f t="shared" si="75"/>
        <v>2.856571371</v>
      </c>
      <c r="DY144" s="30">
        <f t="shared" si="76"/>
        <v>67</v>
      </c>
      <c r="EA144" s="29">
        <f t="shared" si="77"/>
        <v>3.469870315</v>
      </c>
      <c r="EB144" s="30">
        <f t="shared" si="78"/>
        <v>88</v>
      </c>
      <c r="ED144" s="29">
        <f t="shared" si="79"/>
        <v>3.31662479</v>
      </c>
      <c r="EE144" s="30">
        <f t="shared" si="80"/>
        <v>92</v>
      </c>
    </row>
    <row r="145">
      <c r="A145" s="18" t="s">
        <v>94</v>
      </c>
      <c r="B145" s="19">
        <v>3.0</v>
      </c>
      <c r="C145" s="19">
        <v>4.0</v>
      </c>
      <c r="D145" s="19">
        <v>8.2</v>
      </c>
      <c r="E145" s="19">
        <v>1.0</v>
      </c>
      <c r="F145" s="19">
        <v>1.0</v>
      </c>
      <c r="G145" s="19">
        <v>1.0</v>
      </c>
      <c r="H145" s="19">
        <v>1.0</v>
      </c>
      <c r="I145" s="19">
        <v>1.0</v>
      </c>
      <c r="J145" s="19">
        <v>4.0</v>
      </c>
      <c r="K145" s="19">
        <v>2.0</v>
      </c>
      <c r="L145" s="19">
        <v>1009.0</v>
      </c>
      <c r="M145" s="18" t="s">
        <v>18</v>
      </c>
      <c r="R145" s="29">
        <f t="shared" si="1"/>
        <v>2.449489743</v>
      </c>
      <c r="S145" s="30">
        <f t="shared" si="2"/>
        <v>28</v>
      </c>
      <c r="U145" s="29">
        <f t="shared" si="3"/>
        <v>2.457641145</v>
      </c>
      <c r="V145" s="30">
        <f t="shared" si="4"/>
        <v>31</v>
      </c>
      <c r="X145" s="29">
        <f t="shared" si="5"/>
        <v>2.692582404</v>
      </c>
      <c r="Y145" s="30">
        <f t="shared" si="6"/>
        <v>55</v>
      </c>
      <c r="AA145" s="29">
        <f t="shared" si="7"/>
        <v>3.9</v>
      </c>
      <c r="AB145" s="30">
        <f t="shared" si="8"/>
        <v>100</v>
      </c>
      <c r="AD145" s="29">
        <f t="shared" si="9"/>
        <v>3.034798181</v>
      </c>
      <c r="AE145" s="30">
        <f t="shared" si="10"/>
        <v>65</v>
      </c>
      <c r="AG145" s="29">
        <f t="shared" si="11"/>
        <v>3.436568055</v>
      </c>
      <c r="AH145" s="30">
        <f t="shared" si="12"/>
        <v>114</v>
      </c>
      <c r="AJ145" s="29">
        <f t="shared" si="13"/>
        <v>3.878143886</v>
      </c>
      <c r="AK145" s="30">
        <f t="shared" si="14"/>
        <v>108</v>
      </c>
      <c r="AM145" s="29">
        <f t="shared" si="15"/>
        <v>4.9</v>
      </c>
      <c r="AN145" s="30">
        <f t="shared" si="16"/>
        <v>109</v>
      </c>
      <c r="AP145" s="29">
        <f t="shared" si="17"/>
        <v>3.238826948</v>
      </c>
      <c r="AQ145" s="30">
        <f t="shared" si="18"/>
        <v>100</v>
      </c>
      <c r="AS145" s="29">
        <f t="shared" si="19"/>
        <v>2.451530134</v>
      </c>
      <c r="AT145" s="30">
        <f t="shared" si="20"/>
        <v>48</v>
      </c>
      <c r="AV145" s="29">
        <f t="shared" si="21"/>
        <v>2.291287847</v>
      </c>
      <c r="AW145" s="30">
        <f t="shared" si="22"/>
        <v>9</v>
      </c>
      <c r="AY145" s="29">
        <f t="shared" si="23"/>
        <v>1.077032961</v>
      </c>
      <c r="AZ145" s="30">
        <f t="shared" si="24"/>
        <v>5</v>
      </c>
      <c r="BB145" s="29">
        <f t="shared" si="25"/>
        <v>3</v>
      </c>
      <c r="BC145" s="30">
        <f t="shared" si="26"/>
        <v>107</v>
      </c>
      <c r="BE145" s="29">
        <f t="shared" si="27"/>
        <v>2.835489376</v>
      </c>
      <c r="BF145" s="30">
        <f t="shared" si="28"/>
        <v>74</v>
      </c>
      <c r="BH145" s="29">
        <f t="shared" si="29"/>
        <v>1.95192213</v>
      </c>
      <c r="BI145" s="30">
        <f t="shared" si="30"/>
        <v>19</v>
      </c>
      <c r="BK145" s="29">
        <f t="shared" si="31"/>
        <v>3.006659276</v>
      </c>
      <c r="BL145" s="30">
        <f t="shared" si="32"/>
        <v>70</v>
      </c>
      <c r="BN145" s="29">
        <f t="shared" si="33"/>
        <v>3.47706773</v>
      </c>
      <c r="BO145" s="30">
        <f t="shared" si="34"/>
        <v>102</v>
      </c>
      <c r="BQ145" s="29">
        <f t="shared" si="35"/>
        <v>4.079215611</v>
      </c>
      <c r="BR145" s="30">
        <f t="shared" si="36"/>
        <v>109</v>
      </c>
      <c r="BT145" s="29">
        <f t="shared" si="37"/>
        <v>1.734935157</v>
      </c>
      <c r="BU145" s="30">
        <f t="shared" si="38"/>
        <v>5</v>
      </c>
      <c r="BW145" s="29">
        <f t="shared" si="39"/>
        <v>2.521904043</v>
      </c>
      <c r="BX145" s="30">
        <f t="shared" si="40"/>
        <v>46</v>
      </c>
      <c r="BY145" s="29">
        <f t="shared" si="41"/>
        <v>3.611094017</v>
      </c>
      <c r="BZ145" s="30">
        <f t="shared" si="42"/>
        <v>104</v>
      </c>
      <c r="CB145" s="29">
        <f t="shared" si="43"/>
        <v>2.83019434</v>
      </c>
      <c r="CC145" s="30">
        <f t="shared" si="44"/>
        <v>65</v>
      </c>
      <c r="CE145" s="31">
        <f t="shared" si="45"/>
        <v>1.428285686</v>
      </c>
      <c r="CF145" s="30">
        <f t="shared" si="46"/>
        <v>10</v>
      </c>
      <c r="CH145" s="29">
        <f t="shared" si="47"/>
        <v>1.166190379</v>
      </c>
      <c r="CI145" s="30">
        <f t="shared" si="48"/>
        <v>5</v>
      </c>
      <c r="CK145" s="29">
        <f t="shared" si="49"/>
        <v>3.238826948</v>
      </c>
      <c r="CL145" s="30">
        <f t="shared" si="50"/>
        <v>104</v>
      </c>
      <c r="CN145" s="29">
        <f t="shared" si="51"/>
        <v>1.5</v>
      </c>
      <c r="CO145" s="30">
        <f t="shared" si="52"/>
        <v>12</v>
      </c>
      <c r="CQ145" s="29">
        <f t="shared" si="53"/>
        <v>4.908156477</v>
      </c>
      <c r="CR145" s="30">
        <f t="shared" si="54"/>
        <v>101</v>
      </c>
      <c r="CT145" s="29">
        <f t="shared" si="55"/>
        <v>3.18747549</v>
      </c>
      <c r="CU145" s="30">
        <f t="shared" si="56"/>
        <v>64</v>
      </c>
      <c r="CW145" s="29">
        <f t="shared" si="57"/>
        <v>2.022374842</v>
      </c>
      <c r="CX145" s="30">
        <f t="shared" si="58"/>
        <v>42</v>
      </c>
      <c r="CZ145" s="29">
        <f t="shared" si="59"/>
        <v>1.676305461</v>
      </c>
      <c r="DA145" s="30">
        <f t="shared" si="60"/>
        <v>14</v>
      </c>
      <c r="DC145" s="29">
        <f t="shared" si="61"/>
        <v>3.18747549</v>
      </c>
      <c r="DD145" s="30">
        <f t="shared" si="62"/>
        <v>82</v>
      </c>
      <c r="DF145" s="29">
        <f t="shared" si="63"/>
        <v>3</v>
      </c>
      <c r="DG145" s="30">
        <f t="shared" si="64"/>
        <v>42</v>
      </c>
      <c r="DI145" s="29">
        <f t="shared" si="65"/>
        <v>2.315167381</v>
      </c>
      <c r="DJ145" s="30">
        <f t="shared" si="66"/>
        <v>19</v>
      </c>
      <c r="DL145" s="29">
        <f t="shared" si="67"/>
        <v>3.618010503</v>
      </c>
      <c r="DM145" s="30">
        <f t="shared" si="68"/>
        <v>116</v>
      </c>
      <c r="DO145" s="29">
        <f t="shared" si="69"/>
        <v>2.692582404</v>
      </c>
      <c r="DP145" s="30">
        <f t="shared" si="70"/>
        <v>80</v>
      </c>
      <c r="DR145" s="29">
        <f t="shared" si="71"/>
        <v>1.577973384</v>
      </c>
      <c r="DS145" s="30">
        <f t="shared" si="72"/>
        <v>14</v>
      </c>
      <c r="DU145" s="29">
        <f t="shared" si="73"/>
        <v>2</v>
      </c>
      <c r="DV145" s="30">
        <f t="shared" si="74"/>
        <v>32</v>
      </c>
      <c r="DX145" s="29">
        <f t="shared" si="75"/>
        <v>2.872281323</v>
      </c>
      <c r="DY145" s="30">
        <f t="shared" si="76"/>
        <v>68</v>
      </c>
      <c r="EA145" s="29">
        <f t="shared" si="77"/>
        <v>3.47706773</v>
      </c>
      <c r="EB145" s="30">
        <f t="shared" si="78"/>
        <v>89</v>
      </c>
      <c r="ED145" s="29">
        <f t="shared" si="79"/>
        <v>3.318132005</v>
      </c>
      <c r="EE145" s="30">
        <f t="shared" si="80"/>
        <v>93</v>
      </c>
    </row>
    <row r="146">
      <c r="A146" s="18" t="s">
        <v>95</v>
      </c>
      <c r="B146" s="19">
        <v>3.0</v>
      </c>
      <c r="C146" s="19">
        <v>4.0</v>
      </c>
      <c r="D146" s="19">
        <v>0.0</v>
      </c>
      <c r="E146" s="19">
        <v>1.0</v>
      </c>
      <c r="F146" s="19">
        <v>1.0</v>
      </c>
      <c r="G146" s="19">
        <v>1.0</v>
      </c>
      <c r="H146" s="19">
        <v>1.0</v>
      </c>
      <c r="I146" s="19">
        <v>1.0</v>
      </c>
      <c r="J146" s="19">
        <v>4.0</v>
      </c>
      <c r="K146" s="19">
        <v>1.0</v>
      </c>
      <c r="L146" s="19">
        <v>4050.0</v>
      </c>
      <c r="M146" s="18" t="s">
        <v>15</v>
      </c>
      <c r="R146" s="29">
        <f t="shared" si="1"/>
        <v>8.499411744</v>
      </c>
      <c r="S146" s="30">
        <f t="shared" si="2"/>
        <v>160</v>
      </c>
      <c r="U146" s="29">
        <f t="shared" si="3"/>
        <v>8.306623863</v>
      </c>
      <c r="V146" s="30">
        <f t="shared" si="4"/>
        <v>160</v>
      </c>
      <c r="X146" s="29">
        <f t="shared" si="5"/>
        <v>9.038252043</v>
      </c>
      <c r="Y146" s="30">
        <f t="shared" si="6"/>
        <v>160</v>
      </c>
      <c r="AA146" s="29">
        <f t="shared" si="7"/>
        <v>8.450443775</v>
      </c>
      <c r="AB146" s="30">
        <f t="shared" si="8"/>
        <v>160</v>
      </c>
      <c r="AD146" s="29">
        <f t="shared" si="9"/>
        <v>7.963039621</v>
      </c>
      <c r="AE146" s="30">
        <f t="shared" si="10"/>
        <v>160</v>
      </c>
      <c r="AG146" s="29">
        <f t="shared" si="11"/>
        <v>9.839207285</v>
      </c>
      <c r="AH146" s="30">
        <f t="shared" si="12"/>
        <v>160</v>
      </c>
      <c r="AJ146" s="29">
        <f t="shared" si="13"/>
        <v>9.273618495</v>
      </c>
      <c r="AK146" s="30">
        <f t="shared" si="14"/>
        <v>160</v>
      </c>
      <c r="AM146" s="29">
        <f t="shared" si="15"/>
        <v>9.893937538</v>
      </c>
      <c r="AN146" s="30">
        <f t="shared" si="16"/>
        <v>160</v>
      </c>
      <c r="AP146" s="29">
        <f t="shared" si="17"/>
        <v>9.706183596</v>
      </c>
      <c r="AQ146" s="30">
        <f t="shared" si="18"/>
        <v>160</v>
      </c>
      <c r="AS146" s="29">
        <f t="shared" si="19"/>
        <v>8.402975663</v>
      </c>
      <c r="AT146" s="30">
        <f t="shared" si="20"/>
        <v>160</v>
      </c>
      <c r="AV146" s="29">
        <f t="shared" si="21"/>
        <v>7.955501241</v>
      </c>
      <c r="AW146" s="30">
        <f t="shared" si="22"/>
        <v>160</v>
      </c>
      <c r="AY146" s="29">
        <f t="shared" si="23"/>
        <v>8.715503428</v>
      </c>
      <c r="AZ146" s="30">
        <f t="shared" si="24"/>
        <v>160</v>
      </c>
      <c r="BB146" s="29">
        <f t="shared" si="25"/>
        <v>9.013323471</v>
      </c>
      <c r="BC146" s="30">
        <f t="shared" si="26"/>
        <v>160</v>
      </c>
      <c r="BE146" s="29">
        <f t="shared" si="27"/>
        <v>8.774964387</v>
      </c>
      <c r="BF146" s="30">
        <f t="shared" si="28"/>
        <v>160</v>
      </c>
      <c r="BH146" s="29">
        <f t="shared" si="29"/>
        <v>9.423905772</v>
      </c>
      <c r="BI146" s="30">
        <f t="shared" si="30"/>
        <v>160</v>
      </c>
      <c r="BK146" s="29">
        <f t="shared" si="31"/>
        <v>8.831760866</v>
      </c>
      <c r="BL146" s="30">
        <f t="shared" si="32"/>
        <v>160</v>
      </c>
      <c r="BN146" s="29">
        <f t="shared" si="33"/>
        <v>9.552486587</v>
      </c>
      <c r="BO146" s="30">
        <f t="shared" si="34"/>
        <v>160</v>
      </c>
      <c r="BQ146" s="29">
        <f t="shared" si="35"/>
        <v>8.704022059</v>
      </c>
      <c r="BR146" s="30">
        <f t="shared" si="36"/>
        <v>160</v>
      </c>
      <c r="BT146" s="29">
        <f t="shared" si="37"/>
        <v>8.537564055</v>
      </c>
      <c r="BU146" s="30">
        <f t="shared" si="38"/>
        <v>160</v>
      </c>
      <c r="BW146" s="29">
        <f t="shared" si="39"/>
        <v>9.404254356</v>
      </c>
      <c r="BX146" s="30">
        <f t="shared" si="40"/>
        <v>160</v>
      </c>
      <c r="BY146" s="29">
        <f t="shared" si="41"/>
        <v>9.410632285</v>
      </c>
      <c r="BZ146" s="30">
        <f t="shared" si="42"/>
        <v>160</v>
      </c>
      <c r="CB146" s="29">
        <f t="shared" si="43"/>
        <v>8.866228059</v>
      </c>
      <c r="CC146" s="30">
        <f t="shared" si="44"/>
        <v>160</v>
      </c>
      <c r="CE146" s="31">
        <f t="shared" si="45"/>
        <v>8.576712657</v>
      </c>
      <c r="CF146" s="30">
        <f t="shared" si="46"/>
        <v>160</v>
      </c>
      <c r="CH146" s="29">
        <f t="shared" si="47"/>
        <v>8.912911982</v>
      </c>
      <c r="CI146" s="30">
        <f t="shared" si="48"/>
        <v>160</v>
      </c>
      <c r="CK146" s="29">
        <f t="shared" si="49"/>
        <v>8.440971508</v>
      </c>
      <c r="CL146" s="30">
        <f t="shared" si="50"/>
        <v>160</v>
      </c>
      <c r="CN146" s="29">
        <f t="shared" si="51"/>
        <v>8.870738413</v>
      </c>
      <c r="CO146" s="30">
        <f t="shared" si="52"/>
        <v>160</v>
      </c>
      <c r="CQ146" s="29">
        <f t="shared" si="53"/>
        <v>9.45568612</v>
      </c>
      <c r="CR146" s="30">
        <f t="shared" si="54"/>
        <v>160</v>
      </c>
      <c r="CT146" s="29">
        <f t="shared" si="55"/>
        <v>8.47584804</v>
      </c>
      <c r="CU146" s="30">
        <f t="shared" si="56"/>
        <v>160</v>
      </c>
      <c r="CW146" s="29">
        <f t="shared" si="57"/>
        <v>8.33126641</v>
      </c>
      <c r="CX146" s="30">
        <f t="shared" si="58"/>
        <v>160</v>
      </c>
      <c r="CZ146" s="29">
        <f t="shared" si="59"/>
        <v>9.263368718</v>
      </c>
      <c r="DA146" s="30">
        <f t="shared" si="60"/>
        <v>160</v>
      </c>
      <c r="DC146" s="29">
        <f t="shared" si="61"/>
        <v>9.537295214</v>
      </c>
      <c r="DD146" s="30">
        <f t="shared" si="62"/>
        <v>160</v>
      </c>
      <c r="DF146" s="29">
        <f t="shared" si="63"/>
        <v>8.674099377</v>
      </c>
      <c r="DG146" s="30">
        <f t="shared" si="64"/>
        <v>160</v>
      </c>
      <c r="DI146" s="29">
        <f t="shared" si="65"/>
        <v>9.134549797</v>
      </c>
      <c r="DJ146" s="30">
        <f t="shared" si="66"/>
        <v>160</v>
      </c>
      <c r="DL146" s="29">
        <f t="shared" si="67"/>
        <v>8.967162316</v>
      </c>
      <c r="DM146" s="30">
        <f t="shared" si="68"/>
        <v>160</v>
      </c>
      <c r="DO146" s="29">
        <f t="shared" si="69"/>
        <v>9.256889326</v>
      </c>
      <c r="DP146" s="30">
        <f t="shared" si="70"/>
        <v>160</v>
      </c>
      <c r="DR146" s="29">
        <f t="shared" si="71"/>
        <v>9.066973034</v>
      </c>
      <c r="DS146" s="30">
        <f t="shared" si="72"/>
        <v>160</v>
      </c>
      <c r="DU146" s="29">
        <f t="shared" si="73"/>
        <v>8.499411744</v>
      </c>
      <c r="DV146" s="30">
        <f t="shared" si="74"/>
        <v>160</v>
      </c>
      <c r="DX146" s="29">
        <f t="shared" si="75"/>
        <v>9.093404203</v>
      </c>
      <c r="DY146" s="30">
        <f t="shared" si="76"/>
        <v>160</v>
      </c>
      <c r="EA146" s="29">
        <f t="shared" si="77"/>
        <v>9.552486587</v>
      </c>
      <c r="EB146" s="30">
        <f t="shared" si="78"/>
        <v>160</v>
      </c>
      <c r="ED146" s="29">
        <f t="shared" si="79"/>
        <v>9.213576938</v>
      </c>
      <c r="EE146" s="30">
        <f t="shared" si="80"/>
        <v>160</v>
      </c>
    </row>
    <row r="147">
      <c r="A147" s="18" t="s">
        <v>96</v>
      </c>
      <c r="B147" s="19">
        <v>2.0</v>
      </c>
      <c r="C147" s="19">
        <v>5.0</v>
      </c>
      <c r="D147" s="19">
        <v>9.2</v>
      </c>
      <c r="E147" s="19">
        <v>1.0</v>
      </c>
      <c r="F147" s="19">
        <v>1.0</v>
      </c>
      <c r="G147" s="19">
        <v>1.0</v>
      </c>
      <c r="H147" s="19">
        <v>1.0</v>
      </c>
      <c r="I147" s="19">
        <v>1.0</v>
      </c>
      <c r="J147" s="19">
        <v>4.0</v>
      </c>
      <c r="K147" s="19">
        <v>1.0</v>
      </c>
      <c r="L147" s="19">
        <v>5800.0</v>
      </c>
      <c r="M147" s="18" t="s">
        <v>15</v>
      </c>
      <c r="R147" s="29">
        <f t="shared" si="1"/>
        <v>3.16227766</v>
      </c>
      <c r="S147" s="30">
        <f t="shared" si="2"/>
        <v>65</v>
      </c>
      <c r="U147" s="29">
        <f t="shared" si="3"/>
        <v>1.562049935</v>
      </c>
      <c r="V147" s="30">
        <f t="shared" si="4"/>
        <v>12</v>
      </c>
      <c r="X147" s="29">
        <f t="shared" si="5"/>
        <v>2.061552813</v>
      </c>
      <c r="Y147" s="30">
        <f t="shared" si="6"/>
        <v>24</v>
      </c>
      <c r="AA147" s="29">
        <f t="shared" si="7"/>
        <v>5.423098745</v>
      </c>
      <c r="AB147" s="30">
        <f t="shared" si="8"/>
        <v>147</v>
      </c>
      <c r="AD147" s="29">
        <f t="shared" si="9"/>
        <v>4.627094121</v>
      </c>
      <c r="AE147" s="30">
        <f t="shared" si="10"/>
        <v>144</v>
      </c>
      <c r="AG147" s="29">
        <f t="shared" si="11"/>
        <v>4.001249805</v>
      </c>
      <c r="AH147" s="30">
        <f t="shared" si="12"/>
        <v>139</v>
      </c>
      <c r="AJ147" s="29">
        <f t="shared" si="13"/>
        <v>5.238320341</v>
      </c>
      <c r="AK147" s="30">
        <f t="shared" si="14"/>
        <v>143</v>
      </c>
      <c r="AM147" s="29">
        <f t="shared" si="15"/>
        <v>6.309516622</v>
      </c>
      <c r="AN147" s="30">
        <f t="shared" si="16"/>
        <v>151</v>
      </c>
      <c r="AP147" s="29">
        <f t="shared" si="17"/>
        <v>4.369210455</v>
      </c>
      <c r="AQ147" s="30">
        <f t="shared" si="18"/>
        <v>141</v>
      </c>
      <c r="AS147" s="29">
        <f t="shared" si="19"/>
        <v>2.051828453</v>
      </c>
      <c r="AT147" s="30">
        <f t="shared" si="20"/>
        <v>28</v>
      </c>
      <c r="AV147" s="29">
        <f t="shared" si="21"/>
        <v>3.201562119</v>
      </c>
      <c r="AW147" s="30">
        <f t="shared" si="22"/>
        <v>62</v>
      </c>
      <c r="AY147" s="29">
        <f t="shared" si="23"/>
        <v>1.53622915</v>
      </c>
      <c r="AZ147" s="30">
        <f t="shared" si="24"/>
        <v>16</v>
      </c>
      <c r="BB147" s="29">
        <f t="shared" si="25"/>
        <v>3.872983346</v>
      </c>
      <c r="BC147" s="30">
        <f t="shared" si="26"/>
        <v>139</v>
      </c>
      <c r="BE147" s="29">
        <f t="shared" si="27"/>
        <v>4.294182111</v>
      </c>
      <c r="BF147" s="30">
        <f t="shared" si="28"/>
        <v>140</v>
      </c>
      <c r="BH147" s="29">
        <f t="shared" si="29"/>
        <v>2.451530134</v>
      </c>
      <c r="BI147" s="30">
        <f t="shared" si="30"/>
        <v>34</v>
      </c>
      <c r="BK147" s="29">
        <f t="shared" si="31"/>
        <v>4.409081537</v>
      </c>
      <c r="BL147" s="30">
        <f t="shared" si="32"/>
        <v>141</v>
      </c>
      <c r="BN147" s="29">
        <f t="shared" si="33"/>
        <v>4.414748011</v>
      </c>
      <c r="BO147" s="30">
        <f t="shared" si="34"/>
        <v>133</v>
      </c>
      <c r="BQ147" s="29">
        <f t="shared" si="35"/>
        <v>5.499090834</v>
      </c>
      <c r="BR147" s="30">
        <f t="shared" si="36"/>
        <v>153</v>
      </c>
      <c r="BT147" s="29">
        <f t="shared" si="37"/>
        <v>2.968164416</v>
      </c>
      <c r="BU147" s="30">
        <f t="shared" si="38"/>
        <v>72</v>
      </c>
      <c r="BW147" s="29">
        <f t="shared" si="39"/>
        <v>3.02654919</v>
      </c>
      <c r="BX147" s="30">
        <f t="shared" si="40"/>
        <v>74</v>
      </c>
      <c r="BY147" s="29">
        <f t="shared" si="41"/>
        <v>4.758150901</v>
      </c>
      <c r="BZ147" s="30">
        <f t="shared" si="42"/>
        <v>147</v>
      </c>
      <c r="CB147" s="29">
        <f t="shared" si="43"/>
        <v>4.267317659</v>
      </c>
      <c r="CC147" s="30">
        <f t="shared" si="44"/>
        <v>140</v>
      </c>
      <c r="CE147" s="31">
        <f t="shared" si="45"/>
        <v>1.280624847</v>
      </c>
      <c r="CF147" s="30">
        <f t="shared" si="46"/>
        <v>5</v>
      </c>
      <c r="CH147" s="29">
        <f t="shared" si="47"/>
        <v>1.469693846</v>
      </c>
      <c r="CI147" s="30">
        <f t="shared" si="48"/>
        <v>13</v>
      </c>
      <c r="CK147" s="29">
        <f t="shared" si="49"/>
        <v>4.459820624</v>
      </c>
      <c r="CL147" s="30">
        <f t="shared" si="50"/>
        <v>145</v>
      </c>
      <c r="CN147" s="29">
        <f t="shared" si="51"/>
        <v>1.802775638</v>
      </c>
      <c r="CO147" s="30">
        <f t="shared" si="52"/>
        <v>21</v>
      </c>
      <c r="CQ147" s="29">
        <f t="shared" si="53"/>
        <v>6.220128616</v>
      </c>
      <c r="CR147" s="30">
        <f t="shared" si="54"/>
        <v>151</v>
      </c>
      <c r="CT147" s="29">
        <f t="shared" si="55"/>
        <v>3.6</v>
      </c>
      <c r="CU147" s="30">
        <f t="shared" si="56"/>
        <v>100</v>
      </c>
      <c r="CW147" s="29">
        <f t="shared" si="57"/>
        <v>2.947880595</v>
      </c>
      <c r="CX147" s="30">
        <f t="shared" si="58"/>
        <v>115</v>
      </c>
      <c r="CZ147" s="29">
        <f t="shared" si="59"/>
        <v>1.004987562</v>
      </c>
      <c r="DA147" s="30">
        <f t="shared" si="60"/>
        <v>2</v>
      </c>
      <c r="DC147" s="29">
        <f t="shared" si="61"/>
        <v>4.4</v>
      </c>
      <c r="DD147" s="30">
        <f t="shared" si="62"/>
        <v>124</v>
      </c>
      <c r="DF147" s="29">
        <f t="shared" si="63"/>
        <v>3.605551275</v>
      </c>
      <c r="DG147" s="30">
        <f t="shared" si="64"/>
        <v>86</v>
      </c>
      <c r="DI147" s="29">
        <f t="shared" si="65"/>
        <v>3.18747549</v>
      </c>
      <c r="DJ147" s="30">
        <f t="shared" si="66"/>
        <v>84</v>
      </c>
      <c r="DL147" s="29">
        <f t="shared" si="67"/>
        <v>4.657252409</v>
      </c>
      <c r="DM147" s="30">
        <f t="shared" si="68"/>
        <v>149</v>
      </c>
      <c r="DO147" s="29">
        <f t="shared" si="69"/>
        <v>2.872281323</v>
      </c>
      <c r="DP147" s="30">
        <f t="shared" si="70"/>
        <v>92</v>
      </c>
      <c r="DR147" s="29">
        <f t="shared" si="71"/>
        <v>1.044030651</v>
      </c>
      <c r="DS147" s="30">
        <f t="shared" si="72"/>
        <v>4</v>
      </c>
      <c r="DU147" s="29">
        <f t="shared" si="73"/>
        <v>2</v>
      </c>
      <c r="DV147" s="30">
        <f t="shared" si="74"/>
        <v>32</v>
      </c>
      <c r="DX147" s="29">
        <f t="shared" si="75"/>
        <v>2.291287847</v>
      </c>
      <c r="DY147" s="30">
        <f t="shared" si="76"/>
        <v>34</v>
      </c>
      <c r="EA147" s="29">
        <f t="shared" si="77"/>
        <v>4.846648326</v>
      </c>
      <c r="EB147" s="30">
        <f t="shared" si="78"/>
        <v>138</v>
      </c>
      <c r="ED147" s="29">
        <f t="shared" si="79"/>
        <v>4.561797891</v>
      </c>
      <c r="EE147" s="30">
        <f t="shared" si="80"/>
        <v>146</v>
      </c>
    </row>
    <row r="148">
      <c r="A148" s="18" t="s">
        <v>97</v>
      </c>
      <c r="B148" s="19">
        <v>1.0</v>
      </c>
      <c r="C148" s="19">
        <v>3.0</v>
      </c>
      <c r="D148" s="19">
        <v>8.0</v>
      </c>
      <c r="E148" s="19">
        <v>0.0</v>
      </c>
      <c r="F148" s="19">
        <v>0.0</v>
      </c>
      <c r="G148" s="19">
        <v>0.0</v>
      </c>
      <c r="H148" s="19">
        <v>1.0</v>
      </c>
      <c r="I148" s="19">
        <v>1.0</v>
      </c>
      <c r="J148" s="19">
        <v>3.0</v>
      </c>
      <c r="K148" s="19">
        <v>2.0</v>
      </c>
      <c r="L148" s="19">
        <v>1250.0</v>
      </c>
      <c r="M148" s="18" t="s">
        <v>21</v>
      </c>
      <c r="R148" s="29">
        <f t="shared" si="1"/>
        <v>2.244994432</v>
      </c>
      <c r="S148" s="30">
        <f t="shared" si="2"/>
        <v>14</v>
      </c>
      <c r="U148" s="29">
        <f t="shared" si="3"/>
        <v>3</v>
      </c>
      <c r="V148" s="30">
        <f t="shared" si="4"/>
        <v>54</v>
      </c>
      <c r="X148" s="29">
        <f t="shared" si="5"/>
        <v>2.11896201</v>
      </c>
      <c r="Y148" s="30">
        <f t="shared" si="6"/>
        <v>29</v>
      </c>
      <c r="AA148" s="29">
        <f t="shared" si="7"/>
        <v>3.97617907</v>
      </c>
      <c r="AB148" s="30">
        <f t="shared" si="8"/>
        <v>105</v>
      </c>
      <c r="AD148" s="29">
        <f t="shared" si="9"/>
        <v>3.436568055</v>
      </c>
      <c r="AE148" s="30">
        <f t="shared" si="10"/>
        <v>98</v>
      </c>
      <c r="AG148" s="29">
        <f t="shared" si="11"/>
        <v>2.282542442</v>
      </c>
      <c r="AH148" s="30">
        <f t="shared" si="12"/>
        <v>23</v>
      </c>
      <c r="AJ148" s="29">
        <f t="shared" si="13"/>
        <v>3.741657387</v>
      </c>
      <c r="AK148" s="30">
        <f t="shared" si="14"/>
        <v>93</v>
      </c>
      <c r="AM148" s="29">
        <f t="shared" si="15"/>
        <v>4.134005322</v>
      </c>
      <c r="AN148" s="30">
        <f t="shared" si="16"/>
        <v>50</v>
      </c>
      <c r="AP148" s="29">
        <f t="shared" si="17"/>
        <v>3.132091953</v>
      </c>
      <c r="AQ148" s="30">
        <f t="shared" si="18"/>
        <v>85</v>
      </c>
      <c r="AS148" s="29">
        <f t="shared" si="19"/>
        <v>2.238302929</v>
      </c>
      <c r="AT148" s="30">
        <f t="shared" si="20"/>
        <v>37</v>
      </c>
      <c r="AV148" s="29">
        <f t="shared" si="21"/>
        <v>2.467792536</v>
      </c>
      <c r="AW148" s="30">
        <f t="shared" si="22"/>
        <v>19</v>
      </c>
      <c r="AY148" s="29">
        <f t="shared" si="23"/>
        <v>2.521904043</v>
      </c>
      <c r="AZ148" s="30">
        <f t="shared" si="24"/>
        <v>65</v>
      </c>
      <c r="BB148" s="29">
        <f t="shared" si="25"/>
        <v>2.835489376</v>
      </c>
      <c r="BC148" s="30">
        <f t="shared" si="26"/>
        <v>95</v>
      </c>
      <c r="BE148" s="29">
        <f t="shared" si="27"/>
        <v>3.31662479</v>
      </c>
      <c r="BF148" s="30">
        <f t="shared" si="28"/>
        <v>104</v>
      </c>
      <c r="BH148" s="29">
        <f t="shared" si="29"/>
        <v>3.634556369</v>
      </c>
      <c r="BI148" s="30">
        <f t="shared" si="30"/>
        <v>123</v>
      </c>
      <c r="BK148" s="29">
        <f t="shared" si="31"/>
        <v>3.16227766</v>
      </c>
      <c r="BL148" s="30">
        <f t="shared" si="32"/>
        <v>82</v>
      </c>
      <c r="BN148" s="29">
        <f t="shared" si="33"/>
        <v>3.640054945</v>
      </c>
      <c r="BO148" s="30">
        <f t="shared" si="34"/>
        <v>110</v>
      </c>
      <c r="BQ148" s="29">
        <f t="shared" si="35"/>
        <v>3.370459909</v>
      </c>
      <c r="BR148" s="30">
        <f t="shared" si="36"/>
        <v>67</v>
      </c>
      <c r="BT148" s="29">
        <f t="shared" si="37"/>
        <v>2.467792536</v>
      </c>
      <c r="BU148" s="30">
        <f t="shared" si="38"/>
        <v>37</v>
      </c>
      <c r="BW148" s="29">
        <f t="shared" si="39"/>
        <v>3.693237063</v>
      </c>
      <c r="BX148" s="30">
        <f t="shared" si="40"/>
        <v>117</v>
      </c>
      <c r="BY148" s="29">
        <f t="shared" si="41"/>
        <v>3.18747549</v>
      </c>
      <c r="BZ148" s="30">
        <f t="shared" si="42"/>
        <v>84</v>
      </c>
      <c r="CB148" s="29">
        <f t="shared" si="43"/>
        <v>3.001666204</v>
      </c>
      <c r="CC148" s="30">
        <f t="shared" si="44"/>
        <v>83</v>
      </c>
      <c r="CE148" s="31">
        <f t="shared" si="45"/>
        <v>3.02654919</v>
      </c>
      <c r="CF148" s="30">
        <f t="shared" si="46"/>
        <v>77</v>
      </c>
      <c r="CH148" s="29">
        <f t="shared" si="47"/>
        <v>2.576819745</v>
      </c>
      <c r="CI148" s="30">
        <f t="shared" si="48"/>
        <v>65</v>
      </c>
      <c r="CK148" s="29">
        <f t="shared" si="49"/>
        <v>2.692582404</v>
      </c>
      <c r="CL148" s="30">
        <f t="shared" si="50"/>
        <v>47</v>
      </c>
      <c r="CN148" s="29">
        <f t="shared" si="51"/>
        <v>2.343074903</v>
      </c>
      <c r="CO148" s="30">
        <f t="shared" si="52"/>
        <v>59</v>
      </c>
      <c r="CQ148" s="29">
        <f t="shared" si="53"/>
        <v>3.874274126</v>
      </c>
      <c r="CR148" s="30">
        <f t="shared" si="54"/>
        <v>36</v>
      </c>
      <c r="CT148" s="29">
        <f t="shared" si="55"/>
        <v>1.743559577</v>
      </c>
      <c r="CU148" s="30">
        <f t="shared" si="56"/>
        <v>1</v>
      </c>
      <c r="CW148" s="29">
        <f t="shared" si="57"/>
        <v>2.238302929</v>
      </c>
      <c r="CX148" s="30">
        <f t="shared" si="58"/>
        <v>55</v>
      </c>
      <c r="CZ148" s="29">
        <f t="shared" si="59"/>
        <v>3.195309062</v>
      </c>
      <c r="DA148" s="30">
        <f t="shared" si="60"/>
        <v>81</v>
      </c>
      <c r="DC148" s="29">
        <f t="shared" si="61"/>
        <v>4.166533331</v>
      </c>
      <c r="DD148" s="30">
        <f t="shared" si="62"/>
        <v>113</v>
      </c>
      <c r="DF148" s="29">
        <f t="shared" si="63"/>
        <v>2.457641145</v>
      </c>
      <c r="DG148" s="30">
        <f t="shared" si="64"/>
        <v>18</v>
      </c>
      <c r="DI148" s="29">
        <f t="shared" si="65"/>
        <v>2.576819745</v>
      </c>
      <c r="DJ148" s="30">
        <f t="shared" si="66"/>
        <v>29</v>
      </c>
      <c r="DL148" s="29">
        <f t="shared" si="67"/>
        <v>2.451530134</v>
      </c>
      <c r="DM148" s="30">
        <f t="shared" si="68"/>
        <v>44</v>
      </c>
      <c r="DO148" s="29">
        <f t="shared" si="69"/>
        <v>2.11896201</v>
      </c>
      <c r="DP148" s="30">
        <f t="shared" si="70"/>
        <v>31</v>
      </c>
      <c r="DR148" s="29">
        <f t="shared" si="71"/>
        <v>3.132091953</v>
      </c>
      <c r="DS148" s="30">
        <f t="shared" si="72"/>
        <v>79</v>
      </c>
      <c r="DU148" s="29">
        <f t="shared" si="73"/>
        <v>2.244994432</v>
      </c>
      <c r="DV148" s="30">
        <f t="shared" si="74"/>
        <v>43</v>
      </c>
      <c r="DX148" s="29">
        <f t="shared" si="75"/>
        <v>1.868154169</v>
      </c>
      <c r="DY148" s="30">
        <f t="shared" si="76"/>
        <v>14</v>
      </c>
      <c r="EA148" s="29">
        <f t="shared" si="77"/>
        <v>3.905124838</v>
      </c>
      <c r="EB148" s="30">
        <f t="shared" si="78"/>
        <v>105</v>
      </c>
      <c r="ED148" s="29">
        <f t="shared" si="79"/>
        <v>3.176476035</v>
      </c>
      <c r="EE148" s="30">
        <f t="shared" si="80"/>
        <v>84</v>
      </c>
    </row>
    <row r="149">
      <c r="A149" s="18" t="s">
        <v>98</v>
      </c>
      <c r="B149" s="19">
        <v>3.0</v>
      </c>
      <c r="C149" s="19">
        <v>3.0</v>
      </c>
      <c r="D149" s="19">
        <v>8.5</v>
      </c>
      <c r="E149" s="19">
        <v>1.0</v>
      </c>
      <c r="F149" s="19">
        <v>1.0</v>
      </c>
      <c r="G149" s="19">
        <v>0.0</v>
      </c>
      <c r="H149" s="19">
        <v>0.0</v>
      </c>
      <c r="I149" s="19">
        <v>1.0</v>
      </c>
      <c r="J149" s="19">
        <v>3.0</v>
      </c>
      <c r="K149" s="19">
        <v>5.0</v>
      </c>
      <c r="L149" s="19">
        <v>1109.0</v>
      </c>
      <c r="M149" s="18" t="s">
        <v>18</v>
      </c>
      <c r="R149" s="29">
        <f t="shared" si="1"/>
        <v>4.369210455</v>
      </c>
      <c r="S149" s="30">
        <f t="shared" si="2"/>
        <v>138</v>
      </c>
      <c r="U149" s="29">
        <f t="shared" si="3"/>
        <v>5.220153254</v>
      </c>
      <c r="V149" s="30">
        <f t="shared" si="4"/>
        <v>141</v>
      </c>
      <c r="X149" s="29">
        <f t="shared" si="5"/>
        <v>4.903060269</v>
      </c>
      <c r="Y149" s="30">
        <f t="shared" si="6"/>
        <v>146</v>
      </c>
      <c r="AA149" s="29">
        <f t="shared" si="7"/>
        <v>2.227105745</v>
      </c>
      <c r="AB149" s="30">
        <f t="shared" si="8"/>
        <v>13</v>
      </c>
      <c r="AD149" s="29">
        <f t="shared" si="9"/>
        <v>2.638181192</v>
      </c>
      <c r="AE149" s="30">
        <f t="shared" si="10"/>
        <v>32</v>
      </c>
      <c r="AG149" s="29">
        <f t="shared" si="11"/>
        <v>2.891366459</v>
      </c>
      <c r="AH149" s="30">
        <f t="shared" si="12"/>
        <v>66</v>
      </c>
      <c r="AJ149" s="29">
        <f t="shared" si="13"/>
        <v>1.5</v>
      </c>
      <c r="AK149" s="30">
        <f t="shared" si="14"/>
        <v>12</v>
      </c>
      <c r="AM149" s="29">
        <f t="shared" si="15"/>
        <v>3.611094017</v>
      </c>
      <c r="AN149" s="30">
        <f t="shared" si="16"/>
        <v>26</v>
      </c>
      <c r="AP149" s="29">
        <f t="shared" si="17"/>
        <v>1.777638883</v>
      </c>
      <c r="AQ149" s="30">
        <f t="shared" si="18"/>
        <v>15</v>
      </c>
      <c r="AS149" s="29">
        <f t="shared" si="19"/>
        <v>4.812483766</v>
      </c>
      <c r="AT149" s="30">
        <f t="shared" si="20"/>
        <v>140</v>
      </c>
      <c r="AV149" s="29">
        <f t="shared" si="21"/>
        <v>4.543126677</v>
      </c>
      <c r="AW149" s="30">
        <f t="shared" si="22"/>
        <v>144</v>
      </c>
      <c r="AY149" s="29">
        <f t="shared" si="23"/>
        <v>3.742993454</v>
      </c>
      <c r="AZ149" s="30">
        <f t="shared" si="24"/>
        <v>128</v>
      </c>
      <c r="BB149" s="29">
        <f t="shared" si="25"/>
        <v>2.022374842</v>
      </c>
      <c r="BC149" s="30">
        <f t="shared" si="26"/>
        <v>27</v>
      </c>
      <c r="BE149" s="29">
        <f t="shared" si="27"/>
        <v>1.802775638</v>
      </c>
      <c r="BF149" s="30">
        <f t="shared" si="28"/>
        <v>7</v>
      </c>
      <c r="BH149" s="29">
        <f t="shared" si="29"/>
        <v>3.218695388</v>
      </c>
      <c r="BI149" s="30">
        <f t="shared" si="30"/>
        <v>92</v>
      </c>
      <c r="BK149" s="29">
        <f t="shared" si="31"/>
        <v>2.061552813</v>
      </c>
      <c r="BL149" s="30">
        <f t="shared" si="32"/>
        <v>21</v>
      </c>
      <c r="BN149" s="29">
        <f t="shared" si="33"/>
        <v>1.732050808</v>
      </c>
      <c r="BO149" s="30">
        <f t="shared" si="34"/>
        <v>11</v>
      </c>
      <c r="BQ149" s="29">
        <f t="shared" si="35"/>
        <v>2.491987159</v>
      </c>
      <c r="BR149" s="30">
        <f t="shared" si="36"/>
        <v>26</v>
      </c>
      <c r="BT149" s="29">
        <f t="shared" si="37"/>
        <v>3.469870315</v>
      </c>
      <c r="BU149" s="30">
        <f t="shared" si="38"/>
        <v>113</v>
      </c>
      <c r="BW149" s="29">
        <f t="shared" si="39"/>
        <v>3.014962686</v>
      </c>
      <c r="BX149" s="30">
        <f t="shared" si="40"/>
        <v>73</v>
      </c>
      <c r="BY149" s="29">
        <f t="shared" si="41"/>
        <v>2.002498439</v>
      </c>
      <c r="BZ149" s="30">
        <f t="shared" si="42"/>
        <v>21</v>
      </c>
      <c r="CB149" s="29">
        <f t="shared" si="43"/>
        <v>2.271563338</v>
      </c>
      <c r="CC149" s="30">
        <f t="shared" si="44"/>
        <v>38</v>
      </c>
      <c r="CE149" s="31">
        <f t="shared" si="45"/>
        <v>4.124318125</v>
      </c>
      <c r="CF149" s="30">
        <f t="shared" si="46"/>
        <v>131</v>
      </c>
      <c r="CH149" s="29">
        <f t="shared" si="47"/>
        <v>3.753664876</v>
      </c>
      <c r="CI149" s="30">
        <f t="shared" si="48"/>
        <v>130</v>
      </c>
      <c r="CK149" s="29">
        <f t="shared" si="49"/>
        <v>2.828427125</v>
      </c>
      <c r="CL149" s="30">
        <f t="shared" si="50"/>
        <v>61</v>
      </c>
      <c r="CN149" s="29">
        <f t="shared" si="51"/>
        <v>3.611094017</v>
      </c>
      <c r="CO149" s="30">
        <f t="shared" si="52"/>
        <v>128</v>
      </c>
      <c r="CQ149" s="29">
        <f t="shared" si="53"/>
        <v>4.166533331</v>
      </c>
      <c r="CR149" s="30">
        <f t="shared" si="54"/>
        <v>50</v>
      </c>
      <c r="CT149" s="29">
        <f t="shared" si="55"/>
        <v>4.182104733</v>
      </c>
      <c r="CU149" s="30">
        <f t="shared" si="56"/>
        <v>143</v>
      </c>
      <c r="CW149" s="29">
        <f t="shared" si="57"/>
        <v>2.712931993</v>
      </c>
      <c r="CX149" s="30">
        <f t="shared" si="58"/>
        <v>97</v>
      </c>
      <c r="CZ149" s="29">
        <f t="shared" si="59"/>
        <v>4.166533331</v>
      </c>
      <c r="DA149" s="30">
        <f t="shared" si="60"/>
        <v>129</v>
      </c>
      <c r="DC149" s="29">
        <f t="shared" si="61"/>
        <v>1.734935157</v>
      </c>
      <c r="DD149" s="30">
        <f t="shared" si="62"/>
        <v>9</v>
      </c>
      <c r="DF149" s="29">
        <f t="shared" si="63"/>
        <v>4.482186966</v>
      </c>
      <c r="DG149" s="30">
        <f t="shared" si="64"/>
        <v>134</v>
      </c>
      <c r="DI149" s="29">
        <f t="shared" si="65"/>
        <v>3.47706773</v>
      </c>
      <c r="DJ149" s="30">
        <f t="shared" si="66"/>
        <v>104</v>
      </c>
      <c r="DL149" s="29">
        <f t="shared" si="67"/>
        <v>2.521904043</v>
      </c>
      <c r="DM149" s="30">
        <f t="shared" si="68"/>
        <v>55</v>
      </c>
      <c r="DO149" s="29">
        <f t="shared" si="69"/>
        <v>3.168595904</v>
      </c>
      <c r="DP149" s="30">
        <f t="shared" si="70"/>
        <v>116</v>
      </c>
      <c r="DR149" s="29">
        <f t="shared" si="71"/>
        <v>4.142463035</v>
      </c>
      <c r="DS149" s="30">
        <f t="shared" si="72"/>
        <v>131</v>
      </c>
      <c r="DU149" s="29">
        <f t="shared" si="73"/>
        <v>4.134005322</v>
      </c>
      <c r="DV149" s="30">
        <f t="shared" si="74"/>
        <v>135</v>
      </c>
      <c r="DX149" s="29">
        <f t="shared" si="75"/>
        <v>4.8</v>
      </c>
      <c r="DY149" s="30">
        <f t="shared" si="76"/>
        <v>145</v>
      </c>
      <c r="EA149" s="29">
        <f t="shared" si="77"/>
        <v>1.732050808</v>
      </c>
      <c r="EB149" s="30">
        <f t="shared" si="78"/>
        <v>7</v>
      </c>
      <c r="ED149" s="29">
        <f t="shared" si="79"/>
        <v>2.009975124</v>
      </c>
      <c r="EE149" s="30">
        <f t="shared" si="80"/>
        <v>18</v>
      </c>
    </row>
    <row r="150">
      <c r="A150" s="18" t="s">
        <v>99</v>
      </c>
      <c r="B150" s="19">
        <v>2.0</v>
      </c>
      <c r="C150" s="19">
        <v>4.0</v>
      </c>
      <c r="D150" s="19">
        <v>8.9</v>
      </c>
      <c r="E150" s="19">
        <v>0.0</v>
      </c>
      <c r="F150" s="19">
        <v>0.0</v>
      </c>
      <c r="G150" s="19">
        <v>0.0</v>
      </c>
      <c r="H150" s="19">
        <v>0.0</v>
      </c>
      <c r="I150" s="19">
        <v>0.0</v>
      </c>
      <c r="J150" s="19">
        <v>4.0</v>
      </c>
      <c r="K150" s="19">
        <v>0.0</v>
      </c>
      <c r="L150" s="19">
        <v>4215.0</v>
      </c>
      <c r="M150" s="18" t="s">
        <v>15</v>
      </c>
      <c r="R150" s="29">
        <f t="shared" si="1"/>
        <v>2.547547841</v>
      </c>
      <c r="S150" s="30">
        <f t="shared" si="2"/>
        <v>37</v>
      </c>
      <c r="U150" s="29">
        <f t="shared" si="3"/>
        <v>2.968164416</v>
      </c>
      <c r="V150" s="30">
        <f t="shared" si="4"/>
        <v>53</v>
      </c>
      <c r="X150" s="29">
        <f t="shared" si="5"/>
        <v>2.244994432</v>
      </c>
      <c r="Y150" s="30">
        <f t="shared" si="6"/>
        <v>35</v>
      </c>
      <c r="AA150" s="29">
        <f t="shared" si="7"/>
        <v>5.765414122</v>
      </c>
      <c r="AB150" s="30">
        <f t="shared" si="8"/>
        <v>155</v>
      </c>
      <c r="AD150" s="29">
        <f t="shared" si="9"/>
        <v>4.820788317</v>
      </c>
      <c r="AE150" s="30">
        <f t="shared" si="10"/>
        <v>148</v>
      </c>
      <c r="AG150" s="29">
        <f t="shared" si="11"/>
        <v>3.878143886</v>
      </c>
      <c r="AH150" s="30">
        <f t="shared" si="12"/>
        <v>133</v>
      </c>
      <c r="AJ150" s="29">
        <f t="shared" si="13"/>
        <v>5.459853478</v>
      </c>
      <c r="AK150" s="30">
        <f t="shared" si="14"/>
        <v>150</v>
      </c>
      <c r="AM150" s="29">
        <f t="shared" si="15"/>
        <v>6.029925373</v>
      </c>
      <c r="AN150" s="30">
        <f t="shared" si="16"/>
        <v>147</v>
      </c>
      <c r="AP150" s="29">
        <f t="shared" si="17"/>
        <v>4.472135955</v>
      </c>
      <c r="AQ150" s="30">
        <f t="shared" si="18"/>
        <v>144</v>
      </c>
      <c r="AS150" s="29">
        <f t="shared" si="19"/>
        <v>2.576819745</v>
      </c>
      <c r="AT150" s="30">
        <f t="shared" si="20"/>
        <v>55</v>
      </c>
      <c r="AV150" s="29">
        <f t="shared" si="21"/>
        <v>2.537715508</v>
      </c>
      <c r="AW150" s="30">
        <f t="shared" si="22"/>
        <v>24</v>
      </c>
      <c r="AY150" s="29">
        <f t="shared" si="23"/>
        <v>3.014962686</v>
      </c>
      <c r="AZ150" s="30">
        <f t="shared" si="24"/>
        <v>93</v>
      </c>
      <c r="BB150" s="29">
        <f t="shared" si="25"/>
        <v>4.414748011</v>
      </c>
      <c r="BC150" s="30">
        <f t="shared" si="26"/>
        <v>151</v>
      </c>
      <c r="BE150" s="29">
        <f t="shared" si="27"/>
        <v>4.775981575</v>
      </c>
      <c r="BF150" s="30">
        <f t="shared" si="28"/>
        <v>153</v>
      </c>
      <c r="BH150" s="29">
        <f t="shared" si="29"/>
        <v>3.878143886</v>
      </c>
      <c r="BI150" s="30">
        <f t="shared" si="30"/>
        <v>132</v>
      </c>
      <c r="BK150" s="29">
        <f t="shared" si="31"/>
        <v>4.450842617</v>
      </c>
      <c r="BL150" s="30">
        <f t="shared" si="32"/>
        <v>142</v>
      </c>
      <c r="BN150" s="29">
        <f t="shared" si="33"/>
        <v>5.491812087</v>
      </c>
      <c r="BO150" s="30">
        <f t="shared" si="34"/>
        <v>155</v>
      </c>
      <c r="BQ150" s="29">
        <f t="shared" si="35"/>
        <v>5.315072906</v>
      </c>
      <c r="BR150" s="30">
        <f t="shared" si="36"/>
        <v>148</v>
      </c>
      <c r="BT150" s="29">
        <f t="shared" si="37"/>
        <v>3.059411708</v>
      </c>
      <c r="BU150" s="30">
        <f t="shared" si="38"/>
        <v>82</v>
      </c>
      <c r="BW150" s="29">
        <f t="shared" si="39"/>
        <v>4.691481642</v>
      </c>
      <c r="BX150" s="30">
        <f t="shared" si="40"/>
        <v>147</v>
      </c>
      <c r="BY150" s="29">
        <f t="shared" si="41"/>
        <v>4.82182538</v>
      </c>
      <c r="BZ150" s="30">
        <f t="shared" si="42"/>
        <v>150</v>
      </c>
      <c r="CB150" s="29">
        <f t="shared" si="43"/>
        <v>4.543126677</v>
      </c>
      <c r="CC150" s="30">
        <f t="shared" si="44"/>
        <v>146</v>
      </c>
      <c r="CE150" s="31">
        <f t="shared" si="45"/>
        <v>3.201562119</v>
      </c>
      <c r="CF150" s="30">
        <f t="shared" si="46"/>
        <v>85</v>
      </c>
      <c r="CH150" s="29">
        <f t="shared" si="47"/>
        <v>3.001666204</v>
      </c>
      <c r="CI150" s="30">
        <f t="shared" si="48"/>
        <v>91</v>
      </c>
      <c r="CK150" s="29">
        <f t="shared" si="49"/>
        <v>4.686149806</v>
      </c>
      <c r="CL150" s="30">
        <f t="shared" si="50"/>
        <v>151</v>
      </c>
      <c r="CN150" s="29">
        <f t="shared" si="51"/>
        <v>3.168595904</v>
      </c>
      <c r="CO150" s="30">
        <f t="shared" si="52"/>
        <v>107</v>
      </c>
      <c r="CQ150" s="29">
        <f t="shared" si="53"/>
        <v>5.744562647</v>
      </c>
      <c r="CR150" s="30">
        <f t="shared" si="54"/>
        <v>139</v>
      </c>
      <c r="CT150" s="29">
        <f t="shared" si="55"/>
        <v>2.685144316</v>
      </c>
      <c r="CU150" s="30">
        <f t="shared" si="56"/>
        <v>30</v>
      </c>
      <c r="CW150" s="29">
        <f t="shared" si="57"/>
        <v>3.872983346</v>
      </c>
      <c r="CX150" s="30">
        <f t="shared" si="58"/>
        <v>153</v>
      </c>
      <c r="CZ150" s="29">
        <f t="shared" si="59"/>
        <v>3.168595904</v>
      </c>
      <c r="DA150" s="30">
        <f t="shared" si="60"/>
        <v>78</v>
      </c>
      <c r="DC150" s="29">
        <f t="shared" si="61"/>
        <v>5.485435261</v>
      </c>
      <c r="DD150" s="30">
        <f t="shared" si="62"/>
        <v>154</v>
      </c>
      <c r="DF150" s="29">
        <f t="shared" si="63"/>
        <v>3.08058436</v>
      </c>
      <c r="DG150" s="30">
        <f t="shared" si="64"/>
        <v>51</v>
      </c>
      <c r="DI150" s="29">
        <f t="shared" si="65"/>
        <v>2.647640459</v>
      </c>
      <c r="DJ150" s="30">
        <f t="shared" si="66"/>
        <v>37</v>
      </c>
      <c r="DL150" s="29">
        <f t="shared" si="67"/>
        <v>4.898979486</v>
      </c>
      <c r="DM150" s="30">
        <f t="shared" si="68"/>
        <v>155</v>
      </c>
      <c r="DO150" s="29">
        <f t="shared" si="69"/>
        <v>3.878143886</v>
      </c>
      <c r="DP150" s="30">
        <f t="shared" si="70"/>
        <v>149</v>
      </c>
      <c r="DR150" s="29">
        <f t="shared" si="71"/>
        <v>3.16227766</v>
      </c>
      <c r="DS150" s="30">
        <f t="shared" si="72"/>
        <v>81</v>
      </c>
      <c r="DU150" s="29">
        <f t="shared" si="73"/>
        <v>3.238826948</v>
      </c>
      <c r="DV150" s="30">
        <f t="shared" si="74"/>
        <v>91</v>
      </c>
      <c r="DX150" s="29">
        <f t="shared" si="75"/>
        <v>2.457641145</v>
      </c>
      <c r="DY150" s="30">
        <f t="shared" si="76"/>
        <v>42</v>
      </c>
      <c r="EA150" s="29">
        <f t="shared" si="77"/>
        <v>5.491812087</v>
      </c>
      <c r="EB150" s="30">
        <f t="shared" si="78"/>
        <v>152</v>
      </c>
      <c r="ED150" s="29">
        <f t="shared" si="79"/>
        <v>5.035871325</v>
      </c>
      <c r="EE150" s="30">
        <f t="shared" si="80"/>
        <v>157</v>
      </c>
    </row>
    <row r="151">
      <c r="A151" s="18" t="s">
        <v>100</v>
      </c>
      <c r="B151" s="19">
        <v>2.0</v>
      </c>
      <c r="C151" s="19">
        <v>4.0</v>
      </c>
      <c r="D151" s="19">
        <v>8.0</v>
      </c>
      <c r="E151" s="19">
        <v>1.0</v>
      </c>
      <c r="F151" s="19">
        <v>1.0</v>
      </c>
      <c r="G151" s="19">
        <v>0.0</v>
      </c>
      <c r="H151" s="19">
        <v>1.0</v>
      </c>
      <c r="I151" s="19">
        <v>1.0</v>
      </c>
      <c r="J151" s="19">
        <v>4.0</v>
      </c>
      <c r="K151" s="19">
        <v>3.0</v>
      </c>
      <c r="L151" s="19">
        <v>2900.0</v>
      </c>
      <c r="M151" s="18" t="s">
        <v>21</v>
      </c>
      <c r="R151" s="29">
        <f t="shared" si="1"/>
        <v>3.006659276</v>
      </c>
      <c r="S151" s="30">
        <f t="shared" si="2"/>
        <v>56</v>
      </c>
      <c r="U151" s="29">
        <f t="shared" si="3"/>
        <v>2.645751311</v>
      </c>
      <c r="V151" s="30">
        <f t="shared" si="4"/>
        <v>38</v>
      </c>
      <c r="X151" s="29">
        <f t="shared" si="5"/>
        <v>2.547547841</v>
      </c>
      <c r="Y151" s="30">
        <f t="shared" si="6"/>
        <v>45</v>
      </c>
      <c r="AA151" s="29">
        <f t="shared" si="7"/>
        <v>3.132091953</v>
      </c>
      <c r="AB151" s="30">
        <f t="shared" si="8"/>
        <v>68</v>
      </c>
      <c r="AD151" s="29">
        <f t="shared" si="9"/>
        <v>2.410394159</v>
      </c>
      <c r="AE151" s="30">
        <f t="shared" si="10"/>
        <v>18</v>
      </c>
      <c r="AG151" s="29">
        <f t="shared" si="11"/>
        <v>3.034798181</v>
      </c>
      <c r="AH151" s="30">
        <f t="shared" si="12"/>
        <v>79</v>
      </c>
      <c r="AJ151" s="29">
        <f t="shared" si="13"/>
        <v>3.16227766</v>
      </c>
      <c r="AK151" s="30">
        <f t="shared" si="14"/>
        <v>65</v>
      </c>
      <c r="AM151" s="29">
        <f t="shared" si="15"/>
        <v>4.592385001</v>
      </c>
      <c r="AN151" s="30">
        <f t="shared" si="16"/>
        <v>87</v>
      </c>
      <c r="AP151" s="29">
        <f t="shared" si="17"/>
        <v>2.794637722</v>
      </c>
      <c r="AQ151" s="30">
        <f t="shared" si="18"/>
        <v>68</v>
      </c>
      <c r="AS151" s="29">
        <f t="shared" si="19"/>
        <v>2.238302929</v>
      </c>
      <c r="AT151" s="30">
        <f t="shared" si="20"/>
        <v>37</v>
      </c>
      <c r="AV151" s="29">
        <f t="shared" si="21"/>
        <v>2.844292531</v>
      </c>
      <c r="AW151" s="30">
        <f t="shared" si="22"/>
        <v>43</v>
      </c>
      <c r="AY151" s="29">
        <f t="shared" si="23"/>
        <v>1.53622915</v>
      </c>
      <c r="AZ151" s="30">
        <f t="shared" si="24"/>
        <v>16</v>
      </c>
      <c r="BB151" s="29">
        <f t="shared" si="25"/>
        <v>2.009975124</v>
      </c>
      <c r="BC151" s="30">
        <f t="shared" si="26"/>
        <v>21</v>
      </c>
      <c r="BE151" s="29">
        <f t="shared" si="27"/>
        <v>2.645751311</v>
      </c>
      <c r="BF151" s="30">
        <f t="shared" si="28"/>
        <v>60</v>
      </c>
      <c r="BH151" s="29">
        <f t="shared" si="29"/>
        <v>1.791647287</v>
      </c>
      <c r="BI151" s="30">
        <f t="shared" si="30"/>
        <v>11</v>
      </c>
      <c r="BK151" s="29">
        <f t="shared" si="31"/>
        <v>2.449489743</v>
      </c>
      <c r="BL151" s="30">
        <f t="shared" si="32"/>
        <v>34</v>
      </c>
      <c r="BN151" s="29">
        <f t="shared" si="33"/>
        <v>2.291287847</v>
      </c>
      <c r="BO151" s="30">
        <f t="shared" si="34"/>
        <v>47</v>
      </c>
      <c r="BQ151" s="29">
        <f t="shared" si="35"/>
        <v>3.655133376</v>
      </c>
      <c r="BR151" s="30">
        <f t="shared" si="36"/>
        <v>86</v>
      </c>
      <c r="BT151" s="29">
        <f t="shared" si="37"/>
        <v>2.022374842</v>
      </c>
      <c r="BU151" s="30">
        <f t="shared" si="38"/>
        <v>12</v>
      </c>
      <c r="BW151" s="29">
        <f t="shared" si="39"/>
        <v>1.907878403</v>
      </c>
      <c r="BX151" s="30">
        <f t="shared" si="40"/>
        <v>12</v>
      </c>
      <c r="BY151" s="29">
        <f t="shared" si="41"/>
        <v>3.18747549</v>
      </c>
      <c r="BZ151" s="30">
        <f t="shared" si="42"/>
        <v>84</v>
      </c>
      <c r="CB151" s="29">
        <f t="shared" si="43"/>
        <v>2.238302929</v>
      </c>
      <c r="CC151" s="30">
        <f t="shared" si="44"/>
        <v>33</v>
      </c>
      <c r="CE151" s="31">
        <f t="shared" si="45"/>
        <v>1.777638883</v>
      </c>
      <c r="CF151" s="30">
        <f t="shared" si="46"/>
        <v>24</v>
      </c>
      <c r="CH151" s="29">
        <f t="shared" si="47"/>
        <v>1.624807681</v>
      </c>
      <c r="CI151" s="30">
        <f t="shared" si="48"/>
        <v>18</v>
      </c>
      <c r="CK151" s="29">
        <f t="shared" si="49"/>
        <v>2.692582404</v>
      </c>
      <c r="CL151" s="30">
        <f t="shared" si="50"/>
        <v>47</v>
      </c>
      <c r="CN151" s="29">
        <f t="shared" si="51"/>
        <v>1.868154169</v>
      </c>
      <c r="CO151" s="30">
        <f t="shared" si="52"/>
        <v>23</v>
      </c>
      <c r="CQ151" s="29">
        <f t="shared" si="53"/>
        <v>4.796873982</v>
      </c>
      <c r="CR151" s="30">
        <f t="shared" si="54"/>
        <v>90</v>
      </c>
      <c r="CT151" s="29">
        <f t="shared" si="55"/>
        <v>2.653299832</v>
      </c>
      <c r="CU151" s="30">
        <f t="shared" si="56"/>
        <v>24</v>
      </c>
      <c r="CW151" s="29">
        <f t="shared" si="57"/>
        <v>1.004987562</v>
      </c>
      <c r="CX151" s="30">
        <f t="shared" si="58"/>
        <v>5</v>
      </c>
      <c r="CZ151" s="29">
        <f t="shared" si="59"/>
        <v>2.051828453</v>
      </c>
      <c r="DA151" s="30">
        <f t="shared" si="60"/>
        <v>31</v>
      </c>
      <c r="DC151" s="29">
        <f t="shared" si="61"/>
        <v>2.315167381</v>
      </c>
      <c r="DD151" s="30">
        <f t="shared" si="62"/>
        <v>41</v>
      </c>
      <c r="DF151" s="29">
        <f t="shared" si="63"/>
        <v>3.469870315</v>
      </c>
      <c r="DG151" s="30">
        <f t="shared" si="64"/>
        <v>71</v>
      </c>
      <c r="DI151" s="29">
        <f t="shared" si="65"/>
        <v>2.576819745</v>
      </c>
      <c r="DJ151" s="30">
        <f t="shared" si="66"/>
        <v>29</v>
      </c>
      <c r="DL151" s="29">
        <f t="shared" si="67"/>
        <v>2.83019434</v>
      </c>
      <c r="DM151" s="30">
        <f t="shared" si="68"/>
        <v>72</v>
      </c>
      <c r="DO151" s="29">
        <f t="shared" si="69"/>
        <v>1.577973384</v>
      </c>
      <c r="DP151" s="30">
        <f t="shared" si="70"/>
        <v>17</v>
      </c>
      <c r="DR151" s="29">
        <f t="shared" si="71"/>
        <v>1.95192213</v>
      </c>
      <c r="DS151" s="30">
        <f t="shared" si="72"/>
        <v>25</v>
      </c>
      <c r="DU151" s="29">
        <f t="shared" si="73"/>
        <v>1.743559577</v>
      </c>
      <c r="DV151" s="30">
        <f t="shared" si="74"/>
        <v>15</v>
      </c>
      <c r="DX151" s="29">
        <f t="shared" si="75"/>
        <v>2.736786437</v>
      </c>
      <c r="DY151" s="30">
        <f t="shared" si="76"/>
        <v>58</v>
      </c>
      <c r="EA151" s="29">
        <f t="shared" si="77"/>
        <v>2.692582404</v>
      </c>
      <c r="EB151" s="30">
        <f t="shared" si="78"/>
        <v>45</v>
      </c>
      <c r="ED151" s="29">
        <f t="shared" si="79"/>
        <v>2.844292531</v>
      </c>
      <c r="EE151" s="30">
        <f t="shared" si="80"/>
        <v>66</v>
      </c>
    </row>
    <row r="152">
      <c r="A152" s="18" t="s">
        <v>101</v>
      </c>
      <c r="B152" s="19">
        <v>1.0</v>
      </c>
      <c r="C152" s="19">
        <v>3.0</v>
      </c>
      <c r="D152" s="19">
        <v>8.5</v>
      </c>
      <c r="E152" s="19">
        <v>0.0</v>
      </c>
      <c r="F152" s="19">
        <v>0.0</v>
      </c>
      <c r="G152" s="19">
        <v>0.0</v>
      </c>
      <c r="H152" s="19">
        <v>0.0</v>
      </c>
      <c r="I152" s="19">
        <v>0.0</v>
      </c>
      <c r="J152" s="19">
        <v>3.0</v>
      </c>
      <c r="K152" s="19">
        <v>4.0</v>
      </c>
      <c r="L152" s="19">
        <v>1657.0</v>
      </c>
      <c r="M152" s="18" t="s">
        <v>21</v>
      </c>
      <c r="R152" s="29">
        <f t="shared" si="1"/>
        <v>3.88458492</v>
      </c>
      <c r="S152" s="30">
        <f t="shared" si="2"/>
        <v>120</v>
      </c>
      <c r="U152" s="29">
        <f t="shared" si="3"/>
        <v>4.387482194</v>
      </c>
      <c r="V152" s="30">
        <f t="shared" si="4"/>
        <v>109</v>
      </c>
      <c r="X152" s="29">
        <f t="shared" si="5"/>
        <v>3.746998799</v>
      </c>
      <c r="Y152" s="30">
        <f t="shared" si="6"/>
        <v>94</v>
      </c>
      <c r="AA152" s="29">
        <f t="shared" si="7"/>
        <v>2.993325909</v>
      </c>
      <c r="AB152" s="30">
        <f t="shared" si="8"/>
        <v>53</v>
      </c>
      <c r="AD152" s="29">
        <f t="shared" si="9"/>
        <v>2.993325909</v>
      </c>
      <c r="AE152" s="30">
        <f t="shared" si="10"/>
        <v>62</v>
      </c>
      <c r="AG152" s="29">
        <f t="shared" si="11"/>
        <v>2.088061302</v>
      </c>
      <c r="AH152" s="30">
        <f t="shared" si="12"/>
        <v>18</v>
      </c>
      <c r="AJ152" s="29">
        <f t="shared" si="13"/>
        <v>2.5</v>
      </c>
      <c r="AK152" s="30">
        <f t="shared" si="14"/>
        <v>49</v>
      </c>
      <c r="AM152" s="29">
        <f t="shared" si="15"/>
        <v>3.878143886</v>
      </c>
      <c r="AN152" s="30">
        <f t="shared" si="16"/>
        <v>45</v>
      </c>
      <c r="AP152" s="29">
        <f t="shared" si="17"/>
        <v>2.271563338</v>
      </c>
      <c r="AQ152" s="30">
        <f t="shared" si="18"/>
        <v>39</v>
      </c>
      <c r="AS152" s="29">
        <f t="shared" si="19"/>
        <v>3.893584467</v>
      </c>
      <c r="AT152" s="30">
        <f t="shared" si="20"/>
        <v>105</v>
      </c>
      <c r="AV152" s="29">
        <f t="shared" si="21"/>
        <v>4.079215611</v>
      </c>
      <c r="AW152" s="30">
        <f t="shared" si="22"/>
        <v>112</v>
      </c>
      <c r="AY152" s="29">
        <f t="shared" si="23"/>
        <v>3.46554469</v>
      </c>
      <c r="AZ152" s="30">
        <f t="shared" si="24"/>
        <v>111</v>
      </c>
      <c r="BB152" s="29">
        <f t="shared" si="25"/>
        <v>2.022374842</v>
      </c>
      <c r="BC152" s="30">
        <f t="shared" si="26"/>
        <v>27</v>
      </c>
      <c r="BE152" s="29">
        <f t="shared" si="27"/>
        <v>2.692582404</v>
      </c>
      <c r="BF152" s="30">
        <f t="shared" si="28"/>
        <v>70</v>
      </c>
      <c r="BH152" s="29">
        <f t="shared" si="29"/>
        <v>3.789459064</v>
      </c>
      <c r="BI152" s="30">
        <f t="shared" si="30"/>
        <v>129</v>
      </c>
      <c r="BK152" s="29">
        <f t="shared" si="31"/>
        <v>2.5</v>
      </c>
      <c r="BL152" s="30">
        <f t="shared" si="32"/>
        <v>45</v>
      </c>
      <c r="BN152" s="29">
        <f t="shared" si="33"/>
        <v>2.645751311</v>
      </c>
      <c r="BO152" s="30">
        <f t="shared" si="34"/>
        <v>66</v>
      </c>
      <c r="BQ152" s="29">
        <f t="shared" si="35"/>
        <v>2.865309756</v>
      </c>
      <c r="BR152" s="30">
        <f t="shared" si="36"/>
        <v>39</v>
      </c>
      <c r="BT152" s="29">
        <f t="shared" si="37"/>
        <v>3.469870315</v>
      </c>
      <c r="BU152" s="30">
        <f t="shared" si="38"/>
        <v>113</v>
      </c>
      <c r="BW152" s="29">
        <f t="shared" si="39"/>
        <v>3.330165161</v>
      </c>
      <c r="BX152" s="30">
        <f t="shared" si="40"/>
        <v>96</v>
      </c>
      <c r="BY152" s="29">
        <f t="shared" si="41"/>
        <v>2.451530134</v>
      </c>
      <c r="BZ152" s="30">
        <f t="shared" si="42"/>
        <v>42</v>
      </c>
      <c r="CB152" s="29">
        <f t="shared" si="43"/>
        <v>2.675817632</v>
      </c>
      <c r="CC152" s="30">
        <f t="shared" si="44"/>
        <v>56</v>
      </c>
      <c r="CE152" s="31">
        <f t="shared" si="45"/>
        <v>3.874274126</v>
      </c>
      <c r="CF152" s="30">
        <f t="shared" si="46"/>
        <v>123</v>
      </c>
      <c r="CH152" s="29">
        <f t="shared" si="47"/>
        <v>3.47706773</v>
      </c>
      <c r="CI152" s="30">
        <f t="shared" si="48"/>
        <v>112</v>
      </c>
      <c r="CK152" s="29">
        <f t="shared" si="49"/>
        <v>2</v>
      </c>
      <c r="CL152" s="30">
        <f t="shared" si="50"/>
        <v>4</v>
      </c>
      <c r="CN152" s="29">
        <f t="shared" si="51"/>
        <v>3.322649545</v>
      </c>
      <c r="CO152" s="30">
        <f t="shared" si="52"/>
        <v>117</v>
      </c>
      <c r="CQ152" s="29">
        <f t="shared" si="53"/>
        <v>4.166533331</v>
      </c>
      <c r="CR152" s="30">
        <f t="shared" si="54"/>
        <v>50</v>
      </c>
      <c r="CT152" s="29">
        <f t="shared" si="55"/>
        <v>2.343074903</v>
      </c>
      <c r="CU152" s="30">
        <f t="shared" si="56"/>
        <v>8</v>
      </c>
      <c r="CW152" s="29">
        <f t="shared" si="57"/>
        <v>2.712931993</v>
      </c>
      <c r="CX152" s="30">
        <f t="shared" si="58"/>
        <v>97</v>
      </c>
      <c r="CZ152" s="29">
        <f t="shared" si="59"/>
        <v>3.919183588</v>
      </c>
      <c r="DA152" s="30">
        <f t="shared" si="60"/>
        <v>120</v>
      </c>
      <c r="DC152" s="29">
        <f t="shared" si="61"/>
        <v>3.318132005</v>
      </c>
      <c r="DD152" s="30">
        <f t="shared" si="62"/>
        <v>84</v>
      </c>
      <c r="DF152" s="29">
        <f t="shared" si="63"/>
        <v>4.011234224</v>
      </c>
      <c r="DG152" s="30">
        <f t="shared" si="64"/>
        <v>114</v>
      </c>
      <c r="DI152" s="29">
        <f t="shared" si="65"/>
        <v>3.176476035</v>
      </c>
      <c r="DJ152" s="30">
        <f t="shared" si="66"/>
        <v>80</v>
      </c>
      <c r="DL152" s="29">
        <f t="shared" si="67"/>
        <v>2.088061302</v>
      </c>
      <c r="DM152" s="30">
        <f t="shared" si="68"/>
        <v>27</v>
      </c>
      <c r="DO152" s="29">
        <f t="shared" si="69"/>
        <v>2.457641145</v>
      </c>
      <c r="DP152" s="30">
        <f t="shared" si="70"/>
        <v>56</v>
      </c>
      <c r="DR152" s="29">
        <f t="shared" si="71"/>
        <v>3.893584467</v>
      </c>
      <c r="DS152" s="30">
        <f t="shared" si="72"/>
        <v>121</v>
      </c>
      <c r="DU152" s="29">
        <f t="shared" si="73"/>
        <v>3.330165161</v>
      </c>
      <c r="DV152" s="30">
        <f t="shared" si="74"/>
        <v>96</v>
      </c>
      <c r="DX152" s="29">
        <f t="shared" si="75"/>
        <v>3.611094017</v>
      </c>
      <c r="DY152" s="30">
        <f t="shared" si="76"/>
        <v>92</v>
      </c>
      <c r="EA152" s="29">
        <f t="shared" si="77"/>
        <v>3</v>
      </c>
      <c r="EB152" s="30">
        <f t="shared" si="78"/>
        <v>64</v>
      </c>
      <c r="ED152" s="29">
        <f t="shared" si="79"/>
        <v>2.835489376</v>
      </c>
      <c r="EE152" s="30">
        <f t="shared" si="80"/>
        <v>62</v>
      </c>
    </row>
    <row r="153">
      <c r="A153" s="18" t="s">
        <v>102</v>
      </c>
      <c r="B153" s="19">
        <v>2.0</v>
      </c>
      <c r="C153" s="19">
        <v>5.0</v>
      </c>
      <c r="D153" s="19">
        <v>8.7</v>
      </c>
      <c r="E153" s="19">
        <v>1.0</v>
      </c>
      <c r="F153" s="19">
        <v>1.0</v>
      </c>
      <c r="G153" s="19">
        <v>1.0</v>
      </c>
      <c r="H153" s="19">
        <v>1.0</v>
      </c>
      <c r="I153" s="19">
        <v>1.0</v>
      </c>
      <c r="J153" s="19">
        <v>4.0</v>
      </c>
      <c r="K153" s="19">
        <v>4.0</v>
      </c>
      <c r="L153" s="19">
        <v>3900.0</v>
      </c>
      <c r="M153" s="18" t="s">
        <v>15</v>
      </c>
      <c r="R153" s="29">
        <f t="shared" si="1"/>
        <v>4.272001873</v>
      </c>
      <c r="S153" s="30">
        <f t="shared" si="2"/>
        <v>131</v>
      </c>
      <c r="U153" s="29">
        <f t="shared" si="3"/>
        <v>3.238826948</v>
      </c>
      <c r="V153" s="30">
        <f t="shared" si="4"/>
        <v>60</v>
      </c>
      <c r="X153" s="29">
        <f t="shared" si="5"/>
        <v>3.605551275</v>
      </c>
      <c r="Y153" s="30">
        <f t="shared" si="6"/>
        <v>85</v>
      </c>
      <c r="AA153" s="29">
        <f t="shared" si="7"/>
        <v>3.544009029</v>
      </c>
      <c r="AB153" s="30">
        <f t="shared" si="8"/>
        <v>83</v>
      </c>
      <c r="AD153" s="29">
        <f t="shared" si="9"/>
        <v>3.249615362</v>
      </c>
      <c r="AE153" s="30">
        <f t="shared" si="10"/>
        <v>83</v>
      </c>
      <c r="AG153" s="29">
        <f t="shared" si="11"/>
        <v>3.627671429</v>
      </c>
      <c r="AH153" s="30">
        <f t="shared" si="12"/>
        <v>122</v>
      </c>
      <c r="AJ153" s="29">
        <f t="shared" si="13"/>
        <v>3.389690251</v>
      </c>
      <c r="AK153" s="30">
        <f t="shared" si="14"/>
        <v>76</v>
      </c>
      <c r="AM153" s="29">
        <f t="shared" si="15"/>
        <v>5.491812087</v>
      </c>
      <c r="AN153" s="30">
        <f t="shared" si="16"/>
        <v>132</v>
      </c>
      <c r="AP153" s="29">
        <f t="shared" si="17"/>
        <v>3.168595904</v>
      </c>
      <c r="AQ153" s="30">
        <f t="shared" si="18"/>
        <v>91</v>
      </c>
      <c r="AS153" s="29">
        <f t="shared" si="19"/>
        <v>3.515679166</v>
      </c>
      <c r="AT153" s="30">
        <f t="shared" si="20"/>
        <v>81</v>
      </c>
      <c r="AV153" s="29">
        <f t="shared" si="21"/>
        <v>4.242640687</v>
      </c>
      <c r="AW153" s="30">
        <f t="shared" si="22"/>
        <v>120</v>
      </c>
      <c r="AY153" s="29">
        <f t="shared" si="23"/>
        <v>2.238302929</v>
      </c>
      <c r="AZ153" s="30">
        <f t="shared" si="24"/>
        <v>45</v>
      </c>
      <c r="BB153" s="29">
        <f t="shared" si="25"/>
        <v>2.291287847</v>
      </c>
      <c r="BC153" s="30">
        <f t="shared" si="26"/>
        <v>55</v>
      </c>
      <c r="BE153" s="29">
        <f t="shared" si="27"/>
        <v>2.913760457</v>
      </c>
      <c r="BF153" s="30">
        <f t="shared" si="28"/>
        <v>80</v>
      </c>
      <c r="BH153" s="29">
        <f t="shared" si="29"/>
        <v>1.777638883</v>
      </c>
      <c r="BI153" s="30">
        <f t="shared" si="30"/>
        <v>10</v>
      </c>
      <c r="BK153" s="29">
        <f t="shared" si="31"/>
        <v>3.08058436</v>
      </c>
      <c r="BL153" s="30">
        <f t="shared" si="32"/>
        <v>79</v>
      </c>
      <c r="BN153" s="29">
        <f t="shared" si="33"/>
        <v>2.009975124</v>
      </c>
      <c r="BO153" s="30">
        <f t="shared" si="34"/>
        <v>24</v>
      </c>
      <c r="BQ153" s="29">
        <f t="shared" si="35"/>
        <v>4.437341546</v>
      </c>
      <c r="BR153" s="30">
        <f t="shared" si="36"/>
        <v>121</v>
      </c>
      <c r="BT153" s="29">
        <f t="shared" si="37"/>
        <v>3.340658618</v>
      </c>
      <c r="BU153" s="30">
        <f t="shared" si="38"/>
        <v>101</v>
      </c>
      <c r="BW153" s="29">
        <f t="shared" si="39"/>
        <v>0.1</v>
      </c>
      <c r="BX153" s="30">
        <f t="shared" si="40"/>
        <v>2</v>
      </c>
      <c r="BY153" s="29">
        <f t="shared" si="41"/>
        <v>3.618010503</v>
      </c>
      <c r="BZ153" s="30">
        <f t="shared" si="42"/>
        <v>106</v>
      </c>
      <c r="CB153" s="29">
        <f t="shared" si="43"/>
        <v>2.891366459</v>
      </c>
      <c r="CC153" s="30">
        <f t="shared" si="44"/>
        <v>75</v>
      </c>
      <c r="CE153" s="31">
        <f t="shared" si="45"/>
        <v>2.022374842</v>
      </c>
      <c r="CF153" s="30">
        <f t="shared" si="46"/>
        <v>35</v>
      </c>
      <c r="CH153" s="29">
        <f t="shared" si="47"/>
        <v>2.238302929</v>
      </c>
      <c r="CI153" s="30">
        <f t="shared" si="48"/>
        <v>45</v>
      </c>
      <c r="CK153" s="29">
        <f t="shared" si="49"/>
        <v>3.072458299</v>
      </c>
      <c r="CL153" s="30">
        <f t="shared" si="50"/>
        <v>86</v>
      </c>
      <c r="CN153" s="29">
        <f t="shared" si="51"/>
        <v>2.449489743</v>
      </c>
      <c r="CO153" s="30">
        <f t="shared" si="52"/>
        <v>62</v>
      </c>
      <c r="CQ153" s="29">
        <f t="shared" si="53"/>
        <v>5.885575588</v>
      </c>
      <c r="CR153" s="30">
        <f t="shared" si="54"/>
        <v>142</v>
      </c>
      <c r="CT153" s="29">
        <f t="shared" si="55"/>
        <v>3.848376281</v>
      </c>
      <c r="CU153" s="30">
        <f t="shared" si="56"/>
        <v>116</v>
      </c>
      <c r="CW153" s="29">
        <f t="shared" si="57"/>
        <v>2.154065923</v>
      </c>
      <c r="CX153" s="30">
        <f t="shared" si="58"/>
        <v>51</v>
      </c>
      <c r="CZ153" s="29">
        <f t="shared" si="59"/>
        <v>2.039607805</v>
      </c>
      <c r="DA153" s="30">
        <f t="shared" si="60"/>
        <v>29</v>
      </c>
      <c r="DC153" s="29">
        <f t="shared" si="61"/>
        <v>2.002498439</v>
      </c>
      <c r="DD153" s="30">
        <f t="shared" si="62"/>
        <v>21</v>
      </c>
      <c r="DF153" s="29">
        <f t="shared" si="63"/>
        <v>4.609772229</v>
      </c>
      <c r="DG153" s="30">
        <f t="shared" si="64"/>
        <v>140</v>
      </c>
      <c r="DI153" s="29">
        <f t="shared" si="65"/>
        <v>3.606937759</v>
      </c>
      <c r="DJ153" s="30">
        <f t="shared" si="66"/>
        <v>114</v>
      </c>
      <c r="DL153" s="29">
        <f t="shared" si="67"/>
        <v>3.411744422</v>
      </c>
      <c r="DM153" s="30">
        <f t="shared" si="68"/>
        <v>103</v>
      </c>
      <c r="DO153" s="29">
        <f t="shared" si="69"/>
        <v>2.236067977</v>
      </c>
      <c r="DP153" s="30">
        <f t="shared" si="70"/>
        <v>35</v>
      </c>
      <c r="DR153" s="29">
        <f t="shared" si="71"/>
        <v>2.009975124</v>
      </c>
      <c r="DS153" s="30">
        <f t="shared" si="72"/>
        <v>32</v>
      </c>
      <c r="DU153" s="29">
        <f t="shared" si="73"/>
        <v>2.5</v>
      </c>
      <c r="DV153" s="30">
        <f t="shared" si="74"/>
        <v>53</v>
      </c>
      <c r="DX153" s="29">
        <f t="shared" si="75"/>
        <v>3.741657387</v>
      </c>
      <c r="DY153" s="30">
        <f t="shared" si="76"/>
        <v>95</v>
      </c>
      <c r="EA153" s="29">
        <f t="shared" si="77"/>
        <v>2.835489376</v>
      </c>
      <c r="EB153" s="30">
        <f t="shared" si="78"/>
        <v>54</v>
      </c>
      <c r="ED153" s="29">
        <f t="shared" si="79"/>
        <v>3.340658618</v>
      </c>
      <c r="EE153" s="30">
        <f t="shared" si="80"/>
        <v>99</v>
      </c>
    </row>
    <row r="154">
      <c r="A154" s="18" t="s">
        <v>41</v>
      </c>
      <c r="B154" s="19">
        <v>3.0</v>
      </c>
      <c r="C154" s="19">
        <v>3.0</v>
      </c>
      <c r="D154" s="19">
        <v>8.0</v>
      </c>
      <c r="E154" s="19">
        <v>0.0</v>
      </c>
      <c r="F154" s="19">
        <v>0.0</v>
      </c>
      <c r="G154" s="19">
        <v>0.0</v>
      </c>
      <c r="H154" s="19">
        <v>0.0</v>
      </c>
      <c r="I154" s="19">
        <v>1.0</v>
      </c>
      <c r="J154" s="19">
        <v>4.0</v>
      </c>
      <c r="K154" s="19">
        <v>5.0</v>
      </c>
      <c r="L154" s="19">
        <v>832.0</v>
      </c>
      <c r="M154" s="18" t="s">
        <v>18</v>
      </c>
      <c r="R154" s="29">
        <f t="shared" si="1"/>
        <v>4.247352116</v>
      </c>
      <c r="S154" s="30">
        <f t="shared" si="2"/>
        <v>128</v>
      </c>
      <c r="U154" s="29">
        <f t="shared" si="3"/>
        <v>5.291502622</v>
      </c>
      <c r="V154" s="30">
        <f t="shared" si="4"/>
        <v>142</v>
      </c>
      <c r="X154" s="29">
        <f t="shared" si="5"/>
        <v>4.846648326</v>
      </c>
      <c r="Y154" s="30">
        <f t="shared" si="6"/>
        <v>142</v>
      </c>
      <c r="AA154" s="29">
        <f t="shared" si="7"/>
        <v>2.19317122</v>
      </c>
      <c r="AB154" s="30">
        <f t="shared" si="8"/>
        <v>11</v>
      </c>
      <c r="AD154" s="29">
        <f t="shared" si="9"/>
        <v>2.19317122</v>
      </c>
      <c r="AE154" s="30">
        <f t="shared" si="10"/>
        <v>11</v>
      </c>
      <c r="AG154" s="29">
        <f t="shared" si="11"/>
        <v>3.195309062</v>
      </c>
      <c r="AH154" s="30">
        <f t="shared" si="12"/>
        <v>97</v>
      </c>
      <c r="AJ154" s="29">
        <f t="shared" si="13"/>
        <v>1</v>
      </c>
      <c r="AK154" s="30">
        <f t="shared" si="14"/>
        <v>4</v>
      </c>
      <c r="AM154" s="29">
        <f t="shared" si="15"/>
        <v>3.47706773</v>
      </c>
      <c r="AN154" s="30">
        <f t="shared" si="16"/>
        <v>21</v>
      </c>
      <c r="AP154" s="29">
        <f t="shared" si="17"/>
        <v>1.676305461</v>
      </c>
      <c r="AQ154" s="30">
        <f t="shared" si="18"/>
        <v>11</v>
      </c>
      <c r="AS154" s="29">
        <f t="shared" si="19"/>
        <v>4.9</v>
      </c>
      <c r="AT154" s="30">
        <f t="shared" si="20"/>
        <v>144</v>
      </c>
      <c r="AV154" s="29">
        <f t="shared" si="21"/>
        <v>4.134005322</v>
      </c>
      <c r="AW154" s="30">
        <f t="shared" si="22"/>
        <v>117</v>
      </c>
      <c r="AY154" s="29">
        <f t="shared" si="23"/>
        <v>3.919183588</v>
      </c>
      <c r="AZ154" s="30">
        <f t="shared" si="24"/>
        <v>140</v>
      </c>
      <c r="BB154" s="29">
        <f t="shared" si="25"/>
        <v>2.244994432</v>
      </c>
      <c r="BC154" s="30">
        <f t="shared" si="26"/>
        <v>47</v>
      </c>
      <c r="BE154" s="29">
        <f t="shared" si="27"/>
        <v>2</v>
      </c>
      <c r="BF154" s="30">
        <f t="shared" si="28"/>
        <v>12</v>
      </c>
      <c r="BH154" s="29">
        <f t="shared" si="29"/>
        <v>3.494281042</v>
      </c>
      <c r="BI154" s="30">
        <f t="shared" si="30"/>
        <v>110</v>
      </c>
      <c r="BK154" s="29">
        <f t="shared" si="31"/>
        <v>1</v>
      </c>
      <c r="BL154" s="30">
        <f t="shared" si="32"/>
        <v>2</v>
      </c>
      <c r="BN154" s="29">
        <f t="shared" si="33"/>
        <v>2.5</v>
      </c>
      <c r="BO154" s="30">
        <f t="shared" si="34"/>
        <v>61</v>
      </c>
      <c r="BQ154" s="29">
        <f t="shared" si="35"/>
        <v>2.521904043</v>
      </c>
      <c r="BR154" s="30">
        <f t="shared" si="36"/>
        <v>27</v>
      </c>
      <c r="BT154" s="29">
        <f t="shared" si="37"/>
        <v>3.330165161</v>
      </c>
      <c r="BU154" s="30">
        <f t="shared" si="38"/>
        <v>100</v>
      </c>
      <c r="BW154" s="29">
        <f t="shared" si="39"/>
        <v>3.261901286</v>
      </c>
      <c r="BX154" s="30">
        <f t="shared" si="40"/>
        <v>92</v>
      </c>
      <c r="BY154" s="29">
        <f t="shared" si="41"/>
        <v>2.271563338</v>
      </c>
      <c r="BZ154" s="30">
        <f t="shared" si="42"/>
        <v>35</v>
      </c>
      <c r="CB154" s="29">
        <f t="shared" si="43"/>
        <v>1.417744688</v>
      </c>
      <c r="CC154" s="30">
        <f t="shared" si="44"/>
        <v>4</v>
      </c>
      <c r="CE154" s="31">
        <f t="shared" si="45"/>
        <v>4.261455151</v>
      </c>
      <c r="CF154" s="30">
        <f t="shared" si="46"/>
        <v>137</v>
      </c>
      <c r="CH154" s="29">
        <f t="shared" si="47"/>
        <v>3.954743987</v>
      </c>
      <c r="CI154" s="30">
        <f t="shared" si="48"/>
        <v>140</v>
      </c>
      <c r="CK154" s="29">
        <f t="shared" si="49"/>
        <v>2.5</v>
      </c>
      <c r="CL154" s="30">
        <f t="shared" si="50"/>
        <v>31</v>
      </c>
      <c r="CN154" s="29">
        <f t="shared" si="51"/>
        <v>4.060788101</v>
      </c>
      <c r="CO154" s="30">
        <f t="shared" si="52"/>
        <v>152</v>
      </c>
      <c r="CQ154" s="29">
        <f t="shared" si="53"/>
        <v>4.243819035</v>
      </c>
      <c r="CR154" s="30">
        <f t="shared" si="54"/>
        <v>55</v>
      </c>
      <c r="CT154" s="29">
        <f t="shared" si="55"/>
        <v>3.746998799</v>
      </c>
      <c r="CU154" s="30">
        <f t="shared" si="56"/>
        <v>111</v>
      </c>
      <c r="CW154" s="29">
        <f t="shared" si="57"/>
        <v>3.163858404</v>
      </c>
      <c r="CX154" s="30">
        <f t="shared" si="58"/>
        <v>136</v>
      </c>
      <c r="CZ154" s="29">
        <f t="shared" si="59"/>
        <v>4.3829214</v>
      </c>
      <c r="DA154" s="30">
        <f t="shared" si="60"/>
        <v>140</v>
      </c>
      <c r="DC154" s="29">
        <f t="shared" si="61"/>
        <v>2.088061302</v>
      </c>
      <c r="DD154" s="30">
        <f t="shared" si="62"/>
        <v>28</v>
      </c>
      <c r="DF154" s="29">
        <f t="shared" si="63"/>
        <v>4.586937976</v>
      </c>
      <c r="DG154" s="30">
        <f t="shared" si="64"/>
        <v>138</v>
      </c>
      <c r="DI154" s="29">
        <f t="shared" si="65"/>
        <v>3.104834939</v>
      </c>
      <c r="DJ154" s="30">
        <f t="shared" si="66"/>
        <v>71</v>
      </c>
      <c r="DL154" s="29">
        <f t="shared" si="67"/>
        <v>2.647640459</v>
      </c>
      <c r="DM154" s="30">
        <f t="shared" si="68"/>
        <v>61</v>
      </c>
      <c r="DO154" s="29">
        <f t="shared" si="69"/>
        <v>3.672873534</v>
      </c>
      <c r="DP154" s="30">
        <f t="shared" si="70"/>
        <v>143</v>
      </c>
      <c r="DR154" s="29">
        <f t="shared" si="71"/>
        <v>4.337049688</v>
      </c>
      <c r="DS154" s="30">
        <f t="shared" si="72"/>
        <v>138</v>
      </c>
      <c r="DU154" s="29">
        <f t="shared" si="73"/>
        <v>4.247352116</v>
      </c>
      <c r="DV154" s="30">
        <f t="shared" si="74"/>
        <v>141</v>
      </c>
      <c r="DX154" s="29">
        <f t="shared" si="75"/>
        <v>4.948737213</v>
      </c>
      <c r="DY154" s="30">
        <f t="shared" si="76"/>
        <v>154</v>
      </c>
      <c r="EA154" s="29">
        <f t="shared" si="77"/>
        <v>1.5</v>
      </c>
      <c r="EB154" s="30">
        <f t="shared" si="78"/>
        <v>3</v>
      </c>
      <c r="ED154" s="29">
        <f t="shared" si="79"/>
        <v>2.662705391</v>
      </c>
      <c r="EE154" s="30">
        <f t="shared" si="80"/>
        <v>54</v>
      </c>
    </row>
    <row r="155">
      <c r="A155" s="18" t="s">
        <v>103</v>
      </c>
      <c r="B155" s="19">
        <v>1.0</v>
      </c>
      <c r="C155" s="19">
        <v>4.0</v>
      </c>
      <c r="D155" s="19">
        <v>6.5</v>
      </c>
      <c r="E155" s="19">
        <v>1.0</v>
      </c>
      <c r="F155" s="19">
        <v>1.0</v>
      </c>
      <c r="G155" s="19">
        <v>0.0</v>
      </c>
      <c r="H155" s="19">
        <v>1.0</v>
      </c>
      <c r="I155" s="19">
        <v>1.0</v>
      </c>
      <c r="J155" s="19">
        <v>4.0</v>
      </c>
      <c r="K155" s="19">
        <v>2.0</v>
      </c>
      <c r="L155" s="19">
        <v>1368.0</v>
      </c>
      <c r="M155" s="18" t="s">
        <v>21</v>
      </c>
      <c r="R155" s="29">
        <f t="shared" si="1"/>
        <v>3.44818793</v>
      </c>
      <c r="S155" s="30">
        <f t="shared" si="2"/>
        <v>87</v>
      </c>
      <c r="U155" s="29">
        <f t="shared" si="3"/>
        <v>2.291287847</v>
      </c>
      <c r="V155" s="30">
        <f t="shared" si="4"/>
        <v>29</v>
      </c>
      <c r="X155" s="29">
        <f t="shared" si="5"/>
        <v>2.615339366</v>
      </c>
      <c r="Y155" s="30">
        <f t="shared" si="6"/>
        <v>49</v>
      </c>
      <c r="AA155" s="29">
        <f t="shared" si="7"/>
        <v>4.166533331</v>
      </c>
      <c r="AB155" s="30">
        <f t="shared" si="8"/>
        <v>112</v>
      </c>
      <c r="AD155" s="29">
        <f t="shared" si="9"/>
        <v>3.370459909</v>
      </c>
      <c r="AE155" s="30">
        <f t="shared" si="10"/>
        <v>93</v>
      </c>
      <c r="AG155" s="29">
        <f t="shared" si="11"/>
        <v>4.093897898</v>
      </c>
      <c r="AH155" s="30">
        <f t="shared" si="12"/>
        <v>147</v>
      </c>
      <c r="AJ155" s="29">
        <f t="shared" si="13"/>
        <v>4.5</v>
      </c>
      <c r="AK155" s="30">
        <f t="shared" si="14"/>
        <v>126</v>
      </c>
      <c r="AM155" s="29">
        <f t="shared" si="15"/>
        <v>5.499090834</v>
      </c>
      <c r="AN155" s="30">
        <f t="shared" si="16"/>
        <v>134</v>
      </c>
      <c r="AP155" s="29">
        <f t="shared" si="17"/>
        <v>4.331281566</v>
      </c>
      <c r="AQ155" s="30">
        <f t="shared" si="18"/>
        <v>138</v>
      </c>
      <c r="AS155" s="29">
        <f t="shared" si="19"/>
        <v>1.886796226</v>
      </c>
      <c r="AT155" s="30">
        <f t="shared" si="20"/>
        <v>23</v>
      </c>
      <c r="AV155" s="29">
        <f t="shared" si="21"/>
        <v>3.072458299</v>
      </c>
      <c r="AW155" s="30">
        <f t="shared" si="22"/>
        <v>52</v>
      </c>
      <c r="AY155" s="29">
        <f t="shared" si="23"/>
        <v>2.53179778</v>
      </c>
      <c r="AZ155" s="30">
        <f t="shared" si="24"/>
        <v>68</v>
      </c>
      <c r="BB155" s="29">
        <f t="shared" si="25"/>
        <v>3.3</v>
      </c>
      <c r="BC155" s="30">
        <f t="shared" si="26"/>
        <v>119</v>
      </c>
      <c r="BE155" s="29">
        <f t="shared" si="27"/>
        <v>3.905124838</v>
      </c>
      <c r="BF155" s="30">
        <f t="shared" si="28"/>
        <v>130</v>
      </c>
      <c r="BH155" s="29">
        <f t="shared" si="29"/>
        <v>3.57211422</v>
      </c>
      <c r="BI155" s="30">
        <f t="shared" si="30"/>
        <v>119</v>
      </c>
      <c r="BK155" s="29">
        <f t="shared" si="31"/>
        <v>3.774917218</v>
      </c>
      <c r="BL155" s="30">
        <f t="shared" si="32"/>
        <v>122</v>
      </c>
      <c r="BN155" s="29">
        <f t="shared" si="33"/>
        <v>3.872983346</v>
      </c>
      <c r="BO155" s="30">
        <f t="shared" si="34"/>
        <v>115</v>
      </c>
      <c r="BQ155" s="29">
        <f t="shared" si="35"/>
        <v>4.450842617</v>
      </c>
      <c r="BR155" s="30">
        <f t="shared" si="36"/>
        <v>122</v>
      </c>
      <c r="BT155" s="29">
        <f t="shared" si="37"/>
        <v>3.039736831</v>
      </c>
      <c r="BU155" s="30">
        <f t="shared" si="38"/>
        <v>81</v>
      </c>
      <c r="BW155" s="29">
        <f t="shared" si="39"/>
        <v>3.505709629</v>
      </c>
      <c r="BX155" s="30">
        <f t="shared" si="40"/>
        <v>105</v>
      </c>
      <c r="BY155" s="29">
        <f t="shared" si="41"/>
        <v>4.428317965</v>
      </c>
      <c r="BZ155" s="30">
        <f t="shared" si="42"/>
        <v>139</v>
      </c>
      <c r="CB155" s="29">
        <f t="shared" si="43"/>
        <v>3.682390528</v>
      </c>
      <c r="CC155" s="30">
        <f t="shared" si="44"/>
        <v>120</v>
      </c>
      <c r="CE155" s="31">
        <f t="shared" si="45"/>
        <v>2.570992026</v>
      </c>
      <c r="CF155" s="30">
        <f t="shared" si="46"/>
        <v>53</v>
      </c>
      <c r="CH155" s="29">
        <f t="shared" si="47"/>
        <v>2.7</v>
      </c>
      <c r="CI155" s="30">
        <f t="shared" si="48"/>
        <v>72</v>
      </c>
      <c r="CK155" s="29">
        <f t="shared" si="49"/>
        <v>3.464101615</v>
      </c>
      <c r="CL155" s="30">
        <f t="shared" si="50"/>
        <v>113</v>
      </c>
      <c r="CN155" s="29">
        <f t="shared" si="51"/>
        <v>2.8</v>
      </c>
      <c r="CO155" s="30">
        <f t="shared" si="52"/>
        <v>85</v>
      </c>
      <c r="CQ155" s="29">
        <f t="shared" si="53"/>
        <v>5.381449619</v>
      </c>
      <c r="CR155" s="30">
        <f t="shared" si="54"/>
        <v>129</v>
      </c>
      <c r="CT155" s="29">
        <f t="shared" si="55"/>
        <v>2.586503431</v>
      </c>
      <c r="CU155" s="30">
        <f t="shared" si="56"/>
        <v>17</v>
      </c>
      <c r="CW155" s="29">
        <f t="shared" si="57"/>
        <v>2.227105745</v>
      </c>
      <c r="CX155" s="30">
        <f t="shared" si="58"/>
        <v>53</v>
      </c>
      <c r="CZ155" s="29">
        <f t="shared" si="59"/>
        <v>3.12409987</v>
      </c>
      <c r="DA155" s="30">
        <f t="shared" si="60"/>
        <v>76</v>
      </c>
      <c r="DC155" s="29">
        <f t="shared" si="61"/>
        <v>4.172529209</v>
      </c>
      <c r="DD155" s="30">
        <f t="shared" si="62"/>
        <v>114</v>
      </c>
      <c r="DF155" s="29">
        <f t="shared" si="63"/>
        <v>3.858756276</v>
      </c>
      <c r="DG155" s="30">
        <f t="shared" si="64"/>
        <v>104</v>
      </c>
      <c r="DI155" s="29">
        <f t="shared" si="65"/>
        <v>3.645545227</v>
      </c>
      <c r="DJ155" s="30">
        <f t="shared" si="66"/>
        <v>125</v>
      </c>
      <c r="DL155" s="29">
        <f t="shared" si="67"/>
        <v>3.736308338</v>
      </c>
      <c r="DM155" s="30">
        <f t="shared" si="68"/>
        <v>125</v>
      </c>
      <c r="DO155" s="29">
        <f t="shared" si="69"/>
        <v>2.615339366</v>
      </c>
      <c r="DP155" s="30">
        <f t="shared" si="70"/>
        <v>70</v>
      </c>
      <c r="DR155" s="29">
        <f t="shared" si="71"/>
        <v>2.959729717</v>
      </c>
      <c r="DS155" s="30">
        <f t="shared" si="72"/>
        <v>65</v>
      </c>
      <c r="DU155" s="29">
        <f t="shared" si="73"/>
        <v>1.972308292</v>
      </c>
      <c r="DV155" s="30">
        <f t="shared" si="74"/>
        <v>31</v>
      </c>
      <c r="DX155" s="29">
        <f t="shared" si="75"/>
        <v>2.8</v>
      </c>
      <c r="DY155" s="30">
        <f t="shared" si="76"/>
        <v>62</v>
      </c>
      <c r="EA155" s="29">
        <f t="shared" si="77"/>
        <v>4.358898944</v>
      </c>
      <c r="EB155" s="30">
        <f t="shared" si="78"/>
        <v>117</v>
      </c>
      <c r="ED155" s="29">
        <f t="shared" si="79"/>
        <v>4.152107898</v>
      </c>
      <c r="EE155" s="30">
        <f t="shared" si="80"/>
        <v>135</v>
      </c>
    </row>
    <row r="156">
      <c r="A156" s="18" t="s">
        <v>104</v>
      </c>
      <c r="B156" s="19">
        <v>2.0</v>
      </c>
      <c r="C156" s="19">
        <v>4.0</v>
      </c>
      <c r="D156" s="19">
        <v>8.7</v>
      </c>
      <c r="E156" s="19">
        <v>1.0</v>
      </c>
      <c r="F156" s="19">
        <v>1.0</v>
      </c>
      <c r="G156" s="19">
        <v>1.0</v>
      </c>
      <c r="H156" s="19">
        <v>1.0</v>
      </c>
      <c r="I156" s="19">
        <v>1.0</v>
      </c>
      <c r="J156" s="19">
        <v>4.0</v>
      </c>
      <c r="K156" s="19">
        <v>5.0</v>
      </c>
      <c r="L156" s="19">
        <v>2730.0</v>
      </c>
      <c r="M156" s="18" t="s">
        <v>21</v>
      </c>
      <c r="R156" s="29">
        <f t="shared" si="1"/>
        <v>4.716990566</v>
      </c>
      <c r="S156" s="30">
        <f t="shared" si="2"/>
        <v>155</v>
      </c>
      <c r="U156" s="29">
        <f t="shared" si="3"/>
        <v>4.3</v>
      </c>
      <c r="V156" s="30">
        <f t="shared" si="4"/>
        <v>104</v>
      </c>
      <c r="X156" s="29">
        <f t="shared" si="5"/>
        <v>4.358898944</v>
      </c>
      <c r="Y156" s="30">
        <f t="shared" si="6"/>
        <v>123</v>
      </c>
      <c r="AA156" s="29">
        <f t="shared" si="7"/>
        <v>2.925747768</v>
      </c>
      <c r="AB156" s="30">
        <f t="shared" si="8"/>
        <v>51</v>
      </c>
      <c r="AD156" s="29">
        <f t="shared" si="9"/>
        <v>2.925747768</v>
      </c>
      <c r="AE156" s="30">
        <f t="shared" si="10"/>
        <v>57</v>
      </c>
      <c r="AG156" s="29">
        <f t="shared" si="11"/>
        <v>3.627671429</v>
      </c>
      <c r="AH156" s="30">
        <f t="shared" si="12"/>
        <v>122</v>
      </c>
      <c r="AJ156" s="29">
        <f t="shared" si="13"/>
        <v>2.736786437</v>
      </c>
      <c r="AK156" s="30">
        <f t="shared" si="14"/>
        <v>57</v>
      </c>
      <c r="AM156" s="29">
        <f t="shared" si="15"/>
        <v>4.707440918</v>
      </c>
      <c r="AN156" s="30">
        <f t="shared" si="16"/>
        <v>96</v>
      </c>
      <c r="AP156" s="29">
        <f t="shared" si="17"/>
        <v>2.835489376</v>
      </c>
      <c r="AQ156" s="30">
        <f t="shared" si="18"/>
        <v>71</v>
      </c>
      <c r="AS156" s="29">
        <f t="shared" si="19"/>
        <v>4.284857057</v>
      </c>
      <c r="AT156" s="30">
        <f t="shared" si="20"/>
        <v>118</v>
      </c>
      <c r="AV156" s="29">
        <f t="shared" si="21"/>
        <v>4.69041576</v>
      </c>
      <c r="AW156" s="30">
        <f t="shared" si="22"/>
        <v>151</v>
      </c>
      <c r="AY156" s="29">
        <f t="shared" si="23"/>
        <v>3.001666204</v>
      </c>
      <c r="AZ156" s="30">
        <f t="shared" si="24"/>
        <v>92</v>
      </c>
      <c r="BB156" s="29">
        <f t="shared" si="25"/>
        <v>2.291287847</v>
      </c>
      <c r="BC156" s="30">
        <f t="shared" si="26"/>
        <v>55</v>
      </c>
      <c r="BE156" s="29">
        <f t="shared" si="27"/>
        <v>2.547547841</v>
      </c>
      <c r="BF156" s="30">
        <f t="shared" si="28"/>
        <v>54</v>
      </c>
      <c r="BH156" s="29">
        <f t="shared" si="29"/>
        <v>2.675817632</v>
      </c>
      <c r="BI156" s="30">
        <f t="shared" si="30"/>
        <v>49</v>
      </c>
      <c r="BK156" s="29">
        <f t="shared" si="31"/>
        <v>2.736786437</v>
      </c>
      <c r="BL156" s="30">
        <f t="shared" si="32"/>
        <v>59</v>
      </c>
      <c r="BN156" s="29">
        <f t="shared" si="33"/>
        <v>1.428285686</v>
      </c>
      <c r="BO156" s="30">
        <f t="shared" si="34"/>
        <v>7</v>
      </c>
      <c r="BQ156" s="29">
        <f t="shared" si="35"/>
        <v>3.961060464</v>
      </c>
      <c r="BR156" s="30">
        <f t="shared" si="36"/>
        <v>103</v>
      </c>
      <c r="BT156" s="29">
        <f t="shared" si="37"/>
        <v>3.627671429</v>
      </c>
      <c r="BU156" s="30">
        <f t="shared" si="38"/>
        <v>134</v>
      </c>
      <c r="BW156" s="29">
        <f t="shared" si="39"/>
        <v>1.417744688</v>
      </c>
      <c r="BX156" s="30">
        <f t="shared" si="40"/>
        <v>6</v>
      </c>
      <c r="BY156" s="29">
        <f t="shared" si="41"/>
        <v>3.330165161</v>
      </c>
      <c r="BZ156" s="30">
        <f t="shared" si="42"/>
        <v>95</v>
      </c>
      <c r="CB156" s="29">
        <f t="shared" si="43"/>
        <v>2.521904043</v>
      </c>
      <c r="CC156" s="30">
        <f t="shared" si="44"/>
        <v>50</v>
      </c>
      <c r="CE156" s="31">
        <f t="shared" si="45"/>
        <v>3.176476035</v>
      </c>
      <c r="CF156" s="30">
        <f t="shared" si="46"/>
        <v>84</v>
      </c>
      <c r="CH156" s="29">
        <f t="shared" si="47"/>
        <v>3.001666204</v>
      </c>
      <c r="CI156" s="30">
        <f t="shared" si="48"/>
        <v>91</v>
      </c>
      <c r="CK156" s="29">
        <f t="shared" si="49"/>
        <v>2.727636339</v>
      </c>
      <c r="CL156" s="30">
        <f t="shared" si="50"/>
        <v>54</v>
      </c>
      <c r="CN156" s="29">
        <f t="shared" si="51"/>
        <v>3.16227766</v>
      </c>
      <c r="CO156" s="30">
        <f t="shared" si="52"/>
        <v>105</v>
      </c>
      <c r="CQ156" s="29">
        <f t="shared" si="53"/>
        <v>5.351635264</v>
      </c>
      <c r="CR156" s="30">
        <f t="shared" si="54"/>
        <v>128</v>
      </c>
      <c r="CT156" s="29">
        <f t="shared" si="55"/>
        <v>4.1</v>
      </c>
      <c r="CU156" s="30">
        <f t="shared" si="56"/>
        <v>139</v>
      </c>
      <c r="CW156" s="29">
        <f t="shared" si="57"/>
        <v>2.576819745</v>
      </c>
      <c r="CX156" s="30">
        <f t="shared" si="58"/>
        <v>82</v>
      </c>
      <c r="CZ156" s="29">
        <f t="shared" si="59"/>
        <v>3.18747549</v>
      </c>
      <c r="DA156" s="30">
        <f t="shared" si="60"/>
        <v>80</v>
      </c>
      <c r="DC156" s="29">
        <f t="shared" si="61"/>
        <v>1.417744688</v>
      </c>
      <c r="DD156" s="30">
        <f t="shared" si="62"/>
        <v>6</v>
      </c>
      <c r="DF156" s="29">
        <f t="shared" si="63"/>
        <v>5.024937811</v>
      </c>
      <c r="DG156" s="30">
        <f t="shared" si="64"/>
        <v>156</v>
      </c>
      <c r="DI156" s="29">
        <f t="shared" si="65"/>
        <v>3.874274126</v>
      </c>
      <c r="DJ156" s="30">
        <f t="shared" si="66"/>
        <v>144</v>
      </c>
      <c r="DL156" s="29">
        <f t="shared" si="67"/>
        <v>3.104834939</v>
      </c>
      <c r="DM156" s="30">
        <f t="shared" si="68"/>
        <v>91</v>
      </c>
      <c r="DO156" s="29">
        <f t="shared" si="69"/>
        <v>2.645751311</v>
      </c>
      <c r="DP156" s="30">
        <f t="shared" si="70"/>
        <v>71</v>
      </c>
      <c r="DR156" s="29">
        <f t="shared" si="71"/>
        <v>3.168595904</v>
      </c>
      <c r="DS156" s="30">
        <f t="shared" si="72"/>
        <v>83</v>
      </c>
      <c r="DU156" s="29">
        <f t="shared" si="73"/>
        <v>3.201562119</v>
      </c>
      <c r="DV156" s="30">
        <f t="shared" si="74"/>
        <v>90</v>
      </c>
      <c r="DX156" s="29">
        <f t="shared" si="75"/>
        <v>4.472135955</v>
      </c>
      <c r="DY156" s="30">
        <f t="shared" si="76"/>
        <v>130</v>
      </c>
      <c r="EA156" s="29">
        <f t="shared" si="77"/>
        <v>2.009975124</v>
      </c>
      <c r="EB156" s="30">
        <f t="shared" si="78"/>
        <v>21</v>
      </c>
      <c r="ED156" s="29">
        <f t="shared" si="79"/>
        <v>3.02654919</v>
      </c>
      <c r="EE156" s="30">
        <f t="shared" si="80"/>
        <v>77</v>
      </c>
    </row>
    <row r="157">
      <c r="A157" s="18" t="s">
        <v>85</v>
      </c>
      <c r="B157" s="19">
        <v>2.0</v>
      </c>
      <c r="C157" s="19">
        <v>4.0</v>
      </c>
      <c r="D157" s="19">
        <v>7.9</v>
      </c>
      <c r="E157" s="19">
        <v>1.0</v>
      </c>
      <c r="F157" s="19">
        <v>1.0</v>
      </c>
      <c r="G157" s="19">
        <v>0.0</v>
      </c>
      <c r="H157" s="19">
        <v>1.0</v>
      </c>
      <c r="I157" s="19">
        <v>1.0</v>
      </c>
      <c r="J157" s="19">
        <v>4.0</v>
      </c>
      <c r="K157" s="19">
        <v>3.0</v>
      </c>
      <c r="L157" s="19">
        <v>3264.0</v>
      </c>
      <c r="M157" s="18" t="s">
        <v>15</v>
      </c>
      <c r="R157" s="29">
        <f t="shared" si="1"/>
        <v>3.014962686</v>
      </c>
      <c r="S157" s="30">
        <f t="shared" si="2"/>
        <v>58</v>
      </c>
      <c r="U157" s="29">
        <f t="shared" si="3"/>
        <v>2.647640459</v>
      </c>
      <c r="V157" s="30">
        <f t="shared" si="4"/>
        <v>40</v>
      </c>
      <c r="X157" s="29">
        <f t="shared" si="5"/>
        <v>2.576819745</v>
      </c>
      <c r="Y157" s="30">
        <f t="shared" si="6"/>
        <v>46</v>
      </c>
      <c r="AA157" s="29">
        <f t="shared" si="7"/>
        <v>3.104834939</v>
      </c>
      <c r="AB157" s="30">
        <f t="shared" si="8"/>
        <v>66</v>
      </c>
      <c r="AD157" s="29">
        <f t="shared" si="9"/>
        <v>2.374868417</v>
      </c>
      <c r="AE157" s="30">
        <f t="shared" si="10"/>
        <v>15</v>
      </c>
      <c r="AG157" s="29">
        <f t="shared" si="11"/>
        <v>3.072458299</v>
      </c>
      <c r="AH157" s="30">
        <f t="shared" si="12"/>
        <v>82</v>
      </c>
      <c r="AJ157" s="29">
        <f t="shared" si="13"/>
        <v>3.163858404</v>
      </c>
      <c r="AK157" s="30">
        <f t="shared" si="14"/>
        <v>66</v>
      </c>
      <c r="AM157" s="29">
        <f t="shared" si="15"/>
        <v>4.6</v>
      </c>
      <c r="AN157" s="30">
        <f t="shared" si="16"/>
        <v>88</v>
      </c>
      <c r="AP157" s="29">
        <f t="shared" si="17"/>
        <v>2.828427125</v>
      </c>
      <c r="AQ157" s="30">
        <f t="shared" si="18"/>
        <v>69</v>
      </c>
      <c r="AS157" s="29">
        <f t="shared" si="19"/>
        <v>2.244994432</v>
      </c>
      <c r="AT157" s="30">
        <f t="shared" si="20"/>
        <v>39</v>
      </c>
      <c r="AV157" s="29">
        <f t="shared" si="21"/>
        <v>2.835489376</v>
      </c>
      <c r="AW157" s="30">
        <f t="shared" si="22"/>
        <v>41</v>
      </c>
      <c r="AY157" s="29">
        <f t="shared" si="23"/>
        <v>1.577973384</v>
      </c>
      <c r="AZ157" s="30">
        <f t="shared" si="24"/>
        <v>18</v>
      </c>
      <c r="BB157" s="29">
        <f t="shared" si="25"/>
        <v>2.022374842</v>
      </c>
      <c r="BC157" s="30">
        <f t="shared" si="26"/>
        <v>27</v>
      </c>
      <c r="BE157" s="29">
        <f t="shared" si="27"/>
        <v>2.647640459</v>
      </c>
      <c r="BF157" s="30">
        <f t="shared" si="28"/>
        <v>63</v>
      </c>
      <c r="BH157" s="29">
        <f t="shared" si="29"/>
        <v>1.854723699</v>
      </c>
      <c r="BI157" s="30">
        <f t="shared" si="30"/>
        <v>14</v>
      </c>
      <c r="BK157" s="29">
        <f t="shared" si="31"/>
        <v>2.451530134</v>
      </c>
      <c r="BL157" s="30">
        <f t="shared" si="32"/>
        <v>38</v>
      </c>
      <c r="BN157" s="29">
        <f t="shared" si="33"/>
        <v>2.315167381</v>
      </c>
      <c r="BO157" s="30">
        <f t="shared" si="34"/>
        <v>49</v>
      </c>
      <c r="BQ157" s="29">
        <f t="shared" si="35"/>
        <v>3.640054945</v>
      </c>
      <c r="BR157" s="30">
        <f t="shared" si="36"/>
        <v>84</v>
      </c>
      <c r="BT157" s="29">
        <f t="shared" si="37"/>
        <v>2.039607805</v>
      </c>
      <c r="BU157" s="30">
        <f t="shared" si="38"/>
        <v>15</v>
      </c>
      <c r="BW157" s="29">
        <f t="shared" si="39"/>
        <v>1.95192213</v>
      </c>
      <c r="BX157" s="30">
        <f t="shared" si="40"/>
        <v>14</v>
      </c>
      <c r="BY157" s="29">
        <f t="shared" si="41"/>
        <v>3.201562119</v>
      </c>
      <c r="BZ157" s="30">
        <f t="shared" si="42"/>
        <v>86</v>
      </c>
      <c r="CB157" s="29">
        <f t="shared" si="43"/>
        <v>2.244994432</v>
      </c>
      <c r="CC157" s="30">
        <f t="shared" si="44"/>
        <v>35</v>
      </c>
      <c r="CE157" s="31">
        <f t="shared" si="45"/>
        <v>1.802775638</v>
      </c>
      <c r="CF157" s="30">
        <f t="shared" si="46"/>
        <v>26</v>
      </c>
      <c r="CH157" s="29">
        <f t="shared" si="47"/>
        <v>1.676305461</v>
      </c>
      <c r="CI157" s="30">
        <f t="shared" si="48"/>
        <v>19</v>
      </c>
      <c r="CK157" s="29">
        <f t="shared" si="49"/>
        <v>2.675817632</v>
      </c>
      <c r="CL157" s="30">
        <f t="shared" si="50"/>
        <v>44</v>
      </c>
      <c r="CN157" s="29">
        <f t="shared" si="51"/>
        <v>1.907878403</v>
      </c>
      <c r="CO157" s="30">
        <f t="shared" si="52"/>
        <v>26</v>
      </c>
      <c r="CQ157" s="29">
        <f t="shared" si="53"/>
        <v>4.795831523</v>
      </c>
      <c r="CR157" s="30">
        <f t="shared" si="54"/>
        <v>88</v>
      </c>
      <c r="CT157" s="29">
        <f t="shared" si="55"/>
        <v>2.647640459</v>
      </c>
      <c r="CU157" s="30">
        <f t="shared" si="56"/>
        <v>22</v>
      </c>
      <c r="CW157" s="29">
        <f t="shared" si="57"/>
        <v>1</v>
      </c>
      <c r="CX157" s="30">
        <f t="shared" si="58"/>
        <v>3</v>
      </c>
      <c r="CZ157" s="29">
        <f t="shared" si="59"/>
        <v>2.107130751</v>
      </c>
      <c r="DA157" s="30">
        <f t="shared" si="60"/>
        <v>34</v>
      </c>
      <c r="DC157" s="29">
        <f t="shared" si="61"/>
        <v>2.343074903</v>
      </c>
      <c r="DD157" s="30">
        <f t="shared" si="62"/>
        <v>43</v>
      </c>
      <c r="DF157" s="29">
        <f t="shared" si="63"/>
        <v>3.47706773</v>
      </c>
      <c r="DG157" s="30">
        <f t="shared" si="64"/>
        <v>75</v>
      </c>
      <c r="DI157" s="29">
        <f t="shared" si="65"/>
        <v>2.60959767</v>
      </c>
      <c r="DJ157" s="30">
        <f t="shared" si="66"/>
        <v>32</v>
      </c>
      <c r="DL157" s="29">
        <f t="shared" si="67"/>
        <v>2.828427125</v>
      </c>
      <c r="DM157" s="30">
        <f t="shared" si="68"/>
        <v>66</v>
      </c>
      <c r="DO157" s="29">
        <f t="shared" si="69"/>
        <v>1.624807681</v>
      </c>
      <c r="DP157" s="30">
        <f t="shared" si="70"/>
        <v>18</v>
      </c>
      <c r="DR157" s="29">
        <f t="shared" si="71"/>
        <v>2</v>
      </c>
      <c r="DS157" s="30">
        <f t="shared" si="72"/>
        <v>27</v>
      </c>
      <c r="DU157" s="29">
        <f t="shared" si="73"/>
        <v>1.757839583</v>
      </c>
      <c r="DV157" s="30">
        <f t="shared" si="74"/>
        <v>18</v>
      </c>
      <c r="DX157" s="29">
        <f t="shared" si="75"/>
        <v>2.764054992</v>
      </c>
      <c r="DY157" s="30">
        <f t="shared" si="76"/>
        <v>59</v>
      </c>
      <c r="EA157" s="29">
        <f t="shared" si="77"/>
        <v>2.712931993</v>
      </c>
      <c r="EB157" s="30">
        <f t="shared" si="78"/>
        <v>48</v>
      </c>
      <c r="ED157" s="29">
        <f t="shared" si="79"/>
        <v>2.856571371</v>
      </c>
      <c r="EE157" s="30">
        <f t="shared" si="80"/>
        <v>67</v>
      </c>
    </row>
    <row r="158">
      <c r="A158" s="18" t="s">
        <v>105</v>
      </c>
      <c r="B158" s="19">
        <v>3.0</v>
      </c>
      <c r="C158" s="19">
        <v>4.0</v>
      </c>
      <c r="D158" s="19">
        <v>5.5</v>
      </c>
      <c r="E158" s="19">
        <v>1.0</v>
      </c>
      <c r="F158" s="19">
        <v>0.0</v>
      </c>
      <c r="G158" s="19">
        <v>0.0</v>
      </c>
      <c r="H158" s="19">
        <v>1.0</v>
      </c>
      <c r="I158" s="19">
        <v>1.0</v>
      </c>
      <c r="J158" s="19">
        <v>4.0</v>
      </c>
      <c r="K158" s="19">
        <v>2.0</v>
      </c>
      <c r="L158" s="19">
        <v>990.0</v>
      </c>
      <c r="M158" s="18" t="s">
        <v>18</v>
      </c>
      <c r="R158" s="29">
        <f t="shared" si="1"/>
        <v>3.360059523</v>
      </c>
      <c r="S158" s="30">
        <f t="shared" si="2"/>
        <v>86</v>
      </c>
      <c r="U158" s="29">
        <f t="shared" si="3"/>
        <v>3.774917218</v>
      </c>
      <c r="V158" s="30">
        <f t="shared" si="4"/>
        <v>82</v>
      </c>
      <c r="X158" s="29">
        <f t="shared" si="5"/>
        <v>3.903844259</v>
      </c>
      <c r="Y158" s="30">
        <f t="shared" si="6"/>
        <v>102</v>
      </c>
      <c r="AA158" s="29">
        <f t="shared" si="7"/>
        <v>3.815756806</v>
      </c>
      <c r="AB158" s="30">
        <f t="shared" si="8"/>
        <v>95</v>
      </c>
      <c r="AD158" s="29">
        <f t="shared" si="9"/>
        <v>2.925747768</v>
      </c>
      <c r="AE158" s="30">
        <f t="shared" si="10"/>
        <v>57</v>
      </c>
      <c r="AG158" s="29">
        <f t="shared" si="11"/>
        <v>4.686149806</v>
      </c>
      <c r="AH158" s="30">
        <f t="shared" si="12"/>
        <v>158</v>
      </c>
      <c r="AJ158" s="29">
        <f t="shared" si="13"/>
        <v>4.387482194</v>
      </c>
      <c r="AK158" s="30">
        <f t="shared" si="14"/>
        <v>124</v>
      </c>
      <c r="AM158" s="29">
        <f t="shared" si="15"/>
        <v>5.462600113</v>
      </c>
      <c r="AN158" s="30">
        <f t="shared" si="16"/>
        <v>129</v>
      </c>
      <c r="AP158" s="29">
        <f t="shared" si="17"/>
        <v>4.422668877</v>
      </c>
      <c r="AQ158" s="30">
        <f t="shared" si="18"/>
        <v>143</v>
      </c>
      <c r="AS158" s="29">
        <f t="shared" si="19"/>
        <v>3.57211422</v>
      </c>
      <c r="AT158" s="30">
        <f t="shared" si="20"/>
        <v>83</v>
      </c>
      <c r="AV158" s="29">
        <f t="shared" si="21"/>
        <v>2.8</v>
      </c>
      <c r="AW158" s="30">
        <f t="shared" si="22"/>
        <v>37</v>
      </c>
      <c r="AY158" s="29">
        <f t="shared" si="23"/>
        <v>3.551056181</v>
      </c>
      <c r="AZ158" s="30">
        <f t="shared" si="24"/>
        <v>119</v>
      </c>
      <c r="BB158" s="29">
        <f t="shared" si="25"/>
        <v>3.780211634</v>
      </c>
      <c r="BC158" s="30">
        <f t="shared" si="26"/>
        <v>136</v>
      </c>
      <c r="BE158" s="29">
        <f t="shared" si="27"/>
        <v>3.774917218</v>
      </c>
      <c r="BF158" s="30">
        <f t="shared" si="28"/>
        <v>127</v>
      </c>
      <c r="BH158" s="29">
        <f t="shared" si="29"/>
        <v>3.994996871</v>
      </c>
      <c r="BI158" s="30">
        <f t="shared" si="30"/>
        <v>135</v>
      </c>
      <c r="BK158" s="29">
        <f t="shared" si="31"/>
        <v>3.640054945</v>
      </c>
      <c r="BL158" s="30">
        <f t="shared" si="32"/>
        <v>115</v>
      </c>
      <c r="BN158" s="29">
        <f t="shared" si="33"/>
        <v>4.582575695</v>
      </c>
      <c r="BO158" s="30">
        <f t="shared" si="34"/>
        <v>137</v>
      </c>
      <c r="BQ158" s="29">
        <f t="shared" si="35"/>
        <v>4.196427052</v>
      </c>
      <c r="BR158" s="30">
        <f t="shared" si="36"/>
        <v>116</v>
      </c>
      <c r="BT158" s="29">
        <f t="shared" si="37"/>
        <v>3.292415527</v>
      </c>
      <c r="BU158" s="30">
        <f t="shared" si="38"/>
        <v>94</v>
      </c>
      <c r="BW158" s="29">
        <f t="shared" si="39"/>
        <v>4.346262762</v>
      </c>
      <c r="BX158" s="30">
        <f t="shared" si="40"/>
        <v>137</v>
      </c>
      <c r="BY158" s="29">
        <f t="shared" si="41"/>
        <v>4.405678154</v>
      </c>
      <c r="BZ158" s="30">
        <f t="shared" si="42"/>
        <v>138</v>
      </c>
      <c r="CB158" s="29">
        <f t="shared" si="43"/>
        <v>3.57211422</v>
      </c>
      <c r="CC158" s="30">
        <f t="shared" si="44"/>
        <v>113</v>
      </c>
      <c r="CE158" s="31">
        <f t="shared" si="45"/>
        <v>3.522782991</v>
      </c>
      <c r="CF158" s="30">
        <f t="shared" si="46"/>
        <v>102</v>
      </c>
      <c r="CH158" s="29">
        <f t="shared" si="47"/>
        <v>3.726929031</v>
      </c>
      <c r="CI158" s="30">
        <f t="shared" si="48"/>
        <v>127</v>
      </c>
      <c r="CK158" s="29">
        <f t="shared" si="49"/>
        <v>3.741657387</v>
      </c>
      <c r="CL158" s="30">
        <f t="shared" si="50"/>
        <v>119</v>
      </c>
      <c r="CN158" s="29">
        <f t="shared" si="51"/>
        <v>3.773592453</v>
      </c>
      <c r="CO158" s="30">
        <f t="shared" si="52"/>
        <v>140</v>
      </c>
      <c r="CQ158" s="29">
        <f t="shared" si="53"/>
        <v>5.268775949</v>
      </c>
      <c r="CR158" s="30">
        <f t="shared" si="54"/>
        <v>123</v>
      </c>
      <c r="CT158" s="29">
        <f t="shared" si="55"/>
        <v>3.645545227</v>
      </c>
      <c r="CU158" s="30">
        <f t="shared" si="56"/>
        <v>106</v>
      </c>
      <c r="CW158" s="29">
        <f t="shared" si="57"/>
        <v>3.12409987</v>
      </c>
      <c r="CX158" s="30">
        <f t="shared" si="58"/>
        <v>131</v>
      </c>
      <c r="CZ158" s="29">
        <f t="shared" si="59"/>
        <v>4.118252056</v>
      </c>
      <c r="DA158" s="30">
        <f t="shared" si="60"/>
        <v>125</v>
      </c>
      <c r="DC158" s="29">
        <f t="shared" si="61"/>
        <v>4.428317965</v>
      </c>
      <c r="DD158" s="30">
        <f t="shared" si="62"/>
        <v>125</v>
      </c>
      <c r="DF158" s="29">
        <f t="shared" si="63"/>
        <v>3.780211634</v>
      </c>
      <c r="DG158" s="30">
        <f t="shared" si="64"/>
        <v>103</v>
      </c>
      <c r="DI158" s="29">
        <f t="shared" si="65"/>
        <v>3.726929031</v>
      </c>
      <c r="DJ158" s="30">
        <f t="shared" si="66"/>
        <v>128</v>
      </c>
      <c r="DL158" s="29">
        <f t="shared" si="67"/>
        <v>4.093897898</v>
      </c>
      <c r="DM158" s="30">
        <f t="shared" si="68"/>
        <v>135</v>
      </c>
      <c r="DO158" s="29">
        <f t="shared" si="69"/>
        <v>4.152107898</v>
      </c>
      <c r="DP158" s="30">
        <f t="shared" si="70"/>
        <v>153</v>
      </c>
      <c r="DR158" s="29">
        <f t="shared" si="71"/>
        <v>3.944616585</v>
      </c>
      <c r="DS158" s="30">
        <f t="shared" si="72"/>
        <v>122</v>
      </c>
      <c r="DU158" s="29">
        <f t="shared" si="73"/>
        <v>3.645545227</v>
      </c>
      <c r="DV158" s="30">
        <f t="shared" si="74"/>
        <v>112</v>
      </c>
      <c r="DX158" s="29">
        <f t="shared" si="75"/>
        <v>4.029888336</v>
      </c>
      <c r="DY158" s="30">
        <f t="shared" si="76"/>
        <v>115</v>
      </c>
      <c r="EA158" s="29">
        <f t="shared" si="77"/>
        <v>4.582575695</v>
      </c>
      <c r="EB158" s="30">
        <f t="shared" si="78"/>
        <v>129</v>
      </c>
      <c r="ED158" s="29">
        <f t="shared" si="79"/>
        <v>4.340506883</v>
      </c>
      <c r="EE158" s="30">
        <f t="shared" si="80"/>
        <v>137</v>
      </c>
    </row>
    <row r="159">
      <c r="A159" s="18" t="s">
        <v>106</v>
      </c>
      <c r="B159" s="19">
        <v>2.0</v>
      </c>
      <c r="C159" s="19">
        <v>3.0</v>
      </c>
      <c r="D159" s="19">
        <v>7.8</v>
      </c>
      <c r="E159" s="19">
        <v>1.0</v>
      </c>
      <c r="F159" s="19">
        <v>1.0</v>
      </c>
      <c r="G159" s="19">
        <v>0.0</v>
      </c>
      <c r="H159" s="19">
        <v>1.0</v>
      </c>
      <c r="I159" s="19">
        <v>1.0</v>
      </c>
      <c r="J159" s="19">
        <v>2.0</v>
      </c>
      <c r="K159" s="19">
        <v>2.0</v>
      </c>
      <c r="L159" s="19">
        <v>1900.0</v>
      </c>
      <c r="M159" s="18" t="s">
        <v>21</v>
      </c>
      <c r="R159" s="29">
        <f t="shared" si="1"/>
        <v>2.271563338</v>
      </c>
      <c r="S159" s="30">
        <f t="shared" si="2"/>
        <v>22</v>
      </c>
      <c r="U159" s="29">
        <f t="shared" si="3"/>
        <v>3.322649545</v>
      </c>
      <c r="V159" s="30">
        <f t="shared" si="4"/>
        <v>64</v>
      </c>
      <c r="X159" s="29">
        <f t="shared" si="5"/>
        <v>2.968164416</v>
      </c>
      <c r="Y159" s="30">
        <f t="shared" si="6"/>
        <v>67</v>
      </c>
      <c r="AA159" s="29">
        <f t="shared" si="7"/>
        <v>3.672873534</v>
      </c>
      <c r="AB159" s="30">
        <f t="shared" si="8"/>
        <v>89</v>
      </c>
      <c r="AD159" s="29">
        <f t="shared" si="9"/>
        <v>3.389690251</v>
      </c>
      <c r="AE159" s="30">
        <f t="shared" si="10"/>
        <v>94</v>
      </c>
      <c r="AG159" s="29">
        <f t="shared" si="11"/>
        <v>2.385372088</v>
      </c>
      <c r="AH159" s="30">
        <f t="shared" si="12"/>
        <v>28</v>
      </c>
      <c r="AJ159" s="29">
        <f t="shared" si="13"/>
        <v>3.746998799</v>
      </c>
      <c r="AK159" s="30">
        <f t="shared" si="14"/>
        <v>96</v>
      </c>
      <c r="AM159" s="29">
        <f t="shared" si="15"/>
        <v>4.153311931</v>
      </c>
      <c r="AN159" s="30">
        <f t="shared" si="16"/>
        <v>53</v>
      </c>
      <c r="AP159" s="29">
        <f t="shared" si="17"/>
        <v>3.195309062</v>
      </c>
      <c r="AQ159" s="30">
        <f t="shared" si="18"/>
        <v>98</v>
      </c>
      <c r="AS159" s="29">
        <f t="shared" si="19"/>
        <v>2.662705391</v>
      </c>
      <c r="AT159" s="30">
        <f t="shared" si="20"/>
        <v>57</v>
      </c>
      <c r="AV159" s="29">
        <f t="shared" si="21"/>
        <v>2.83019434</v>
      </c>
      <c r="AW159" s="30">
        <f t="shared" si="22"/>
        <v>39</v>
      </c>
      <c r="AY159" s="29">
        <f t="shared" si="23"/>
        <v>2.576819745</v>
      </c>
      <c r="AZ159" s="30">
        <f t="shared" si="24"/>
        <v>69</v>
      </c>
      <c r="BB159" s="29">
        <f t="shared" si="25"/>
        <v>2.856571371</v>
      </c>
      <c r="BC159" s="30">
        <f t="shared" si="26"/>
        <v>100</v>
      </c>
      <c r="BE159" s="29">
        <f t="shared" si="27"/>
        <v>3.006659276</v>
      </c>
      <c r="BF159" s="30">
        <f t="shared" si="28"/>
        <v>86</v>
      </c>
      <c r="BH159" s="29">
        <f t="shared" si="29"/>
        <v>3.419064199</v>
      </c>
      <c r="BI159" s="30">
        <f t="shared" si="30"/>
        <v>104</v>
      </c>
      <c r="BK159" s="29">
        <f t="shared" si="31"/>
        <v>3.469870315</v>
      </c>
      <c r="BL159" s="30">
        <f t="shared" si="32"/>
        <v>106</v>
      </c>
      <c r="BN159" s="29">
        <f t="shared" si="33"/>
        <v>3.389690251</v>
      </c>
      <c r="BO159" s="30">
        <f t="shared" si="34"/>
        <v>99</v>
      </c>
      <c r="BQ159" s="29">
        <f t="shared" si="35"/>
        <v>3.02654919</v>
      </c>
      <c r="BR159" s="30">
        <f t="shared" si="36"/>
        <v>46</v>
      </c>
      <c r="BT159" s="29">
        <f t="shared" si="37"/>
        <v>2.5</v>
      </c>
      <c r="BU159" s="30">
        <f t="shared" si="38"/>
        <v>40</v>
      </c>
      <c r="BW159" s="29">
        <f t="shared" si="39"/>
        <v>3.741657387</v>
      </c>
      <c r="BX159" s="30">
        <f t="shared" si="40"/>
        <v>119</v>
      </c>
      <c r="BY159" s="29">
        <f t="shared" si="41"/>
        <v>2.891366459</v>
      </c>
      <c r="BZ159" s="30">
        <f t="shared" si="42"/>
        <v>63</v>
      </c>
      <c r="CB159" s="29">
        <f t="shared" si="43"/>
        <v>3.330165161</v>
      </c>
      <c r="CC159" s="30">
        <f t="shared" si="44"/>
        <v>105</v>
      </c>
      <c r="CE159" s="31">
        <f t="shared" si="45"/>
        <v>3.059411708</v>
      </c>
      <c r="CF159" s="30">
        <f t="shared" si="46"/>
        <v>80</v>
      </c>
      <c r="CH159" s="29">
        <f t="shared" si="47"/>
        <v>2.645751311</v>
      </c>
      <c r="CI159" s="30">
        <f t="shared" si="48"/>
        <v>68</v>
      </c>
      <c r="CK159" s="29">
        <f t="shared" si="49"/>
        <v>3.014962686</v>
      </c>
      <c r="CL159" s="30">
        <f t="shared" si="50"/>
        <v>80</v>
      </c>
      <c r="CN159" s="29">
        <f t="shared" si="51"/>
        <v>1.95192213</v>
      </c>
      <c r="CO159" s="30">
        <f t="shared" si="52"/>
        <v>28</v>
      </c>
      <c r="CQ159" s="29">
        <f t="shared" si="53"/>
        <v>3.606937759</v>
      </c>
      <c r="CR159" s="30">
        <f t="shared" si="54"/>
        <v>24</v>
      </c>
      <c r="CT159" s="29">
        <f t="shared" si="55"/>
        <v>3</v>
      </c>
      <c r="CU159" s="30">
        <f t="shared" si="56"/>
        <v>54</v>
      </c>
      <c r="CW159" s="29">
        <f t="shared" si="57"/>
        <v>1.734935157</v>
      </c>
      <c r="CX159" s="30">
        <f t="shared" si="58"/>
        <v>21</v>
      </c>
      <c r="CZ159" s="29">
        <f t="shared" si="59"/>
        <v>3.269556545</v>
      </c>
      <c r="DA159" s="30">
        <f t="shared" si="60"/>
        <v>84</v>
      </c>
      <c r="DC159" s="29">
        <f t="shared" si="61"/>
        <v>3.954743987</v>
      </c>
      <c r="DD159" s="30">
        <f t="shared" si="62"/>
        <v>108</v>
      </c>
      <c r="DF159" s="29">
        <f t="shared" si="63"/>
        <v>2.039607805</v>
      </c>
      <c r="DG159" s="30">
        <f t="shared" si="64"/>
        <v>7</v>
      </c>
      <c r="DI159" s="29">
        <f t="shared" si="65"/>
        <v>3</v>
      </c>
      <c r="DJ159" s="30">
        <f t="shared" si="66"/>
        <v>58</v>
      </c>
      <c r="DL159" s="29">
        <f t="shared" si="67"/>
        <v>2.451530134</v>
      </c>
      <c r="DM159" s="30">
        <f t="shared" si="68"/>
        <v>44</v>
      </c>
      <c r="DO159" s="29">
        <f t="shared" si="69"/>
        <v>2.19317122</v>
      </c>
      <c r="DP159" s="30">
        <f t="shared" si="70"/>
        <v>34</v>
      </c>
      <c r="DR159" s="29">
        <f t="shared" si="71"/>
        <v>3.195309062</v>
      </c>
      <c r="DS159" s="30">
        <f t="shared" si="72"/>
        <v>85</v>
      </c>
      <c r="DU159" s="29">
        <f t="shared" si="73"/>
        <v>2.675817632</v>
      </c>
      <c r="DV159" s="30">
        <f t="shared" si="74"/>
        <v>63</v>
      </c>
      <c r="DX159" s="29">
        <f t="shared" si="75"/>
        <v>2.410394159</v>
      </c>
      <c r="DY159" s="30">
        <f t="shared" si="76"/>
        <v>39</v>
      </c>
      <c r="EA159" s="29">
        <f t="shared" si="77"/>
        <v>3.935733731</v>
      </c>
      <c r="EB159" s="30">
        <f t="shared" si="78"/>
        <v>107</v>
      </c>
      <c r="ED159" s="29">
        <f t="shared" si="79"/>
        <v>2.5</v>
      </c>
      <c r="EE159" s="30">
        <f t="shared" si="80"/>
        <v>50</v>
      </c>
    </row>
    <row r="160">
      <c r="A160" s="18" t="s">
        <v>107</v>
      </c>
      <c r="B160" s="19">
        <v>2.0</v>
      </c>
      <c r="C160" s="19">
        <v>4.0</v>
      </c>
      <c r="D160" s="19">
        <v>8.2</v>
      </c>
      <c r="E160" s="19">
        <v>1.0</v>
      </c>
      <c r="F160" s="19">
        <v>0.0</v>
      </c>
      <c r="G160" s="19">
        <v>0.0</v>
      </c>
      <c r="H160" s="19">
        <v>0.0</v>
      </c>
      <c r="I160" s="19">
        <v>1.0</v>
      </c>
      <c r="J160" s="19">
        <v>2.0</v>
      </c>
      <c r="K160" s="19">
        <v>4.0</v>
      </c>
      <c r="L160" s="19">
        <v>1665.0</v>
      </c>
      <c r="M160" s="18" t="s">
        <v>21</v>
      </c>
      <c r="R160" s="29">
        <f t="shared" si="1"/>
        <v>3.741657387</v>
      </c>
      <c r="S160" s="30">
        <f t="shared" si="2"/>
        <v>111</v>
      </c>
      <c r="U160" s="29">
        <f t="shared" ref="U160:U161" si="81">SQRT(
    (($B160-$B$162)^2) + 
    (($C160-$C$162)^2) + 
    (($D160-$D$162)^2) + 
    (($E160-$E$162)^2) + 
    (($F160-$F$162)^2) + 
    (($G160-$G$162)^2) + 
    (($H160-$H$162)^2) + 
    (($I160-$I$162)^2) + 
    (($J160-$J$162)^2) + 
    (($K160-$K$162)^2)
)
</f>
        <v>3.741657387</v>
      </c>
      <c r="V160" s="30">
        <f t="shared" si="4"/>
        <v>80</v>
      </c>
      <c r="X160" s="29">
        <f t="shared" si="5"/>
        <v>3.905124838</v>
      </c>
      <c r="Y160" s="30">
        <f t="shared" si="6"/>
        <v>104</v>
      </c>
      <c r="AA160" s="29">
        <f t="shared" si="7"/>
        <v>2.685144316</v>
      </c>
      <c r="AB160" s="30">
        <f t="shared" si="8"/>
        <v>37</v>
      </c>
      <c r="AD160" s="29">
        <f t="shared" si="9"/>
        <v>3.034798181</v>
      </c>
      <c r="AE160" s="30">
        <f t="shared" si="10"/>
        <v>65</v>
      </c>
      <c r="AG160" s="29">
        <f t="shared" si="11"/>
        <v>1.95192213</v>
      </c>
      <c r="AH160" s="30">
        <f t="shared" si="12"/>
        <v>15</v>
      </c>
      <c r="AJ160" s="29">
        <f t="shared" si="13"/>
        <v>2.244994432</v>
      </c>
      <c r="AK160" s="30">
        <f t="shared" si="14"/>
        <v>30</v>
      </c>
      <c r="AM160" s="29">
        <f t="shared" si="15"/>
        <v>4.473253849</v>
      </c>
      <c r="AN160" s="30">
        <f t="shared" si="16"/>
        <v>73</v>
      </c>
      <c r="AP160" s="29">
        <f t="shared" si="17"/>
        <v>2.11896201</v>
      </c>
      <c r="AQ160" s="30">
        <f t="shared" si="18"/>
        <v>30</v>
      </c>
      <c r="AS160" s="29">
        <f t="shared" si="19"/>
        <v>4.001249805</v>
      </c>
      <c r="AT160" s="30">
        <f t="shared" si="20"/>
        <v>108</v>
      </c>
      <c r="AV160" s="29">
        <f t="shared" si="21"/>
        <v>4.153311931</v>
      </c>
      <c r="AW160" s="30">
        <f t="shared" si="22"/>
        <v>118</v>
      </c>
      <c r="AY160" s="29">
        <f t="shared" si="23"/>
        <v>3.340658618</v>
      </c>
      <c r="AZ160" s="30">
        <f t="shared" si="24"/>
        <v>109</v>
      </c>
      <c r="BB160" s="29">
        <f t="shared" si="25"/>
        <v>1</v>
      </c>
      <c r="BC160" s="30">
        <f t="shared" si="26"/>
        <v>1</v>
      </c>
      <c r="BE160" s="29">
        <f t="shared" si="27"/>
        <v>2.009975124</v>
      </c>
      <c r="BF160" s="30">
        <f t="shared" si="28"/>
        <v>15</v>
      </c>
      <c r="BH160" s="29">
        <f t="shared" si="29"/>
        <v>3.132091953</v>
      </c>
      <c r="BI160" s="30">
        <f t="shared" si="30"/>
        <v>85</v>
      </c>
      <c r="BK160" s="29">
        <f t="shared" si="31"/>
        <v>2.653299832</v>
      </c>
      <c r="BL160" s="30">
        <f t="shared" si="32"/>
        <v>53</v>
      </c>
      <c r="BN160" s="29">
        <f t="shared" si="33"/>
        <v>2.022374842</v>
      </c>
      <c r="BO160" s="30">
        <f t="shared" si="34"/>
        <v>27</v>
      </c>
      <c r="BQ160" s="29">
        <f t="shared" si="35"/>
        <v>2.576819745</v>
      </c>
      <c r="BR160" s="30">
        <f t="shared" si="36"/>
        <v>29</v>
      </c>
      <c r="BT160" s="29">
        <f t="shared" si="37"/>
        <v>3.606937759</v>
      </c>
      <c r="BU160" s="30">
        <f t="shared" si="38"/>
        <v>133</v>
      </c>
      <c r="BW160" s="29">
        <f t="shared" si="39"/>
        <v>2.891366459</v>
      </c>
      <c r="BX160" s="30">
        <f t="shared" si="40"/>
        <v>66</v>
      </c>
      <c r="BY160" s="29">
        <f t="shared" si="41"/>
        <v>1.743559577</v>
      </c>
      <c r="BZ160" s="30">
        <f t="shared" si="42"/>
        <v>16</v>
      </c>
      <c r="CB160" s="29">
        <f t="shared" si="43"/>
        <v>2.83019434</v>
      </c>
      <c r="CC160" s="30">
        <f t="shared" si="44"/>
        <v>65</v>
      </c>
      <c r="CE160" s="31">
        <f t="shared" si="45"/>
        <v>3.469870315</v>
      </c>
      <c r="CF160" s="30">
        <f t="shared" si="46"/>
        <v>99</v>
      </c>
      <c r="CH160" s="29">
        <f t="shared" si="47"/>
        <v>3.370459909</v>
      </c>
      <c r="CI160" s="30">
        <f t="shared" si="48"/>
        <v>108</v>
      </c>
      <c r="CK160" s="29">
        <f t="shared" si="49"/>
        <v>2.547547841</v>
      </c>
      <c r="CL160" s="30">
        <f t="shared" si="50"/>
        <v>35</v>
      </c>
      <c r="CN160" s="29">
        <f t="shared" si="51"/>
        <v>2.872281323</v>
      </c>
      <c r="CO160" s="30">
        <f t="shared" si="52"/>
        <v>91</v>
      </c>
      <c r="CQ160" s="29">
        <f t="shared" si="53"/>
        <v>4.482186966</v>
      </c>
      <c r="CR160" s="30">
        <f t="shared" si="54"/>
        <v>67</v>
      </c>
      <c r="CT160" s="29">
        <f t="shared" si="55"/>
        <v>3.487119155</v>
      </c>
      <c r="CU160" s="30">
        <f t="shared" si="56"/>
        <v>90</v>
      </c>
      <c r="CW160" s="29">
        <f t="shared" si="57"/>
        <v>2.022374842</v>
      </c>
      <c r="CX160" s="30">
        <f t="shared" si="58"/>
        <v>42</v>
      </c>
      <c r="CZ160" s="29">
        <f t="shared" si="59"/>
        <v>3.579106034</v>
      </c>
      <c r="DA160" s="30">
        <f t="shared" si="60"/>
        <v>98</v>
      </c>
      <c r="DC160" s="29">
        <f t="shared" si="61"/>
        <v>2.856571371</v>
      </c>
      <c r="DD160" s="30">
        <f t="shared" si="62"/>
        <v>62</v>
      </c>
      <c r="DF160" s="29">
        <f t="shared" si="63"/>
        <v>3.605551275</v>
      </c>
      <c r="DG160" s="30">
        <f t="shared" si="64"/>
        <v>86</v>
      </c>
      <c r="DI160" s="29">
        <f t="shared" si="65"/>
        <v>3.370459909</v>
      </c>
      <c r="DJ160" s="30">
        <f t="shared" si="66"/>
        <v>97</v>
      </c>
      <c r="DL160" s="29">
        <f t="shared" si="67"/>
        <v>1.757839583</v>
      </c>
      <c r="DM160" s="30">
        <f t="shared" si="68"/>
        <v>12</v>
      </c>
      <c r="DO160" s="29">
        <f t="shared" si="69"/>
        <v>2.291287847</v>
      </c>
      <c r="DP160" s="30">
        <f t="shared" si="70"/>
        <v>43</v>
      </c>
      <c r="DR160" s="29">
        <f t="shared" si="71"/>
        <v>3.534119409</v>
      </c>
      <c r="DS160" s="30">
        <f t="shared" si="72"/>
        <v>98</v>
      </c>
      <c r="DU160" s="29">
        <f t="shared" si="73"/>
        <v>3.464101615</v>
      </c>
      <c r="DV160" s="30">
        <f t="shared" si="74"/>
        <v>101</v>
      </c>
      <c r="DX160" s="29">
        <f t="shared" si="75"/>
        <v>3.5</v>
      </c>
      <c r="DY160" s="30">
        <f t="shared" si="76"/>
        <v>90</v>
      </c>
      <c r="EA160" s="29">
        <f t="shared" si="77"/>
        <v>3.176476035</v>
      </c>
      <c r="EB160" s="30">
        <f t="shared" si="78"/>
        <v>74</v>
      </c>
      <c r="ED160" s="29">
        <f t="shared" si="79"/>
        <v>2.238302929</v>
      </c>
      <c r="EE160" s="30">
        <f t="shared" si="80"/>
        <v>37</v>
      </c>
    </row>
    <row r="161">
      <c r="A161" s="18" t="s">
        <v>85</v>
      </c>
      <c r="B161" s="19">
        <v>2.0</v>
      </c>
      <c r="C161" s="19">
        <v>4.0</v>
      </c>
      <c r="D161" s="19">
        <v>7.9</v>
      </c>
      <c r="E161" s="19">
        <v>1.0</v>
      </c>
      <c r="F161" s="19">
        <v>1.0</v>
      </c>
      <c r="G161" s="19">
        <v>0.0</v>
      </c>
      <c r="H161" s="19">
        <v>1.0</v>
      </c>
      <c r="I161" s="19">
        <v>1.0</v>
      </c>
      <c r="J161" s="19">
        <v>2.0</v>
      </c>
      <c r="K161" s="19">
        <v>4.0</v>
      </c>
      <c r="L161" s="19">
        <v>1346.0</v>
      </c>
      <c r="M161" s="18" t="s">
        <v>21</v>
      </c>
      <c r="R161" s="29">
        <f t="shared" si="1"/>
        <v>3.753664876</v>
      </c>
      <c r="S161" s="30">
        <f t="shared" si="2"/>
        <v>112</v>
      </c>
      <c r="U161" s="29">
        <f t="shared" si="81"/>
        <v>3.753664876</v>
      </c>
      <c r="V161" s="30">
        <f t="shared" si="4"/>
        <v>81</v>
      </c>
      <c r="X161" s="29">
        <f t="shared" si="5"/>
        <v>3.954743987</v>
      </c>
      <c r="Y161" s="30">
        <f t="shared" si="6"/>
        <v>107</v>
      </c>
      <c r="AA161" s="29">
        <f t="shared" si="7"/>
        <v>2.576819745</v>
      </c>
      <c r="AB161" s="30">
        <f t="shared" si="8"/>
        <v>33</v>
      </c>
      <c r="AD161" s="29">
        <f t="shared" si="9"/>
        <v>2.939387691</v>
      </c>
      <c r="AE161" s="30">
        <f t="shared" si="10"/>
        <v>60</v>
      </c>
      <c r="AG161" s="29">
        <f t="shared" si="11"/>
        <v>2.537715508</v>
      </c>
      <c r="AH161" s="30">
        <f t="shared" si="12"/>
        <v>41</v>
      </c>
      <c r="AJ161" s="29">
        <f t="shared" si="13"/>
        <v>2.647640459</v>
      </c>
      <c r="AK161" s="30">
        <f t="shared" si="14"/>
        <v>55</v>
      </c>
      <c r="AM161" s="29">
        <f t="shared" si="15"/>
        <v>4.489988864</v>
      </c>
      <c r="AN161" s="30">
        <f t="shared" si="16"/>
        <v>78</v>
      </c>
      <c r="AP161" s="29">
        <f t="shared" si="17"/>
        <v>2.645751311</v>
      </c>
      <c r="AQ161" s="30">
        <f t="shared" si="18"/>
        <v>63</v>
      </c>
      <c r="AS161" s="29">
        <f t="shared" si="19"/>
        <v>3.746998799</v>
      </c>
      <c r="AT161" s="30">
        <f t="shared" si="20"/>
        <v>95</v>
      </c>
      <c r="AV161" s="29">
        <f t="shared" si="21"/>
        <v>4.127953488</v>
      </c>
      <c r="AW161" s="30">
        <f t="shared" si="22"/>
        <v>116</v>
      </c>
      <c r="AY161" s="29">
        <f t="shared" si="23"/>
        <v>3.08058436</v>
      </c>
      <c r="AZ161" s="30">
        <f t="shared" si="24"/>
        <v>97</v>
      </c>
      <c r="BB161" s="29">
        <f t="shared" si="25"/>
        <v>1.757839583</v>
      </c>
      <c r="BC161" s="30">
        <f t="shared" si="26"/>
        <v>10</v>
      </c>
      <c r="BE161" s="29">
        <f t="shared" si="27"/>
        <v>2.451530134</v>
      </c>
      <c r="BF161" s="30">
        <f t="shared" si="28"/>
        <v>41</v>
      </c>
      <c r="BH161" s="29">
        <f t="shared" si="29"/>
        <v>2.905167809</v>
      </c>
      <c r="BI161" s="30">
        <f t="shared" si="30"/>
        <v>65</v>
      </c>
      <c r="BK161" s="29">
        <f t="shared" si="31"/>
        <v>3.001666204</v>
      </c>
      <c r="BL161" s="30">
        <f t="shared" si="32"/>
        <v>68</v>
      </c>
      <c r="BN161" s="29">
        <f t="shared" si="33"/>
        <v>1.53622915</v>
      </c>
      <c r="BO161" s="30">
        <f t="shared" si="34"/>
        <v>9</v>
      </c>
      <c r="BQ161" s="29">
        <f t="shared" si="35"/>
        <v>2.872281323</v>
      </c>
      <c r="BR161" s="30">
        <f t="shared" si="36"/>
        <v>40</v>
      </c>
      <c r="BT161" s="29">
        <f t="shared" si="37"/>
        <v>3.340658618</v>
      </c>
      <c r="BU161" s="30">
        <f t="shared" si="38"/>
        <v>101</v>
      </c>
      <c r="BW161" s="29">
        <f t="shared" si="39"/>
        <v>2.60959767</v>
      </c>
      <c r="BX161" s="30">
        <f t="shared" si="40"/>
        <v>49</v>
      </c>
      <c r="BY161" s="29">
        <f t="shared" si="41"/>
        <v>2.291287847</v>
      </c>
      <c r="BZ161" s="30">
        <f t="shared" si="42"/>
        <v>36</v>
      </c>
      <c r="CB161" s="29">
        <f t="shared" si="43"/>
        <v>2.835489376</v>
      </c>
      <c r="CC161" s="30">
        <f t="shared" si="44"/>
        <v>67</v>
      </c>
      <c r="CE161" s="31">
        <f t="shared" si="45"/>
        <v>3.201562119</v>
      </c>
      <c r="CF161" s="30">
        <f t="shared" si="46"/>
        <v>85</v>
      </c>
      <c r="CH161" s="29">
        <f t="shared" si="47"/>
        <v>3.132091953</v>
      </c>
      <c r="CI161" s="30">
        <f t="shared" si="48"/>
        <v>97</v>
      </c>
      <c r="CK161" s="29">
        <f t="shared" si="49"/>
        <v>2.481934729</v>
      </c>
      <c r="CL161" s="30">
        <f t="shared" si="50"/>
        <v>29</v>
      </c>
      <c r="CN161" s="29">
        <f t="shared" si="51"/>
        <v>2.576819745</v>
      </c>
      <c r="CO161" s="30">
        <f t="shared" si="52"/>
        <v>72</v>
      </c>
      <c r="CQ161" s="29">
        <f t="shared" si="53"/>
        <v>4.472135955</v>
      </c>
      <c r="CR161" s="30">
        <f t="shared" si="54"/>
        <v>63</v>
      </c>
      <c r="CT161" s="29">
        <f t="shared" si="55"/>
        <v>3.742993454</v>
      </c>
      <c r="CU161" s="30">
        <f t="shared" si="56"/>
        <v>110</v>
      </c>
      <c r="CW161" s="29">
        <f t="shared" si="57"/>
        <v>1.414213562</v>
      </c>
      <c r="CX161" s="30">
        <f t="shared" si="58"/>
        <v>13</v>
      </c>
      <c r="CZ161" s="29">
        <f t="shared" si="59"/>
        <v>3.382306905</v>
      </c>
      <c r="DA161" s="30">
        <f t="shared" si="60"/>
        <v>89</v>
      </c>
      <c r="DC161" s="29">
        <f t="shared" si="61"/>
        <v>2.547547841</v>
      </c>
      <c r="DD161" s="30">
        <f t="shared" si="62"/>
        <v>56</v>
      </c>
      <c r="DF161" s="29">
        <f t="shared" si="63"/>
        <v>3.618010503</v>
      </c>
      <c r="DG161" s="30">
        <f t="shared" si="64"/>
        <v>88</v>
      </c>
      <c r="DI161" s="29">
        <f t="shared" si="65"/>
        <v>3.716180835</v>
      </c>
      <c r="DJ161" s="30">
        <f t="shared" si="66"/>
        <v>127</v>
      </c>
      <c r="DL161" s="29">
        <f t="shared" si="67"/>
        <v>1.732050808</v>
      </c>
      <c r="DM161" s="30">
        <f t="shared" si="68"/>
        <v>8</v>
      </c>
      <c r="DO161" s="29">
        <f t="shared" si="69"/>
        <v>1.907878403</v>
      </c>
      <c r="DP161" s="30">
        <f t="shared" si="70"/>
        <v>26</v>
      </c>
      <c r="DR161" s="29">
        <f t="shared" si="71"/>
        <v>3.31662479</v>
      </c>
      <c r="DS161" s="30">
        <f t="shared" si="72"/>
        <v>87</v>
      </c>
      <c r="DU161" s="29">
        <f t="shared" si="73"/>
        <v>3.176476035</v>
      </c>
      <c r="DV161" s="30">
        <f t="shared" si="74"/>
        <v>86</v>
      </c>
      <c r="DX161" s="29">
        <f t="shared" si="75"/>
        <v>3.555277767</v>
      </c>
      <c r="DY161" s="30">
        <f t="shared" si="76"/>
        <v>91</v>
      </c>
      <c r="EA161" s="29">
        <f t="shared" si="77"/>
        <v>2.891366459</v>
      </c>
      <c r="EB161" s="30">
        <f t="shared" si="78"/>
        <v>62</v>
      </c>
      <c r="ED161" s="29">
        <f t="shared" si="79"/>
        <v>1.777638883</v>
      </c>
      <c r="EE161" s="30">
        <f t="shared" si="80"/>
        <v>11</v>
      </c>
    </row>
    <row r="162">
      <c r="A162" s="20" t="s">
        <v>108</v>
      </c>
      <c r="B162" s="21">
        <v>3.0</v>
      </c>
      <c r="C162" s="21">
        <v>3.0</v>
      </c>
      <c r="D162" s="21">
        <v>8.2</v>
      </c>
      <c r="E162" s="21">
        <v>0.0</v>
      </c>
      <c r="F162" s="21">
        <v>0.0</v>
      </c>
      <c r="G162" s="21">
        <v>0.0</v>
      </c>
      <c r="H162" s="21">
        <v>1.0</v>
      </c>
      <c r="I162" s="21">
        <v>1.0</v>
      </c>
      <c r="J162" s="21">
        <v>3.0</v>
      </c>
      <c r="K162" s="21">
        <v>1.0</v>
      </c>
      <c r="L162" s="21">
        <v>630.0</v>
      </c>
      <c r="M162" s="20" t="s">
        <v>18</v>
      </c>
      <c r="N162" s="32" t="s">
        <v>18</v>
      </c>
      <c r="O162" s="33">
        <f t="shared" ref="O162:O201" si="82">IF(M162=N162, 1, 0)</f>
        <v>1</v>
      </c>
      <c r="P162" s="35" t="s">
        <v>170</v>
      </c>
      <c r="Q162" s="33">
        <f>SUM(O162:O201)/40
</f>
        <v>0.7</v>
      </c>
      <c r="CE162" s="34"/>
    </row>
    <row r="163">
      <c r="A163" s="20" t="s">
        <v>47</v>
      </c>
      <c r="B163" s="21">
        <v>1.0</v>
      </c>
      <c r="C163" s="21">
        <v>5.0</v>
      </c>
      <c r="D163" s="21">
        <v>8.0</v>
      </c>
      <c r="E163" s="21">
        <v>1.0</v>
      </c>
      <c r="F163" s="21">
        <v>1.0</v>
      </c>
      <c r="G163" s="21">
        <v>1.0</v>
      </c>
      <c r="H163" s="21">
        <v>1.0</v>
      </c>
      <c r="I163" s="21">
        <v>1.0</v>
      </c>
      <c r="J163" s="21">
        <v>4.0</v>
      </c>
      <c r="K163" s="21">
        <v>1.0</v>
      </c>
      <c r="L163" s="21">
        <v>4177.0</v>
      </c>
      <c r="M163" s="20" t="s">
        <v>15</v>
      </c>
      <c r="N163" s="32" t="s">
        <v>15</v>
      </c>
      <c r="O163" s="33">
        <f t="shared" si="82"/>
        <v>1</v>
      </c>
      <c r="CE163" s="34"/>
    </row>
    <row r="164">
      <c r="A164" s="20" t="s">
        <v>35</v>
      </c>
      <c r="B164" s="21">
        <v>1.0</v>
      </c>
      <c r="C164" s="21">
        <v>4.0</v>
      </c>
      <c r="D164" s="21">
        <v>8.7</v>
      </c>
      <c r="E164" s="21">
        <v>1.0</v>
      </c>
      <c r="F164" s="21">
        <v>0.0</v>
      </c>
      <c r="G164" s="21">
        <v>0.0</v>
      </c>
      <c r="H164" s="21">
        <v>1.0</v>
      </c>
      <c r="I164" s="21">
        <v>1.0</v>
      </c>
      <c r="J164" s="21">
        <v>4.0</v>
      </c>
      <c r="K164" s="21">
        <v>1.0</v>
      </c>
      <c r="L164" s="21">
        <v>2569.0</v>
      </c>
      <c r="M164" s="20" t="s">
        <v>21</v>
      </c>
      <c r="N164" s="32" t="s">
        <v>21</v>
      </c>
      <c r="O164" s="33">
        <f t="shared" si="82"/>
        <v>1</v>
      </c>
      <c r="CE164" s="34"/>
    </row>
    <row r="165">
      <c r="A165" s="20" t="s">
        <v>109</v>
      </c>
      <c r="B165" s="21">
        <v>3.0</v>
      </c>
      <c r="C165" s="21">
        <v>3.0</v>
      </c>
      <c r="D165" s="21">
        <v>7.1</v>
      </c>
      <c r="E165" s="21">
        <v>1.0</v>
      </c>
      <c r="F165" s="21">
        <v>0.0</v>
      </c>
      <c r="G165" s="21">
        <v>0.0</v>
      </c>
      <c r="H165" s="21">
        <v>1.0</v>
      </c>
      <c r="I165" s="21">
        <v>0.0</v>
      </c>
      <c r="J165" s="21">
        <v>3.0</v>
      </c>
      <c r="K165" s="21">
        <v>5.0</v>
      </c>
      <c r="L165" s="21">
        <v>683.0</v>
      </c>
      <c r="M165" s="20" t="s">
        <v>18</v>
      </c>
      <c r="N165" s="32" t="s">
        <v>21</v>
      </c>
      <c r="O165" s="33">
        <f t="shared" si="82"/>
        <v>0</v>
      </c>
      <c r="CE165" s="34"/>
    </row>
    <row r="166">
      <c r="A166" s="20" t="s">
        <v>109</v>
      </c>
      <c r="B166" s="21">
        <v>3.0</v>
      </c>
      <c r="C166" s="21">
        <v>3.0</v>
      </c>
      <c r="D166" s="21">
        <v>7.1</v>
      </c>
      <c r="E166" s="21">
        <v>1.0</v>
      </c>
      <c r="F166" s="21">
        <v>0.0</v>
      </c>
      <c r="G166" s="21">
        <v>0.0</v>
      </c>
      <c r="H166" s="21">
        <v>1.0</v>
      </c>
      <c r="I166" s="21">
        <v>0.0</v>
      </c>
      <c r="J166" s="21">
        <v>4.0</v>
      </c>
      <c r="K166" s="21">
        <v>4.0</v>
      </c>
      <c r="L166" s="21">
        <v>1001.0</v>
      </c>
      <c r="M166" s="20" t="s">
        <v>18</v>
      </c>
      <c r="N166" s="32" t="s">
        <v>21</v>
      </c>
      <c r="O166" s="33">
        <f t="shared" si="82"/>
        <v>0</v>
      </c>
      <c r="CE166" s="34"/>
    </row>
    <row r="167">
      <c r="A167" s="20" t="s">
        <v>65</v>
      </c>
      <c r="B167" s="21">
        <v>2.0</v>
      </c>
      <c r="C167" s="21">
        <v>3.0</v>
      </c>
      <c r="D167" s="21">
        <v>9.1</v>
      </c>
      <c r="E167" s="21">
        <v>0.0</v>
      </c>
      <c r="F167" s="21">
        <v>0.0</v>
      </c>
      <c r="G167" s="21">
        <v>0.0</v>
      </c>
      <c r="H167" s="21">
        <v>0.0</v>
      </c>
      <c r="I167" s="21">
        <v>1.0</v>
      </c>
      <c r="J167" s="21">
        <v>2.0</v>
      </c>
      <c r="K167" s="21">
        <v>3.0</v>
      </c>
      <c r="L167" s="21">
        <v>1300.0</v>
      </c>
      <c r="M167" s="20" t="s">
        <v>21</v>
      </c>
      <c r="N167" s="32" t="s">
        <v>18</v>
      </c>
      <c r="O167" s="33">
        <f t="shared" si="82"/>
        <v>0</v>
      </c>
      <c r="CE167" s="34"/>
    </row>
    <row r="168">
      <c r="A168" s="20" t="s">
        <v>41</v>
      </c>
      <c r="B168" s="21">
        <v>3.0</v>
      </c>
      <c r="C168" s="21">
        <v>3.0</v>
      </c>
      <c r="D168" s="21">
        <v>8.0</v>
      </c>
      <c r="E168" s="21">
        <v>0.0</v>
      </c>
      <c r="F168" s="21">
        <v>0.0</v>
      </c>
      <c r="G168" s="21">
        <v>0.0</v>
      </c>
      <c r="H168" s="21">
        <v>0.0</v>
      </c>
      <c r="I168" s="21">
        <v>1.0</v>
      </c>
      <c r="J168" s="21">
        <v>3.0</v>
      </c>
      <c r="K168" s="21">
        <v>5.0</v>
      </c>
      <c r="L168" s="21">
        <v>448.0</v>
      </c>
      <c r="M168" s="20" t="s">
        <v>18</v>
      </c>
      <c r="N168" s="32" t="s">
        <v>18</v>
      </c>
      <c r="O168" s="33">
        <f t="shared" si="82"/>
        <v>1</v>
      </c>
      <c r="CE168" s="34"/>
    </row>
    <row r="169">
      <c r="A169" s="20" t="s">
        <v>110</v>
      </c>
      <c r="B169" s="21">
        <v>3.0</v>
      </c>
      <c r="C169" s="21">
        <v>0.0</v>
      </c>
      <c r="D169" s="21">
        <v>8.3</v>
      </c>
      <c r="E169" s="21">
        <v>0.0</v>
      </c>
      <c r="F169" s="21">
        <v>0.0</v>
      </c>
      <c r="G169" s="21">
        <v>0.0</v>
      </c>
      <c r="H169" s="21">
        <v>1.0</v>
      </c>
      <c r="I169" s="21">
        <v>1.0</v>
      </c>
      <c r="J169" s="21">
        <v>3.0</v>
      </c>
      <c r="K169" s="21">
        <v>4.0</v>
      </c>
      <c r="L169" s="21">
        <v>950.0</v>
      </c>
      <c r="M169" s="20" t="s">
        <v>18</v>
      </c>
      <c r="N169" s="32" t="s">
        <v>18</v>
      </c>
      <c r="O169" s="33">
        <f t="shared" si="82"/>
        <v>1</v>
      </c>
      <c r="CE169" s="34"/>
    </row>
    <row r="170">
      <c r="A170" s="20" t="s">
        <v>111</v>
      </c>
      <c r="B170" s="21">
        <v>3.0</v>
      </c>
      <c r="C170" s="21">
        <v>3.0</v>
      </c>
      <c r="D170" s="21">
        <v>8.9</v>
      </c>
      <c r="E170" s="21">
        <v>0.0</v>
      </c>
      <c r="F170" s="21">
        <v>0.0</v>
      </c>
      <c r="G170" s="21">
        <v>0.0</v>
      </c>
      <c r="H170" s="21">
        <v>0.0</v>
      </c>
      <c r="I170" s="21">
        <v>1.0</v>
      </c>
      <c r="J170" s="21">
        <v>3.0</v>
      </c>
      <c r="K170" s="21">
        <v>4.0</v>
      </c>
      <c r="L170" s="21">
        <v>900.0</v>
      </c>
      <c r="M170" s="20" t="s">
        <v>18</v>
      </c>
      <c r="N170" s="32" t="s">
        <v>18</v>
      </c>
      <c r="O170" s="33">
        <f t="shared" si="82"/>
        <v>1</v>
      </c>
      <c r="CE170" s="34"/>
    </row>
    <row r="171">
      <c r="A171" s="20" t="s">
        <v>112</v>
      </c>
      <c r="B171" s="21">
        <v>1.0</v>
      </c>
      <c r="C171" s="21">
        <v>4.0</v>
      </c>
      <c r="D171" s="21">
        <v>8.1</v>
      </c>
      <c r="E171" s="21">
        <v>1.0</v>
      </c>
      <c r="F171" s="21">
        <v>1.0</v>
      </c>
      <c r="G171" s="21">
        <v>0.0</v>
      </c>
      <c r="H171" s="21">
        <v>1.0</v>
      </c>
      <c r="I171" s="21">
        <v>1.0</v>
      </c>
      <c r="J171" s="21">
        <v>4.0</v>
      </c>
      <c r="K171" s="21">
        <v>1.0</v>
      </c>
      <c r="L171" s="21">
        <v>3655.0</v>
      </c>
      <c r="M171" s="20" t="s">
        <v>15</v>
      </c>
      <c r="N171" s="32" t="s">
        <v>21</v>
      </c>
      <c r="O171" s="33">
        <f t="shared" si="82"/>
        <v>0</v>
      </c>
      <c r="CE171" s="34"/>
    </row>
    <row r="172">
      <c r="A172" s="20" t="s">
        <v>113</v>
      </c>
      <c r="B172" s="21">
        <v>3.0</v>
      </c>
      <c r="C172" s="21">
        <v>3.0</v>
      </c>
      <c r="D172" s="21">
        <v>7.7</v>
      </c>
      <c r="E172" s="21">
        <v>0.0</v>
      </c>
      <c r="F172" s="21">
        <v>0.0</v>
      </c>
      <c r="G172" s="21">
        <v>0.0</v>
      </c>
      <c r="H172" s="21">
        <v>1.0</v>
      </c>
      <c r="I172" s="21">
        <v>1.0</v>
      </c>
      <c r="J172" s="21">
        <v>4.0</v>
      </c>
      <c r="K172" s="21">
        <v>1.0</v>
      </c>
      <c r="L172" s="21">
        <v>750.0</v>
      </c>
      <c r="M172" s="20" t="s">
        <v>18</v>
      </c>
      <c r="N172" s="32" t="s">
        <v>18</v>
      </c>
      <c r="O172" s="33">
        <f t="shared" si="82"/>
        <v>1</v>
      </c>
      <c r="CE172" s="34"/>
    </row>
    <row r="173">
      <c r="A173" s="20" t="s">
        <v>114</v>
      </c>
      <c r="B173" s="21">
        <v>2.0</v>
      </c>
      <c r="C173" s="21">
        <v>4.0</v>
      </c>
      <c r="D173" s="21">
        <v>8.6</v>
      </c>
      <c r="E173" s="21">
        <v>1.0</v>
      </c>
      <c r="F173" s="21">
        <v>1.0</v>
      </c>
      <c r="G173" s="21">
        <v>1.0</v>
      </c>
      <c r="H173" s="21">
        <v>1.0</v>
      </c>
      <c r="I173" s="21">
        <v>1.0</v>
      </c>
      <c r="J173" s="21">
        <v>4.0</v>
      </c>
      <c r="K173" s="21">
        <v>2.0</v>
      </c>
      <c r="L173" s="21">
        <v>3500.0</v>
      </c>
      <c r="M173" s="20" t="s">
        <v>15</v>
      </c>
      <c r="N173" s="32" t="s">
        <v>21</v>
      </c>
      <c r="O173" s="33">
        <f t="shared" si="82"/>
        <v>0</v>
      </c>
      <c r="CE173" s="34"/>
    </row>
    <row r="174">
      <c r="A174" s="20" t="s">
        <v>107</v>
      </c>
      <c r="B174" s="21">
        <v>2.0</v>
      </c>
      <c r="C174" s="21">
        <v>4.0</v>
      </c>
      <c r="D174" s="21">
        <v>8.2</v>
      </c>
      <c r="E174" s="21">
        <v>1.0</v>
      </c>
      <c r="F174" s="21">
        <v>0.0</v>
      </c>
      <c r="G174" s="21">
        <v>0.0</v>
      </c>
      <c r="H174" s="21">
        <v>0.0</v>
      </c>
      <c r="I174" s="21">
        <v>1.0</v>
      </c>
      <c r="J174" s="21">
        <v>3.0</v>
      </c>
      <c r="K174" s="21">
        <v>4.0</v>
      </c>
      <c r="L174" s="21">
        <v>2024.0</v>
      </c>
      <c r="M174" s="20" t="s">
        <v>21</v>
      </c>
      <c r="N174" s="32" t="s">
        <v>21</v>
      </c>
      <c r="O174" s="33">
        <f t="shared" si="82"/>
        <v>1</v>
      </c>
      <c r="CE174" s="34"/>
    </row>
    <row r="175">
      <c r="A175" s="20" t="s">
        <v>115</v>
      </c>
      <c r="B175" s="21">
        <v>3.0</v>
      </c>
      <c r="C175" s="21">
        <v>3.0</v>
      </c>
      <c r="D175" s="21">
        <v>8.0</v>
      </c>
      <c r="E175" s="21">
        <v>1.0</v>
      </c>
      <c r="F175" s="21">
        <v>0.0</v>
      </c>
      <c r="G175" s="21">
        <v>1.0</v>
      </c>
      <c r="H175" s="21">
        <v>0.0</v>
      </c>
      <c r="I175" s="21">
        <v>1.0</v>
      </c>
      <c r="J175" s="21">
        <v>3.0</v>
      </c>
      <c r="K175" s="21">
        <v>4.0</v>
      </c>
      <c r="L175" s="21">
        <v>839.0</v>
      </c>
      <c r="M175" s="20" t="s">
        <v>18</v>
      </c>
      <c r="N175" s="32" t="s">
        <v>21</v>
      </c>
      <c r="O175" s="33">
        <f t="shared" si="82"/>
        <v>0</v>
      </c>
      <c r="CE175" s="34"/>
    </row>
    <row r="176">
      <c r="A176" s="20" t="s">
        <v>116</v>
      </c>
      <c r="B176" s="21">
        <v>3.0</v>
      </c>
      <c r="C176" s="21">
        <v>5.0</v>
      </c>
      <c r="D176" s="21">
        <v>9.1</v>
      </c>
      <c r="E176" s="21">
        <v>1.0</v>
      </c>
      <c r="F176" s="21">
        <v>1.0</v>
      </c>
      <c r="G176" s="21">
        <v>0.0</v>
      </c>
      <c r="H176" s="21">
        <v>1.0</v>
      </c>
      <c r="I176" s="21">
        <v>1.0</v>
      </c>
      <c r="J176" s="21">
        <v>4.0</v>
      </c>
      <c r="K176" s="21">
        <v>3.0</v>
      </c>
      <c r="L176" s="21">
        <v>2536.0</v>
      </c>
      <c r="M176" s="20" t="s">
        <v>21</v>
      </c>
      <c r="N176" s="32" t="s">
        <v>21</v>
      </c>
      <c r="O176" s="33">
        <f t="shared" si="82"/>
        <v>1</v>
      </c>
      <c r="CE176" s="34"/>
    </row>
    <row r="177">
      <c r="A177" s="20" t="s">
        <v>117</v>
      </c>
      <c r="B177" s="21">
        <v>3.0</v>
      </c>
      <c r="C177" s="21">
        <v>3.0</v>
      </c>
      <c r="D177" s="21">
        <v>8.0</v>
      </c>
      <c r="E177" s="21">
        <v>0.0</v>
      </c>
      <c r="F177" s="21">
        <v>0.0</v>
      </c>
      <c r="G177" s="21">
        <v>0.0</v>
      </c>
      <c r="H177" s="21">
        <v>0.0</v>
      </c>
      <c r="I177" s="21">
        <v>1.0</v>
      </c>
      <c r="J177" s="21">
        <v>4.0</v>
      </c>
      <c r="K177" s="21">
        <v>4.0</v>
      </c>
      <c r="L177" s="21">
        <v>1103.0</v>
      </c>
      <c r="M177" s="20" t="s">
        <v>18</v>
      </c>
      <c r="N177" s="32" t="s">
        <v>18</v>
      </c>
      <c r="O177" s="33">
        <f t="shared" si="82"/>
        <v>1</v>
      </c>
      <c r="CE177" s="34"/>
    </row>
    <row r="178">
      <c r="A178" s="20" t="s">
        <v>118</v>
      </c>
      <c r="B178" s="21">
        <v>2.0</v>
      </c>
      <c r="C178" s="21">
        <v>4.0</v>
      </c>
      <c r="D178" s="21">
        <v>8.5</v>
      </c>
      <c r="E178" s="21">
        <v>1.0</v>
      </c>
      <c r="F178" s="21">
        <v>1.0</v>
      </c>
      <c r="G178" s="21">
        <v>0.0</v>
      </c>
      <c r="H178" s="21">
        <v>1.0</v>
      </c>
      <c r="I178" s="21">
        <v>1.0</v>
      </c>
      <c r="J178" s="21">
        <v>3.0</v>
      </c>
      <c r="K178" s="21">
        <v>5.0</v>
      </c>
      <c r="L178" s="21">
        <v>2500.0</v>
      </c>
      <c r="M178" s="20" t="s">
        <v>21</v>
      </c>
      <c r="N178" s="32" t="s">
        <v>21</v>
      </c>
      <c r="O178" s="33">
        <f t="shared" si="82"/>
        <v>1</v>
      </c>
      <c r="CE178" s="34"/>
    </row>
    <row r="179">
      <c r="A179" s="20" t="s">
        <v>119</v>
      </c>
      <c r="B179" s="21">
        <v>3.0</v>
      </c>
      <c r="C179" s="21">
        <v>2.0</v>
      </c>
      <c r="D179" s="21">
        <v>7.4</v>
      </c>
      <c r="E179" s="21">
        <v>0.0</v>
      </c>
      <c r="F179" s="21">
        <v>0.0</v>
      </c>
      <c r="G179" s="21">
        <v>0.0</v>
      </c>
      <c r="H179" s="21">
        <v>0.0</v>
      </c>
      <c r="I179" s="21">
        <v>1.0</v>
      </c>
      <c r="J179" s="21">
        <v>2.0</v>
      </c>
      <c r="K179" s="21">
        <v>4.0</v>
      </c>
      <c r="L179" s="21">
        <v>590.0</v>
      </c>
      <c r="M179" s="20" t="s">
        <v>18</v>
      </c>
      <c r="N179" s="32" t="s">
        <v>18</v>
      </c>
      <c r="O179" s="33">
        <f t="shared" si="82"/>
        <v>1</v>
      </c>
      <c r="CE179" s="34"/>
    </row>
    <row r="180">
      <c r="A180" s="20" t="s">
        <v>120</v>
      </c>
      <c r="B180" s="21">
        <v>3.0</v>
      </c>
      <c r="C180" s="21">
        <v>3.0</v>
      </c>
      <c r="D180" s="21">
        <v>8.3</v>
      </c>
      <c r="E180" s="21">
        <v>0.0</v>
      </c>
      <c r="F180" s="21">
        <v>1.0</v>
      </c>
      <c r="G180" s="21">
        <v>0.0</v>
      </c>
      <c r="H180" s="21">
        <v>1.0</v>
      </c>
      <c r="I180" s="21">
        <v>1.0</v>
      </c>
      <c r="J180" s="21">
        <v>4.0</v>
      </c>
      <c r="K180" s="21">
        <v>2.0</v>
      </c>
      <c r="L180" s="21">
        <v>1012.0</v>
      </c>
      <c r="M180" s="20" t="s">
        <v>18</v>
      </c>
      <c r="N180" s="32" t="s">
        <v>21</v>
      </c>
      <c r="O180" s="33">
        <f t="shared" si="82"/>
        <v>0</v>
      </c>
      <c r="CE180" s="34"/>
    </row>
    <row r="181">
      <c r="A181" s="20" t="s">
        <v>121</v>
      </c>
      <c r="B181" s="21">
        <v>2.0</v>
      </c>
      <c r="C181" s="21">
        <v>5.0</v>
      </c>
      <c r="D181" s="21">
        <v>8.8</v>
      </c>
      <c r="E181" s="21">
        <v>1.0</v>
      </c>
      <c r="F181" s="21">
        <v>1.0</v>
      </c>
      <c r="G181" s="21">
        <v>1.0</v>
      </c>
      <c r="H181" s="21">
        <v>1.0</v>
      </c>
      <c r="I181" s="21">
        <v>1.0</v>
      </c>
      <c r="J181" s="21">
        <v>4.0</v>
      </c>
      <c r="K181" s="21">
        <v>4.0</v>
      </c>
      <c r="L181" s="21">
        <v>4200.0</v>
      </c>
      <c r="M181" s="20" t="s">
        <v>15</v>
      </c>
      <c r="N181" s="32" t="s">
        <v>15</v>
      </c>
      <c r="O181" s="33">
        <f t="shared" si="82"/>
        <v>1</v>
      </c>
      <c r="CE181" s="34"/>
    </row>
    <row r="182">
      <c r="A182" s="20" t="s">
        <v>87</v>
      </c>
      <c r="B182" s="21">
        <v>3.0</v>
      </c>
      <c r="C182" s="21">
        <v>3.0</v>
      </c>
      <c r="D182" s="21">
        <v>8.4</v>
      </c>
      <c r="E182" s="21">
        <v>0.0</v>
      </c>
      <c r="F182" s="21">
        <v>0.0</v>
      </c>
      <c r="G182" s="21">
        <v>0.0</v>
      </c>
      <c r="H182" s="21">
        <v>0.0</v>
      </c>
      <c r="I182" s="21">
        <v>1.0</v>
      </c>
      <c r="J182" s="21">
        <v>2.0</v>
      </c>
      <c r="K182" s="21">
        <v>4.0</v>
      </c>
      <c r="L182" s="21">
        <v>569.0</v>
      </c>
      <c r="M182" s="20" t="s">
        <v>18</v>
      </c>
      <c r="N182" s="32" t="s">
        <v>18</v>
      </c>
      <c r="O182" s="33">
        <f t="shared" si="82"/>
        <v>1</v>
      </c>
      <c r="CE182" s="34"/>
    </row>
    <row r="183">
      <c r="A183" s="20" t="s">
        <v>122</v>
      </c>
      <c r="B183" s="21">
        <v>3.0</v>
      </c>
      <c r="C183" s="21">
        <v>3.0</v>
      </c>
      <c r="D183" s="21">
        <v>8.1</v>
      </c>
      <c r="E183" s="21">
        <v>0.0</v>
      </c>
      <c r="F183" s="21">
        <v>0.0</v>
      </c>
      <c r="G183" s="21">
        <v>0.0</v>
      </c>
      <c r="H183" s="21">
        <v>1.0</v>
      </c>
      <c r="I183" s="21">
        <v>1.0</v>
      </c>
      <c r="J183" s="21">
        <v>4.0</v>
      </c>
      <c r="K183" s="21">
        <v>4.0</v>
      </c>
      <c r="L183" s="21">
        <v>1007.0</v>
      </c>
      <c r="M183" s="20" t="s">
        <v>18</v>
      </c>
      <c r="N183" s="32" t="s">
        <v>18</v>
      </c>
      <c r="O183" s="33">
        <f t="shared" si="82"/>
        <v>1</v>
      </c>
      <c r="CE183" s="34"/>
    </row>
    <row r="184">
      <c r="A184" s="20" t="s">
        <v>123</v>
      </c>
      <c r="B184" s="21">
        <v>2.0</v>
      </c>
      <c r="C184" s="21">
        <v>5.0</v>
      </c>
      <c r="D184" s="21">
        <v>8.4</v>
      </c>
      <c r="E184" s="21">
        <v>1.0</v>
      </c>
      <c r="F184" s="21">
        <v>1.0</v>
      </c>
      <c r="G184" s="21">
        <v>1.0</v>
      </c>
      <c r="H184" s="21">
        <v>1.0</v>
      </c>
      <c r="I184" s="21">
        <v>1.0</v>
      </c>
      <c r="J184" s="21">
        <v>4.0</v>
      </c>
      <c r="K184" s="21">
        <v>2.0</v>
      </c>
      <c r="L184" s="21">
        <v>4200.0</v>
      </c>
      <c r="M184" s="20" t="s">
        <v>15</v>
      </c>
      <c r="N184" s="32" t="s">
        <v>21</v>
      </c>
      <c r="O184" s="33">
        <f t="shared" si="82"/>
        <v>0</v>
      </c>
      <c r="CE184" s="34"/>
    </row>
    <row r="185">
      <c r="A185" s="20" t="s">
        <v>124</v>
      </c>
      <c r="B185" s="21">
        <v>2.0</v>
      </c>
      <c r="C185" s="21">
        <v>4.0</v>
      </c>
      <c r="D185" s="21">
        <v>8.8</v>
      </c>
      <c r="E185" s="21">
        <v>1.0</v>
      </c>
      <c r="F185" s="21">
        <v>1.0</v>
      </c>
      <c r="G185" s="21">
        <v>1.0</v>
      </c>
      <c r="H185" s="21">
        <v>1.0</v>
      </c>
      <c r="I185" s="21">
        <v>1.0</v>
      </c>
      <c r="J185" s="21">
        <v>4.0</v>
      </c>
      <c r="K185" s="21">
        <v>2.0</v>
      </c>
      <c r="L185" s="21">
        <v>4000.0</v>
      </c>
      <c r="M185" s="20" t="s">
        <v>15</v>
      </c>
      <c r="N185" s="32" t="s">
        <v>21</v>
      </c>
      <c r="O185" s="33">
        <f t="shared" si="82"/>
        <v>0</v>
      </c>
      <c r="CE185" s="34"/>
    </row>
    <row r="186">
      <c r="A186" s="20" t="s">
        <v>125</v>
      </c>
      <c r="B186" s="21">
        <v>2.0</v>
      </c>
      <c r="C186" s="21">
        <v>3.0</v>
      </c>
      <c r="D186" s="21">
        <v>7.5</v>
      </c>
      <c r="E186" s="21">
        <v>0.0</v>
      </c>
      <c r="F186" s="21">
        <v>0.0</v>
      </c>
      <c r="G186" s="21">
        <v>1.0</v>
      </c>
      <c r="H186" s="21">
        <v>1.0</v>
      </c>
      <c r="I186" s="21">
        <v>0.0</v>
      </c>
      <c r="J186" s="21">
        <v>3.0</v>
      </c>
      <c r="K186" s="21">
        <v>4.0</v>
      </c>
      <c r="L186" s="21">
        <v>819.0</v>
      </c>
      <c r="M186" s="20" t="s">
        <v>18</v>
      </c>
      <c r="N186" s="32" t="s">
        <v>18</v>
      </c>
      <c r="O186" s="33">
        <f t="shared" si="82"/>
        <v>1</v>
      </c>
      <c r="CE186" s="34"/>
    </row>
    <row r="187">
      <c r="A187" s="20" t="s">
        <v>126</v>
      </c>
      <c r="B187" s="21">
        <v>2.0</v>
      </c>
      <c r="C187" s="21">
        <v>4.0</v>
      </c>
      <c r="D187" s="21">
        <v>8.7</v>
      </c>
      <c r="E187" s="21">
        <v>1.0</v>
      </c>
      <c r="F187" s="21">
        <v>1.0</v>
      </c>
      <c r="G187" s="21">
        <v>1.0</v>
      </c>
      <c r="H187" s="21">
        <v>1.0</v>
      </c>
      <c r="I187" s="21">
        <v>1.0</v>
      </c>
      <c r="J187" s="21">
        <v>3.0</v>
      </c>
      <c r="K187" s="21">
        <v>2.0</v>
      </c>
      <c r="L187" s="21">
        <v>3200.0</v>
      </c>
      <c r="M187" s="20" t="s">
        <v>21</v>
      </c>
      <c r="N187" s="32" t="s">
        <v>21</v>
      </c>
      <c r="O187" s="33">
        <f t="shared" si="82"/>
        <v>1</v>
      </c>
      <c r="CE187" s="34"/>
    </row>
    <row r="188">
      <c r="A188" s="20" t="s">
        <v>127</v>
      </c>
      <c r="B188" s="21">
        <v>3.0</v>
      </c>
      <c r="C188" s="21">
        <v>0.0</v>
      </c>
      <c r="D188" s="21">
        <v>7.9</v>
      </c>
      <c r="E188" s="21">
        <v>0.0</v>
      </c>
      <c r="F188" s="21">
        <v>0.0</v>
      </c>
      <c r="G188" s="21">
        <v>0.0</v>
      </c>
      <c r="H188" s="21">
        <v>1.0</v>
      </c>
      <c r="I188" s="21">
        <v>1.0</v>
      </c>
      <c r="J188" s="21">
        <v>2.0</v>
      </c>
      <c r="K188" s="21">
        <v>3.0</v>
      </c>
      <c r="L188" s="21">
        <v>466.0</v>
      </c>
      <c r="M188" s="20" t="s">
        <v>18</v>
      </c>
      <c r="N188" s="32" t="s">
        <v>18</v>
      </c>
      <c r="O188" s="33">
        <f t="shared" si="82"/>
        <v>1</v>
      </c>
      <c r="CE188" s="34"/>
    </row>
    <row r="189">
      <c r="A189" s="20" t="s">
        <v>128</v>
      </c>
      <c r="B189" s="21">
        <v>1.0</v>
      </c>
      <c r="C189" s="21">
        <v>3.0</v>
      </c>
      <c r="D189" s="21">
        <v>7.8</v>
      </c>
      <c r="E189" s="21">
        <v>0.0</v>
      </c>
      <c r="F189" s="21">
        <v>0.0</v>
      </c>
      <c r="G189" s="21">
        <v>0.0</v>
      </c>
      <c r="H189" s="21">
        <v>0.0</v>
      </c>
      <c r="I189" s="21">
        <v>0.0</v>
      </c>
      <c r="J189" s="21">
        <v>4.0</v>
      </c>
      <c r="K189" s="21">
        <v>2.0</v>
      </c>
      <c r="L189" s="21">
        <v>1498.0</v>
      </c>
      <c r="M189" s="20" t="s">
        <v>21</v>
      </c>
      <c r="N189" s="32" t="s">
        <v>21</v>
      </c>
      <c r="O189" s="33">
        <f t="shared" si="82"/>
        <v>1</v>
      </c>
      <c r="CE189" s="34"/>
    </row>
    <row r="190">
      <c r="A190" s="20" t="s">
        <v>85</v>
      </c>
      <c r="B190" s="21">
        <v>2.0</v>
      </c>
      <c r="C190" s="21">
        <v>4.0</v>
      </c>
      <c r="D190" s="21">
        <v>7.9</v>
      </c>
      <c r="E190" s="21">
        <v>1.0</v>
      </c>
      <c r="F190" s="21">
        <v>1.0</v>
      </c>
      <c r="G190" s="21">
        <v>0.0</v>
      </c>
      <c r="H190" s="21">
        <v>1.0</v>
      </c>
      <c r="I190" s="21">
        <v>1.0</v>
      </c>
      <c r="J190" s="21">
        <v>3.0</v>
      </c>
      <c r="K190" s="21">
        <v>3.0</v>
      </c>
      <c r="L190" s="21">
        <v>2570.0</v>
      </c>
      <c r="M190" s="20" t="s">
        <v>21</v>
      </c>
      <c r="N190" s="32" t="s">
        <v>21</v>
      </c>
      <c r="O190" s="33">
        <f t="shared" si="82"/>
        <v>1</v>
      </c>
      <c r="CE190" s="34"/>
    </row>
    <row r="191">
      <c r="A191" s="20" t="s">
        <v>129</v>
      </c>
      <c r="B191" s="21">
        <v>2.0</v>
      </c>
      <c r="C191" s="21">
        <v>5.0</v>
      </c>
      <c r="D191" s="21">
        <v>9.1</v>
      </c>
      <c r="E191" s="21">
        <v>1.0</v>
      </c>
      <c r="F191" s="21">
        <v>1.0</v>
      </c>
      <c r="G191" s="21">
        <v>1.0</v>
      </c>
      <c r="H191" s="21">
        <v>1.0</v>
      </c>
      <c r="I191" s="21">
        <v>1.0</v>
      </c>
      <c r="J191" s="21">
        <v>4.0</v>
      </c>
      <c r="K191" s="21">
        <v>2.0</v>
      </c>
      <c r="L191" s="21">
        <v>5200.0</v>
      </c>
      <c r="M191" s="20" t="s">
        <v>15</v>
      </c>
      <c r="N191" s="32" t="s">
        <v>15</v>
      </c>
      <c r="O191" s="33">
        <f t="shared" si="82"/>
        <v>1</v>
      </c>
      <c r="CE191" s="34"/>
    </row>
    <row r="192">
      <c r="A192" s="20" t="s">
        <v>44</v>
      </c>
      <c r="B192" s="21">
        <v>3.0</v>
      </c>
      <c r="C192" s="21">
        <v>4.0</v>
      </c>
      <c r="D192" s="21">
        <v>8.6</v>
      </c>
      <c r="E192" s="21">
        <v>1.0</v>
      </c>
      <c r="F192" s="21">
        <v>1.0</v>
      </c>
      <c r="G192" s="21">
        <v>0.0</v>
      </c>
      <c r="H192" s="21">
        <v>1.0</v>
      </c>
      <c r="I192" s="21">
        <v>1.0</v>
      </c>
      <c r="J192" s="21">
        <v>4.0</v>
      </c>
      <c r="K192" s="21">
        <v>5.0</v>
      </c>
      <c r="L192" s="21">
        <v>3159.0</v>
      </c>
      <c r="M192" s="20" t="s">
        <v>21</v>
      </c>
      <c r="N192" s="32" t="s">
        <v>21</v>
      </c>
      <c r="O192" s="33">
        <f t="shared" si="82"/>
        <v>1</v>
      </c>
      <c r="CE192" s="34"/>
    </row>
    <row r="193">
      <c r="A193" s="20" t="s">
        <v>108</v>
      </c>
      <c r="B193" s="21">
        <v>3.0</v>
      </c>
      <c r="C193" s="21">
        <v>3.0</v>
      </c>
      <c r="D193" s="21">
        <v>8.2</v>
      </c>
      <c r="E193" s="21">
        <v>0.0</v>
      </c>
      <c r="F193" s="21">
        <v>0.0</v>
      </c>
      <c r="G193" s="21">
        <v>0.0</v>
      </c>
      <c r="H193" s="21">
        <v>1.0</v>
      </c>
      <c r="I193" s="21">
        <v>1.0</v>
      </c>
      <c r="J193" s="21">
        <v>2.0</v>
      </c>
      <c r="K193" s="21">
        <v>1.0</v>
      </c>
      <c r="L193" s="21">
        <v>540.0</v>
      </c>
      <c r="M193" s="20" t="s">
        <v>18</v>
      </c>
      <c r="N193" s="32" t="s">
        <v>18</v>
      </c>
      <c r="O193" s="33">
        <f t="shared" si="82"/>
        <v>1</v>
      </c>
      <c r="CE193" s="34"/>
    </row>
    <row r="194">
      <c r="A194" s="20" t="s">
        <v>77</v>
      </c>
      <c r="B194" s="21">
        <v>3.0</v>
      </c>
      <c r="C194" s="21">
        <v>3.0</v>
      </c>
      <c r="D194" s="21">
        <v>8.8</v>
      </c>
      <c r="E194" s="21">
        <v>0.0</v>
      </c>
      <c r="F194" s="21">
        <v>0.0</v>
      </c>
      <c r="G194" s="21">
        <v>0.0</v>
      </c>
      <c r="H194" s="21">
        <v>0.0</v>
      </c>
      <c r="I194" s="21">
        <v>1.0</v>
      </c>
      <c r="J194" s="21">
        <v>4.0</v>
      </c>
      <c r="K194" s="21">
        <v>2.0</v>
      </c>
      <c r="L194" s="21">
        <v>1297.0</v>
      </c>
      <c r="M194" s="20" t="s">
        <v>21</v>
      </c>
      <c r="N194" s="32" t="s">
        <v>21</v>
      </c>
      <c r="O194" s="33">
        <f t="shared" si="82"/>
        <v>1</v>
      </c>
      <c r="CE194" s="34"/>
    </row>
    <row r="195">
      <c r="A195" s="20" t="s">
        <v>24</v>
      </c>
      <c r="B195" s="21">
        <v>2.0</v>
      </c>
      <c r="C195" s="21">
        <v>3.0</v>
      </c>
      <c r="D195" s="21">
        <v>7.9</v>
      </c>
      <c r="E195" s="21">
        <v>0.0</v>
      </c>
      <c r="F195" s="21">
        <v>0.0</v>
      </c>
      <c r="G195" s="21">
        <v>0.0</v>
      </c>
      <c r="H195" s="21">
        <v>1.0</v>
      </c>
      <c r="I195" s="21">
        <v>1.0</v>
      </c>
      <c r="J195" s="21">
        <v>2.0</v>
      </c>
      <c r="K195" s="21">
        <v>4.0</v>
      </c>
      <c r="L195" s="21">
        <v>1200.0</v>
      </c>
      <c r="M195" s="20" t="s">
        <v>21</v>
      </c>
      <c r="N195" s="32" t="s">
        <v>18</v>
      </c>
      <c r="O195" s="33">
        <f t="shared" si="82"/>
        <v>0</v>
      </c>
      <c r="CE195" s="34"/>
    </row>
    <row r="196">
      <c r="A196" s="20" t="s">
        <v>30</v>
      </c>
      <c r="B196" s="21">
        <v>1.0</v>
      </c>
      <c r="C196" s="21">
        <v>4.0</v>
      </c>
      <c r="D196" s="21">
        <v>8.7</v>
      </c>
      <c r="E196" s="21">
        <v>1.0</v>
      </c>
      <c r="F196" s="21">
        <v>1.0</v>
      </c>
      <c r="G196" s="21">
        <v>0.0</v>
      </c>
      <c r="H196" s="21">
        <v>1.0</v>
      </c>
      <c r="I196" s="21">
        <v>1.0</v>
      </c>
      <c r="J196" s="21">
        <v>3.0</v>
      </c>
      <c r="K196" s="21">
        <v>3.0</v>
      </c>
      <c r="L196" s="21">
        <v>2538.0</v>
      </c>
      <c r="M196" s="20" t="s">
        <v>21</v>
      </c>
      <c r="N196" s="32" t="s">
        <v>21</v>
      </c>
      <c r="O196" s="33">
        <f t="shared" si="82"/>
        <v>1</v>
      </c>
      <c r="CE196" s="34"/>
    </row>
    <row r="197">
      <c r="A197" s="20" t="s">
        <v>130</v>
      </c>
      <c r="B197" s="21">
        <v>2.0</v>
      </c>
      <c r="C197" s="21">
        <v>5.0</v>
      </c>
      <c r="D197" s="21">
        <v>8.9</v>
      </c>
      <c r="E197" s="21">
        <v>1.0</v>
      </c>
      <c r="F197" s="21">
        <v>1.0</v>
      </c>
      <c r="G197" s="21">
        <v>1.0</v>
      </c>
      <c r="H197" s="21">
        <v>1.0</v>
      </c>
      <c r="I197" s="21">
        <v>1.0</v>
      </c>
      <c r="J197" s="21">
        <v>4.0</v>
      </c>
      <c r="K197" s="21">
        <v>2.0</v>
      </c>
      <c r="L197" s="21">
        <v>5100.0</v>
      </c>
      <c r="M197" s="20" t="s">
        <v>15</v>
      </c>
      <c r="N197" s="32" t="s">
        <v>15</v>
      </c>
      <c r="O197" s="33">
        <f t="shared" si="82"/>
        <v>1</v>
      </c>
      <c r="CE197" s="34"/>
    </row>
    <row r="198">
      <c r="A198" s="20" t="s">
        <v>131</v>
      </c>
      <c r="B198" s="21">
        <v>1.0</v>
      </c>
      <c r="C198" s="21">
        <v>4.0</v>
      </c>
      <c r="D198" s="21">
        <v>8.2</v>
      </c>
      <c r="E198" s="21">
        <v>1.0</v>
      </c>
      <c r="F198" s="21">
        <v>1.0</v>
      </c>
      <c r="G198" s="21">
        <v>1.0</v>
      </c>
      <c r="H198" s="21">
        <v>1.0</v>
      </c>
      <c r="I198" s="21">
        <v>1.0</v>
      </c>
      <c r="J198" s="21">
        <v>4.0</v>
      </c>
      <c r="K198" s="21">
        <v>2.0</v>
      </c>
      <c r="L198" s="21">
        <v>4211.0</v>
      </c>
      <c r="M198" s="20" t="s">
        <v>15</v>
      </c>
      <c r="N198" s="32" t="s">
        <v>21</v>
      </c>
      <c r="O198" s="33">
        <f t="shared" si="82"/>
        <v>0</v>
      </c>
      <c r="CE198" s="34"/>
    </row>
    <row r="199">
      <c r="A199" s="20" t="s">
        <v>35</v>
      </c>
      <c r="B199" s="21">
        <v>1.0</v>
      </c>
      <c r="C199" s="21">
        <v>4.0</v>
      </c>
      <c r="D199" s="21">
        <v>8.7</v>
      </c>
      <c r="E199" s="21">
        <v>1.0</v>
      </c>
      <c r="F199" s="21">
        <v>0.0</v>
      </c>
      <c r="G199" s="21">
        <v>0.0</v>
      </c>
      <c r="H199" s="21">
        <v>1.0</v>
      </c>
      <c r="I199" s="21">
        <v>1.0</v>
      </c>
      <c r="J199" s="21">
        <v>3.0</v>
      </c>
      <c r="K199" s="21">
        <v>1.0</v>
      </c>
      <c r="L199" s="21">
        <v>1921.0</v>
      </c>
      <c r="M199" s="20" t="s">
        <v>21</v>
      </c>
      <c r="N199" s="32" t="s">
        <v>21</v>
      </c>
      <c r="O199" s="33">
        <f t="shared" si="82"/>
        <v>1</v>
      </c>
      <c r="CE199" s="34"/>
    </row>
    <row r="200">
      <c r="A200" s="20" t="s">
        <v>132</v>
      </c>
      <c r="B200" s="21">
        <v>3.0</v>
      </c>
      <c r="C200" s="21">
        <v>3.0</v>
      </c>
      <c r="D200" s="21">
        <v>8.5</v>
      </c>
      <c r="E200" s="21">
        <v>0.0</v>
      </c>
      <c r="F200" s="21">
        <v>1.0</v>
      </c>
      <c r="G200" s="21">
        <v>0.0</v>
      </c>
      <c r="H200" s="21">
        <v>1.0</v>
      </c>
      <c r="I200" s="21">
        <v>1.0</v>
      </c>
      <c r="J200" s="21">
        <v>4.0</v>
      </c>
      <c r="K200" s="21">
        <v>5.0</v>
      </c>
      <c r="L200" s="21">
        <v>865.0</v>
      </c>
      <c r="M200" s="20" t="s">
        <v>18</v>
      </c>
      <c r="N200" s="32" t="s">
        <v>18</v>
      </c>
      <c r="O200" s="33">
        <f t="shared" si="82"/>
        <v>1</v>
      </c>
      <c r="CE200" s="34"/>
    </row>
    <row r="201">
      <c r="A201" s="20" t="s">
        <v>120</v>
      </c>
      <c r="B201" s="21">
        <v>3.0</v>
      </c>
      <c r="C201" s="21">
        <v>3.0</v>
      </c>
      <c r="D201" s="21">
        <v>8.3</v>
      </c>
      <c r="E201" s="21">
        <v>0.0</v>
      </c>
      <c r="F201" s="21">
        <v>1.0</v>
      </c>
      <c r="G201" s="21">
        <v>0.0</v>
      </c>
      <c r="H201" s="21">
        <v>1.0</v>
      </c>
      <c r="I201" s="21">
        <v>1.0</v>
      </c>
      <c r="J201" s="21">
        <v>2.0</v>
      </c>
      <c r="K201" s="21">
        <v>4.0</v>
      </c>
      <c r="L201" s="21">
        <v>1454.0</v>
      </c>
      <c r="M201" s="20" t="s">
        <v>21</v>
      </c>
      <c r="N201" s="32" t="s">
        <v>18</v>
      </c>
      <c r="O201" s="33">
        <f t="shared" si="82"/>
        <v>0</v>
      </c>
      <c r="CE201" s="34"/>
    </row>
    <row r="202">
      <c r="CE202" s="34"/>
    </row>
    <row r="203">
      <c r="CE203" s="34"/>
    </row>
    <row r="204">
      <c r="CE204" s="34"/>
    </row>
    <row r="205">
      <c r="CE205" s="34"/>
    </row>
    <row r="206">
      <c r="CE206" s="34"/>
    </row>
    <row r="207">
      <c r="CE207" s="34"/>
    </row>
    <row r="208">
      <c r="CE208" s="34"/>
    </row>
    <row r="209">
      <c r="CE209" s="34"/>
    </row>
    <row r="210">
      <c r="CE210" s="34"/>
    </row>
    <row r="211">
      <c r="CE211" s="34"/>
    </row>
    <row r="212">
      <c r="CE212" s="34"/>
    </row>
    <row r="213">
      <c r="CE213" s="34"/>
    </row>
    <row r="214">
      <c r="CE214" s="34"/>
    </row>
    <row r="215">
      <c r="CE215" s="34"/>
    </row>
    <row r="216">
      <c r="CE216" s="34"/>
    </row>
    <row r="217">
      <c r="CE217" s="34"/>
    </row>
    <row r="218">
      <c r="CE218" s="34"/>
    </row>
    <row r="219">
      <c r="CE219" s="34"/>
    </row>
    <row r="220">
      <c r="CE220" s="34"/>
    </row>
    <row r="221">
      <c r="CE221" s="34"/>
    </row>
    <row r="222">
      <c r="CE222" s="34"/>
    </row>
    <row r="223">
      <c r="CE223" s="34"/>
    </row>
    <row r="224">
      <c r="CE224" s="34"/>
    </row>
    <row r="225">
      <c r="CE225" s="34"/>
    </row>
    <row r="226">
      <c r="CE226" s="34"/>
    </row>
    <row r="227">
      <c r="CE227" s="34"/>
    </row>
    <row r="228">
      <c r="CE228" s="34"/>
    </row>
    <row r="229">
      <c r="CE229" s="34"/>
    </row>
    <row r="230">
      <c r="CE230" s="34"/>
    </row>
    <row r="231">
      <c r="CE231" s="34"/>
    </row>
    <row r="232">
      <c r="CE232" s="34"/>
    </row>
    <row r="233">
      <c r="CE233" s="34"/>
    </row>
    <row r="234">
      <c r="CE234" s="34"/>
    </row>
    <row r="235">
      <c r="CE235" s="34"/>
    </row>
    <row r="236">
      <c r="CE236" s="34"/>
    </row>
    <row r="237">
      <c r="CE237" s="34"/>
    </row>
    <row r="238">
      <c r="CE238" s="34"/>
    </row>
    <row r="239">
      <c r="CE239" s="34"/>
    </row>
    <row r="240">
      <c r="CE240" s="34"/>
    </row>
    <row r="241">
      <c r="CE241" s="34"/>
    </row>
    <row r="242">
      <c r="CE242" s="34"/>
    </row>
    <row r="243">
      <c r="CE243" s="34"/>
    </row>
    <row r="244">
      <c r="CE244" s="34"/>
    </row>
    <row r="245">
      <c r="CE245" s="34"/>
    </row>
    <row r="246">
      <c r="CE246" s="34"/>
    </row>
    <row r="247">
      <c r="CE247" s="34"/>
    </row>
    <row r="248">
      <c r="CE248" s="34"/>
    </row>
    <row r="249">
      <c r="CE249" s="34"/>
    </row>
    <row r="250">
      <c r="CE250" s="34"/>
    </row>
    <row r="251">
      <c r="CE251" s="34"/>
    </row>
    <row r="252">
      <c r="CE252" s="34"/>
    </row>
    <row r="253">
      <c r="CE253" s="34"/>
    </row>
    <row r="254">
      <c r="CE254" s="34"/>
    </row>
    <row r="255">
      <c r="CE255" s="34"/>
    </row>
    <row r="256">
      <c r="CE256" s="34"/>
    </row>
    <row r="257">
      <c r="CE257" s="34"/>
    </row>
    <row r="258">
      <c r="CE258" s="34"/>
    </row>
    <row r="259">
      <c r="CE259" s="34"/>
    </row>
    <row r="260">
      <c r="CE260" s="34"/>
    </row>
    <row r="261">
      <c r="CE261" s="34"/>
    </row>
    <row r="262">
      <c r="CE262" s="34"/>
    </row>
    <row r="263">
      <c r="CE263" s="34"/>
    </row>
    <row r="264">
      <c r="CE264" s="34"/>
    </row>
    <row r="265">
      <c r="CE265" s="34"/>
    </row>
    <row r="266">
      <c r="CE266" s="34"/>
    </row>
    <row r="267">
      <c r="CE267" s="34"/>
    </row>
    <row r="268">
      <c r="CE268" s="34"/>
    </row>
    <row r="269">
      <c r="CE269" s="34"/>
    </row>
    <row r="270">
      <c r="CE270" s="34"/>
    </row>
    <row r="271">
      <c r="CE271" s="34"/>
    </row>
    <row r="272">
      <c r="CE272" s="34"/>
    </row>
    <row r="273">
      <c r="CE273" s="34"/>
    </row>
    <row r="274">
      <c r="CE274" s="34"/>
    </row>
    <row r="275">
      <c r="CE275" s="34"/>
    </row>
    <row r="276">
      <c r="CE276" s="34"/>
    </row>
    <row r="277">
      <c r="CE277" s="34"/>
    </row>
    <row r="278">
      <c r="CE278" s="34"/>
    </row>
    <row r="279">
      <c r="CE279" s="34"/>
    </row>
    <row r="280">
      <c r="CE280" s="34"/>
    </row>
    <row r="281">
      <c r="CE281" s="34"/>
    </row>
    <row r="282">
      <c r="CE282" s="34"/>
    </row>
    <row r="283">
      <c r="CE283" s="34"/>
    </row>
    <row r="284">
      <c r="CE284" s="34"/>
    </row>
    <row r="285">
      <c r="CE285" s="34"/>
    </row>
    <row r="286">
      <c r="CE286" s="34"/>
    </row>
    <row r="287">
      <c r="CE287" s="34"/>
    </row>
    <row r="288">
      <c r="CE288" s="34"/>
    </row>
    <row r="289">
      <c r="CE289" s="34"/>
    </row>
    <row r="290">
      <c r="CE290" s="34"/>
    </row>
    <row r="291">
      <c r="CE291" s="34"/>
    </row>
    <row r="292">
      <c r="CE292" s="34"/>
    </row>
    <row r="293">
      <c r="CE293" s="34"/>
    </row>
    <row r="294">
      <c r="CE294" s="34"/>
    </row>
    <row r="295">
      <c r="CE295" s="34"/>
    </row>
    <row r="296">
      <c r="CE296" s="34"/>
    </row>
    <row r="297">
      <c r="CE297" s="34"/>
    </row>
    <row r="298">
      <c r="CE298" s="34"/>
    </row>
    <row r="299">
      <c r="CE299" s="34"/>
    </row>
    <row r="300">
      <c r="CE300" s="34"/>
    </row>
    <row r="301">
      <c r="CE301" s="34"/>
    </row>
    <row r="302">
      <c r="CE302" s="34"/>
    </row>
    <row r="303">
      <c r="CE303" s="34"/>
    </row>
    <row r="304">
      <c r="CE304" s="34"/>
    </row>
    <row r="305">
      <c r="CE305" s="34"/>
    </row>
    <row r="306">
      <c r="CE306" s="34"/>
    </row>
    <row r="307">
      <c r="CE307" s="34"/>
    </row>
    <row r="308">
      <c r="CE308" s="34"/>
    </row>
    <row r="309">
      <c r="CE309" s="34"/>
    </row>
    <row r="310">
      <c r="CE310" s="34"/>
    </row>
    <row r="311">
      <c r="CE311" s="34"/>
    </row>
    <row r="312">
      <c r="CE312" s="34"/>
    </row>
    <row r="313">
      <c r="CE313" s="34"/>
    </row>
    <row r="314">
      <c r="CE314" s="34"/>
    </row>
    <row r="315">
      <c r="CE315" s="34"/>
    </row>
    <row r="316">
      <c r="CE316" s="34"/>
    </row>
    <row r="317">
      <c r="CE317" s="34"/>
    </row>
    <row r="318">
      <c r="CE318" s="34"/>
    </row>
    <row r="319">
      <c r="CE319" s="34"/>
    </row>
    <row r="320">
      <c r="CE320" s="34"/>
    </row>
    <row r="321">
      <c r="CE321" s="34"/>
    </row>
    <row r="322">
      <c r="CE322" s="34"/>
    </row>
    <row r="323">
      <c r="CE323" s="34"/>
    </row>
    <row r="324">
      <c r="CE324" s="34"/>
    </row>
    <row r="325">
      <c r="CE325" s="34"/>
    </row>
    <row r="326">
      <c r="CE326" s="34"/>
    </row>
    <row r="327">
      <c r="CE327" s="34"/>
    </row>
    <row r="328">
      <c r="CE328" s="34"/>
    </row>
    <row r="329">
      <c r="CE329" s="34"/>
    </row>
    <row r="330">
      <c r="CE330" s="34"/>
    </row>
    <row r="331">
      <c r="CE331" s="34"/>
    </row>
    <row r="332">
      <c r="CE332" s="34"/>
    </row>
    <row r="333">
      <c r="CE333" s="34"/>
    </row>
    <row r="334">
      <c r="CE334" s="34"/>
    </row>
    <row r="335">
      <c r="CE335" s="34"/>
    </row>
    <row r="336">
      <c r="CE336" s="34"/>
    </row>
    <row r="337">
      <c r="CE337" s="34"/>
    </row>
    <row r="338">
      <c r="CE338" s="34"/>
    </row>
    <row r="339">
      <c r="CE339" s="34"/>
    </row>
    <row r="340">
      <c r="CE340" s="34"/>
    </row>
    <row r="341">
      <c r="CE341" s="34"/>
    </row>
    <row r="342">
      <c r="CE342" s="34"/>
    </row>
    <row r="343">
      <c r="CE343" s="34"/>
    </row>
    <row r="344">
      <c r="CE344" s="34"/>
    </row>
    <row r="345">
      <c r="CE345" s="34"/>
    </row>
    <row r="346">
      <c r="CE346" s="34"/>
    </row>
    <row r="347">
      <c r="CE347" s="34"/>
    </row>
    <row r="348">
      <c r="CE348" s="34"/>
    </row>
    <row r="349">
      <c r="CE349" s="34"/>
    </row>
    <row r="350">
      <c r="CE350" s="34"/>
    </row>
    <row r="351">
      <c r="CE351" s="34"/>
    </row>
    <row r="352">
      <c r="CE352" s="34"/>
    </row>
    <row r="353">
      <c r="CE353" s="34"/>
    </row>
    <row r="354">
      <c r="CE354" s="34"/>
    </row>
    <row r="355">
      <c r="CE355" s="34"/>
    </row>
    <row r="356">
      <c r="CE356" s="34"/>
    </row>
    <row r="357">
      <c r="CE357" s="34"/>
    </row>
    <row r="358">
      <c r="CE358" s="34"/>
    </row>
    <row r="359">
      <c r="CE359" s="34"/>
    </row>
    <row r="360">
      <c r="CE360" s="34"/>
    </row>
    <row r="361">
      <c r="CE361" s="34"/>
    </row>
    <row r="362">
      <c r="CE362" s="34"/>
    </row>
    <row r="363">
      <c r="CE363" s="34"/>
    </row>
    <row r="364">
      <c r="CE364" s="34"/>
    </row>
    <row r="365">
      <c r="CE365" s="34"/>
    </row>
    <row r="366">
      <c r="CE366" s="34"/>
    </row>
    <row r="367">
      <c r="CE367" s="34"/>
    </row>
    <row r="368">
      <c r="CE368" s="34"/>
    </row>
    <row r="369">
      <c r="CE369" s="34"/>
    </row>
    <row r="370">
      <c r="CE370" s="34"/>
    </row>
    <row r="371">
      <c r="CE371" s="34"/>
    </row>
    <row r="372">
      <c r="CE372" s="34"/>
    </row>
    <row r="373">
      <c r="CE373" s="34"/>
    </row>
    <row r="374">
      <c r="CE374" s="34"/>
    </row>
    <row r="375">
      <c r="CE375" s="34"/>
    </row>
    <row r="376">
      <c r="CE376" s="34"/>
    </row>
    <row r="377">
      <c r="CE377" s="34"/>
    </row>
    <row r="378">
      <c r="CE378" s="34"/>
    </row>
    <row r="379">
      <c r="CE379" s="34"/>
    </row>
    <row r="380">
      <c r="CE380" s="34"/>
    </row>
    <row r="381">
      <c r="CE381" s="34"/>
    </row>
    <row r="382">
      <c r="CE382" s="34"/>
    </row>
    <row r="383">
      <c r="CE383" s="34"/>
    </row>
    <row r="384">
      <c r="CE384" s="34"/>
    </row>
    <row r="385">
      <c r="CE385" s="34"/>
    </row>
    <row r="386">
      <c r="CE386" s="34"/>
    </row>
    <row r="387">
      <c r="CE387" s="34"/>
    </row>
    <row r="388">
      <c r="CE388" s="34"/>
    </row>
    <row r="389">
      <c r="CE389" s="34"/>
    </row>
    <row r="390">
      <c r="CE390" s="34"/>
    </row>
    <row r="391">
      <c r="CE391" s="34"/>
    </row>
    <row r="392">
      <c r="CE392" s="34"/>
    </row>
    <row r="393">
      <c r="CE393" s="34"/>
    </row>
    <row r="394">
      <c r="CE394" s="34"/>
    </row>
    <row r="395">
      <c r="CE395" s="34"/>
    </row>
    <row r="396">
      <c r="CE396" s="34"/>
    </row>
    <row r="397">
      <c r="CE397" s="34"/>
    </row>
    <row r="398">
      <c r="CE398" s="34"/>
    </row>
    <row r="399">
      <c r="CE399" s="34"/>
    </row>
    <row r="400">
      <c r="CE400" s="34"/>
    </row>
    <row r="401">
      <c r="CE401" s="34"/>
    </row>
    <row r="402">
      <c r="CE402" s="34"/>
    </row>
    <row r="403">
      <c r="CE403" s="34"/>
    </row>
    <row r="404">
      <c r="CE404" s="34"/>
    </row>
    <row r="405">
      <c r="CE405" s="34"/>
    </row>
    <row r="406">
      <c r="CE406" s="34"/>
    </row>
    <row r="407">
      <c r="CE407" s="34"/>
    </row>
    <row r="408">
      <c r="CE408" s="34"/>
    </row>
    <row r="409">
      <c r="CE409" s="34"/>
    </row>
    <row r="410">
      <c r="CE410" s="34"/>
    </row>
    <row r="411">
      <c r="CE411" s="34"/>
    </row>
    <row r="412">
      <c r="CE412" s="34"/>
    </row>
    <row r="413">
      <c r="CE413" s="34"/>
    </row>
    <row r="414">
      <c r="CE414" s="34"/>
    </row>
    <row r="415">
      <c r="CE415" s="34"/>
    </row>
    <row r="416">
      <c r="CE416" s="34"/>
    </row>
    <row r="417">
      <c r="CE417" s="34"/>
    </row>
    <row r="418">
      <c r="CE418" s="34"/>
    </row>
    <row r="419">
      <c r="CE419" s="34"/>
    </row>
    <row r="420">
      <c r="CE420" s="34"/>
    </row>
    <row r="421">
      <c r="CE421" s="34"/>
    </row>
    <row r="422">
      <c r="CE422" s="34"/>
    </row>
    <row r="423">
      <c r="CE423" s="34"/>
    </row>
    <row r="424">
      <c r="CE424" s="34"/>
    </row>
    <row r="425">
      <c r="CE425" s="34"/>
    </row>
    <row r="426">
      <c r="CE426" s="34"/>
    </row>
    <row r="427">
      <c r="CE427" s="34"/>
    </row>
    <row r="428">
      <c r="CE428" s="34"/>
    </row>
    <row r="429">
      <c r="CE429" s="34"/>
    </row>
    <row r="430">
      <c r="CE430" s="34"/>
    </row>
    <row r="431">
      <c r="CE431" s="34"/>
    </row>
    <row r="432">
      <c r="CE432" s="34"/>
    </row>
    <row r="433">
      <c r="CE433" s="34"/>
    </row>
    <row r="434">
      <c r="CE434" s="34"/>
    </row>
    <row r="435">
      <c r="CE435" s="34"/>
    </row>
    <row r="436">
      <c r="CE436" s="34"/>
    </row>
    <row r="437">
      <c r="CE437" s="34"/>
    </row>
    <row r="438">
      <c r="CE438" s="34"/>
    </row>
    <row r="439">
      <c r="CE439" s="34"/>
    </row>
    <row r="440">
      <c r="CE440" s="34"/>
    </row>
    <row r="441">
      <c r="CE441" s="34"/>
    </row>
    <row r="442">
      <c r="CE442" s="34"/>
    </row>
    <row r="443">
      <c r="CE443" s="34"/>
    </row>
    <row r="444">
      <c r="CE444" s="34"/>
    </row>
    <row r="445">
      <c r="CE445" s="34"/>
    </row>
    <row r="446">
      <c r="CE446" s="34"/>
    </row>
    <row r="447">
      <c r="CE447" s="34"/>
    </row>
    <row r="448">
      <c r="CE448" s="34"/>
    </row>
    <row r="449">
      <c r="CE449" s="34"/>
    </row>
    <row r="450">
      <c r="CE450" s="34"/>
    </row>
    <row r="451">
      <c r="CE451" s="34"/>
    </row>
    <row r="452">
      <c r="CE452" s="34"/>
    </row>
    <row r="453">
      <c r="CE453" s="34"/>
    </row>
    <row r="454">
      <c r="CE454" s="34"/>
    </row>
    <row r="455">
      <c r="CE455" s="34"/>
    </row>
    <row r="456">
      <c r="CE456" s="34"/>
    </row>
    <row r="457">
      <c r="CE457" s="34"/>
    </row>
    <row r="458">
      <c r="CE458" s="34"/>
    </row>
    <row r="459">
      <c r="CE459" s="34"/>
    </row>
    <row r="460">
      <c r="CE460" s="34"/>
    </row>
    <row r="461">
      <c r="CE461" s="34"/>
    </row>
    <row r="462">
      <c r="CE462" s="34"/>
    </row>
    <row r="463">
      <c r="CE463" s="34"/>
    </row>
    <row r="464">
      <c r="CE464" s="34"/>
    </row>
    <row r="465">
      <c r="CE465" s="34"/>
    </row>
    <row r="466">
      <c r="CE466" s="34"/>
    </row>
    <row r="467">
      <c r="CE467" s="34"/>
    </row>
    <row r="468">
      <c r="CE468" s="34"/>
    </row>
    <row r="469">
      <c r="CE469" s="34"/>
    </row>
    <row r="470">
      <c r="CE470" s="34"/>
    </row>
    <row r="471">
      <c r="CE471" s="34"/>
    </row>
    <row r="472">
      <c r="CE472" s="34"/>
    </row>
    <row r="473">
      <c r="CE473" s="34"/>
    </row>
    <row r="474">
      <c r="CE474" s="34"/>
    </row>
    <row r="475">
      <c r="CE475" s="34"/>
    </row>
    <row r="476">
      <c r="CE476" s="34"/>
    </row>
    <row r="477">
      <c r="CE477" s="34"/>
    </row>
    <row r="478">
      <c r="CE478" s="34"/>
    </row>
    <row r="479">
      <c r="CE479" s="34"/>
    </row>
    <row r="480">
      <c r="CE480" s="34"/>
    </row>
    <row r="481">
      <c r="CE481" s="34"/>
    </row>
    <row r="482">
      <c r="CE482" s="34"/>
    </row>
    <row r="483">
      <c r="CE483" s="34"/>
    </row>
    <row r="484">
      <c r="CE484" s="34"/>
    </row>
    <row r="485">
      <c r="CE485" s="34"/>
    </row>
    <row r="486">
      <c r="CE486" s="34"/>
    </row>
    <row r="487">
      <c r="CE487" s="34"/>
    </row>
    <row r="488">
      <c r="CE488" s="34"/>
    </row>
    <row r="489">
      <c r="CE489" s="34"/>
    </row>
    <row r="490">
      <c r="CE490" s="34"/>
    </row>
    <row r="491">
      <c r="CE491" s="34"/>
    </row>
    <row r="492">
      <c r="CE492" s="34"/>
    </row>
    <row r="493">
      <c r="CE493" s="34"/>
    </row>
    <row r="494">
      <c r="CE494" s="34"/>
    </row>
    <row r="495">
      <c r="CE495" s="34"/>
    </row>
    <row r="496">
      <c r="CE496" s="34"/>
    </row>
    <row r="497">
      <c r="CE497" s="34"/>
    </row>
    <row r="498">
      <c r="CE498" s="34"/>
    </row>
    <row r="499">
      <c r="CE499" s="34"/>
    </row>
    <row r="500">
      <c r="CE500" s="34"/>
    </row>
    <row r="501">
      <c r="CE501" s="34"/>
    </row>
    <row r="502">
      <c r="CE502" s="34"/>
    </row>
    <row r="503">
      <c r="CE503" s="34"/>
    </row>
    <row r="504">
      <c r="CE504" s="34"/>
    </row>
    <row r="505">
      <c r="CE505" s="34"/>
    </row>
    <row r="506">
      <c r="CE506" s="34"/>
    </row>
    <row r="507">
      <c r="CE507" s="34"/>
    </row>
    <row r="508">
      <c r="CE508" s="34"/>
    </row>
    <row r="509">
      <c r="CE509" s="34"/>
    </row>
    <row r="510">
      <c r="CE510" s="34"/>
    </row>
    <row r="511">
      <c r="CE511" s="34"/>
    </row>
    <row r="512">
      <c r="CE512" s="34"/>
    </row>
    <row r="513">
      <c r="CE513" s="34"/>
    </row>
    <row r="514">
      <c r="CE514" s="34"/>
    </row>
    <row r="515">
      <c r="CE515" s="34"/>
    </row>
    <row r="516">
      <c r="CE516" s="34"/>
    </row>
    <row r="517">
      <c r="CE517" s="34"/>
    </row>
    <row r="518">
      <c r="CE518" s="34"/>
    </row>
    <row r="519">
      <c r="CE519" s="34"/>
    </row>
    <row r="520">
      <c r="CE520" s="34"/>
    </row>
    <row r="521">
      <c r="CE521" s="34"/>
    </row>
    <row r="522">
      <c r="CE522" s="34"/>
    </row>
    <row r="523">
      <c r="CE523" s="34"/>
    </row>
    <row r="524">
      <c r="CE524" s="34"/>
    </row>
    <row r="525">
      <c r="CE525" s="34"/>
    </row>
    <row r="526">
      <c r="CE526" s="34"/>
    </row>
    <row r="527">
      <c r="CE527" s="34"/>
    </row>
    <row r="528">
      <c r="CE528" s="34"/>
    </row>
    <row r="529">
      <c r="CE529" s="34"/>
    </row>
    <row r="530">
      <c r="CE530" s="34"/>
    </row>
    <row r="531">
      <c r="CE531" s="34"/>
    </row>
    <row r="532">
      <c r="CE532" s="34"/>
    </row>
    <row r="533">
      <c r="CE533" s="34"/>
    </row>
    <row r="534">
      <c r="CE534" s="34"/>
    </row>
    <row r="535">
      <c r="CE535" s="34"/>
    </row>
    <row r="536">
      <c r="CE536" s="34"/>
    </row>
    <row r="537">
      <c r="CE537" s="34"/>
    </row>
    <row r="538">
      <c r="CE538" s="34"/>
    </row>
    <row r="539">
      <c r="CE539" s="34"/>
    </row>
    <row r="540">
      <c r="CE540" s="34"/>
    </row>
    <row r="541">
      <c r="CE541" s="34"/>
    </row>
    <row r="542">
      <c r="CE542" s="34"/>
    </row>
    <row r="543">
      <c r="CE543" s="34"/>
    </row>
    <row r="544">
      <c r="CE544" s="34"/>
    </row>
    <row r="545">
      <c r="CE545" s="34"/>
    </row>
    <row r="546">
      <c r="CE546" s="34"/>
    </row>
    <row r="547">
      <c r="CE547" s="34"/>
    </row>
    <row r="548">
      <c r="CE548" s="34"/>
    </row>
    <row r="549">
      <c r="CE549" s="34"/>
    </row>
    <row r="550">
      <c r="CE550" s="34"/>
    </row>
    <row r="551">
      <c r="CE551" s="34"/>
    </row>
    <row r="552">
      <c r="CE552" s="34"/>
    </row>
    <row r="553">
      <c r="CE553" s="34"/>
    </row>
    <row r="554">
      <c r="CE554" s="34"/>
    </row>
    <row r="555">
      <c r="CE555" s="34"/>
    </row>
    <row r="556">
      <c r="CE556" s="34"/>
    </row>
    <row r="557">
      <c r="CE557" s="34"/>
    </row>
    <row r="558">
      <c r="CE558" s="34"/>
    </row>
    <row r="559">
      <c r="CE559" s="34"/>
    </row>
    <row r="560">
      <c r="CE560" s="34"/>
    </row>
    <row r="561">
      <c r="CE561" s="34"/>
    </row>
    <row r="562">
      <c r="CE562" s="34"/>
    </row>
    <row r="563">
      <c r="CE563" s="34"/>
    </row>
    <row r="564">
      <c r="CE564" s="34"/>
    </row>
    <row r="565">
      <c r="CE565" s="34"/>
    </row>
    <row r="566">
      <c r="CE566" s="34"/>
    </row>
    <row r="567">
      <c r="CE567" s="34"/>
    </row>
    <row r="568">
      <c r="CE568" s="34"/>
    </row>
    <row r="569">
      <c r="CE569" s="34"/>
    </row>
    <row r="570">
      <c r="CE570" s="34"/>
    </row>
    <row r="571">
      <c r="CE571" s="34"/>
    </row>
    <row r="572">
      <c r="CE572" s="34"/>
    </row>
    <row r="573">
      <c r="CE573" s="34"/>
    </row>
    <row r="574">
      <c r="CE574" s="34"/>
    </row>
    <row r="575">
      <c r="CE575" s="34"/>
    </row>
    <row r="576">
      <c r="CE576" s="34"/>
    </row>
    <row r="577">
      <c r="CE577" s="34"/>
    </row>
    <row r="578">
      <c r="CE578" s="34"/>
    </row>
    <row r="579">
      <c r="CE579" s="34"/>
    </row>
    <row r="580">
      <c r="CE580" s="34"/>
    </row>
    <row r="581">
      <c r="CE581" s="34"/>
    </row>
    <row r="582">
      <c r="CE582" s="34"/>
    </row>
    <row r="583">
      <c r="CE583" s="34"/>
    </row>
    <row r="584">
      <c r="CE584" s="34"/>
    </row>
    <row r="585">
      <c r="CE585" s="34"/>
    </row>
    <row r="586">
      <c r="CE586" s="34"/>
    </row>
    <row r="587">
      <c r="CE587" s="34"/>
    </row>
    <row r="588">
      <c r="CE588" s="34"/>
    </row>
    <row r="589">
      <c r="CE589" s="34"/>
    </row>
    <row r="590">
      <c r="CE590" s="34"/>
    </row>
    <row r="591">
      <c r="CE591" s="34"/>
    </row>
    <row r="592">
      <c r="CE592" s="34"/>
    </row>
    <row r="593">
      <c r="CE593" s="34"/>
    </row>
    <row r="594">
      <c r="CE594" s="34"/>
    </row>
    <row r="595">
      <c r="CE595" s="34"/>
    </row>
    <row r="596">
      <c r="CE596" s="34"/>
    </row>
    <row r="597">
      <c r="CE597" s="34"/>
    </row>
    <row r="598">
      <c r="CE598" s="34"/>
    </row>
    <row r="599">
      <c r="CE599" s="34"/>
    </row>
    <row r="600">
      <c r="CE600" s="34"/>
    </row>
    <row r="601">
      <c r="CE601" s="34"/>
    </row>
    <row r="602">
      <c r="CE602" s="34"/>
    </row>
    <row r="603">
      <c r="CE603" s="34"/>
    </row>
    <row r="604">
      <c r="CE604" s="34"/>
    </row>
    <row r="605">
      <c r="CE605" s="34"/>
    </row>
    <row r="606">
      <c r="CE606" s="34"/>
    </row>
    <row r="607">
      <c r="CE607" s="34"/>
    </row>
    <row r="608">
      <c r="CE608" s="34"/>
    </row>
    <row r="609">
      <c r="CE609" s="34"/>
    </row>
    <row r="610">
      <c r="CE610" s="34"/>
    </row>
    <row r="611">
      <c r="CE611" s="34"/>
    </row>
    <row r="612">
      <c r="CE612" s="34"/>
    </row>
    <row r="613">
      <c r="CE613" s="34"/>
    </row>
    <row r="614">
      <c r="CE614" s="34"/>
    </row>
    <row r="615">
      <c r="CE615" s="34"/>
    </row>
    <row r="616">
      <c r="CE616" s="34"/>
    </row>
    <row r="617">
      <c r="CE617" s="34"/>
    </row>
    <row r="618">
      <c r="CE618" s="34"/>
    </row>
    <row r="619">
      <c r="CE619" s="34"/>
    </row>
    <row r="620">
      <c r="CE620" s="34"/>
    </row>
    <row r="621">
      <c r="CE621" s="34"/>
    </row>
    <row r="622">
      <c r="CE622" s="34"/>
    </row>
    <row r="623">
      <c r="CE623" s="34"/>
    </row>
    <row r="624">
      <c r="CE624" s="34"/>
    </row>
    <row r="625">
      <c r="CE625" s="34"/>
    </row>
    <row r="626">
      <c r="CE626" s="34"/>
    </row>
    <row r="627">
      <c r="CE627" s="34"/>
    </row>
    <row r="628">
      <c r="CE628" s="34"/>
    </row>
    <row r="629">
      <c r="CE629" s="34"/>
    </row>
    <row r="630">
      <c r="CE630" s="34"/>
    </row>
    <row r="631">
      <c r="CE631" s="34"/>
    </row>
    <row r="632">
      <c r="CE632" s="34"/>
    </row>
    <row r="633">
      <c r="CE633" s="34"/>
    </row>
    <row r="634">
      <c r="CE634" s="34"/>
    </row>
    <row r="635">
      <c r="CE635" s="34"/>
    </row>
    <row r="636">
      <c r="CE636" s="34"/>
    </row>
    <row r="637">
      <c r="CE637" s="34"/>
    </row>
    <row r="638">
      <c r="CE638" s="34"/>
    </row>
    <row r="639">
      <c r="CE639" s="34"/>
    </row>
    <row r="640">
      <c r="CE640" s="34"/>
    </row>
    <row r="641">
      <c r="CE641" s="34"/>
    </row>
    <row r="642">
      <c r="CE642" s="34"/>
    </row>
    <row r="643">
      <c r="CE643" s="34"/>
    </row>
    <row r="644">
      <c r="CE644" s="34"/>
    </row>
    <row r="645">
      <c r="CE645" s="34"/>
    </row>
    <row r="646">
      <c r="CE646" s="34"/>
    </row>
    <row r="647">
      <c r="CE647" s="34"/>
    </row>
    <row r="648">
      <c r="CE648" s="34"/>
    </row>
    <row r="649">
      <c r="CE649" s="34"/>
    </row>
    <row r="650">
      <c r="CE650" s="34"/>
    </row>
    <row r="651">
      <c r="CE651" s="34"/>
    </row>
    <row r="652">
      <c r="CE652" s="34"/>
    </row>
    <row r="653">
      <c r="CE653" s="34"/>
    </row>
    <row r="654">
      <c r="CE654" s="34"/>
    </row>
    <row r="655">
      <c r="CE655" s="34"/>
    </row>
    <row r="656">
      <c r="CE656" s="34"/>
    </row>
    <row r="657">
      <c r="CE657" s="34"/>
    </row>
    <row r="658">
      <c r="CE658" s="34"/>
    </row>
    <row r="659">
      <c r="CE659" s="34"/>
    </row>
    <row r="660">
      <c r="CE660" s="34"/>
    </row>
    <row r="661">
      <c r="CE661" s="34"/>
    </row>
    <row r="662">
      <c r="CE662" s="34"/>
    </row>
    <row r="663">
      <c r="CE663" s="34"/>
    </row>
    <row r="664">
      <c r="CE664" s="34"/>
    </row>
    <row r="665">
      <c r="CE665" s="34"/>
    </row>
    <row r="666">
      <c r="CE666" s="34"/>
    </row>
    <row r="667">
      <c r="CE667" s="34"/>
    </row>
    <row r="668">
      <c r="CE668" s="34"/>
    </row>
    <row r="669">
      <c r="CE669" s="34"/>
    </row>
    <row r="670">
      <c r="CE670" s="34"/>
    </row>
    <row r="671">
      <c r="CE671" s="34"/>
    </row>
    <row r="672">
      <c r="CE672" s="34"/>
    </row>
    <row r="673">
      <c r="CE673" s="34"/>
    </row>
    <row r="674">
      <c r="CE674" s="34"/>
    </row>
    <row r="675">
      <c r="CE675" s="34"/>
    </row>
    <row r="676">
      <c r="CE676" s="34"/>
    </row>
    <row r="677">
      <c r="CE677" s="34"/>
    </row>
    <row r="678">
      <c r="CE678" s="34"/>
    </row>
    <row r="679">
      <c r="CE679" s="34"/>
    </row>
    <row r="680">
      <c r="CE680" s="34"/>
    </row>
    <row r="681">
      <c r="CE681" s="34"/>
    </row>
    <row r="682">
      <c r="CE682" s="34"/>
    </row>
    <row r="683">
      <c r="CE683" s="34"/>
    </row>
    <row r="684">
      <c r="CE684" s="34"/>
    </row>
    <row r="685">
      <c r="CE685" s="34"/>
    </row>
    <row r="686">
      <c r="CE686" s="34"/>
    </row>
    <row r="687">
      <c r="CE687" s="34"/>
    </row>
    <row r="688">
      <c r="CE688" s="34"/>
    </row>
    <row r="689">
      <c r="CE689" s="34"/>
    </row>
    <row r="690">
      <c r="CE690" s="34"/>
    </row>
    <row r="691">
      <c r="CE691" s="34"/>
    </row>
    <row r="692">
      <c r="CE692" s="34"/>
    </row>
    <row r="693">
      <c r="CE693" s="34"/>
    </row>
    <row r="694">
      <c r="CE694" s="34"/>
    </row>
    <row r="695">
      <c r="CE695" s="34"/>
    </row>
    <row r="696">
      <c r="CE696" s="34"/>
    </row>
    <row r="697">
      <c r="CE697" s="34"/>
    </row>
    <row r="698">
      <c r="CE698" s="34"/>
    </row>
    <row r="699">
      <c r="CE699" s="34"/>
    </row>
    <row r="700">
      <c r="CE700" s="34"/>
    </row>
    <row r="701">
      <c r="CE701" s="34"/>
    </row>
    <row r="702">
      <c r="CE702" s="34"/>
    </row>
    <row r="703">
      <c r="CE703" s="34"/>
    </row>
    <row r="704">
      <c r="CE704" s="34"/>
    </row>
    <row r="705">
      <c r="CE705" s="34"/>
    </row>
    <row r="706">
      <c r="CE706" s="34"/>
    </row>
    <row r="707">
      <c r="CE707" s="34"/>
    </row>
    <row r="708">
      <c r="CE708" s="34"/>
    </row>
    <row r="709">
      <c r="CE709" s="34"/>
    </row>
    <row r="710">
      <c r="CE710" s="34"/>
    </row>
    <row r="711">
      <c r="CE711" s="34"/>
    </row>
    <row r="712">
      <c r="CE712" s="34"/>
    </row>
    <row r="713">
      <c r="CE713" s="34"/>
    </row>
    <row r="714">
      <c r="CE714" s="34"/>
    </row>
    <row r="715">
      <c r="CE715" s="34"/>
    </row>
    <row r="716">
      <c r="CE716" s="34"/>
    </row>
    <row r="717">
      <c r="CE717" s="34"/>
    </row>
    <row r="718">
      <c r="CE718" s="34"/>
    </row>
    <row r="719">
      <c r="CE719" s="34"/>
    </row>
    <row r="720">
      <c r="CE720" s="34"/>
    </row>
    <row r="721">
      <c r="CE721" s="34"/>
    </row>
    <row r="722">
      <c r="CE722" s="34"/>
    </row>
    <row r="723">
      <c r="CE723" s="34"/>
    </row>
    <row r="724">
      <c r="CE724" s="34"/>
    </row>
    <row r="725">
      <c r="CE725" s="34"/>
    </row>
    <row r="726">
      <c r="CE726" s="34"/>
    </row>
    <row r="727">
      <c r="CE727" s="34"/>
    </row>
    <row r="728">
      <c r="CE728" s="34"/>
    </row>
    <row r="729">
      <c r="CE729" s="34"/>
    </row>
    <row r="730">
      <c r="CE730" s="34"/>
    </row>
    <row r="731">
      <c r="CE731" s="34"/>
    </row>
    <row r="732">
      <c r="CE732" s="34"/>
    </row>
    <row r="733">
      <c r="CE733" s="34"/>
    </row>
    <row r="734">
      <c r="CE734" s="34"/>
    </row>
    <row r="735">
      <c r="CE735" s="34"/>
    </row>
    <row r="736">
      <c r="CE736" s="34"/>
    </row>
    <row r="737">
      <c r="CE737" s="34"/>
    </row>
    <row r="738">
      <c r="CE738" s="34"/>
    </row>
    <row r="739">
      <c r="CE739" s="34"/>
    </row>
    <row r="740">
      <c r="CE740" s="34"/>
    </row>
    <row r="741">
      <c r="CE741" s="34"/>
    </row>
    <row r="742">
      <c r="CE742" s="34"/>
    </row>
    <row r="743">
      <c r="CE743" s="34"/>
    </row>
    <row r="744">
      <c r="CE744" s="34"/>
    </row>
    <row r="745">
      <c r="CE745" s="34"/>
    </row>
    <row r="746">
      <c r="CE746" s="34"/>
    </row>
    <row r="747">
      <c r="CE747" s="34"/>
    </row>
    <row r="748">
      <c r="CE748" s="34"/>
    </row>
    <row r="749">
      <c r="CE749" s="34"/>
    </row>
    <row r="750">
      <c r="CE750" s="34"/>
    </row>
    <row r="751">
      <c r="CE751" s="34"/>
    </row>
    <row r="752">
      <c r="CE752" s="34"/>
    </row>
    <row r="753">
      <c r="CE753" s="34"/>
    </row>
    <row r="754">
      <c r="CE754" s="34"/>
    </row>
    <row r="755">
      <c r="CE755" s="34"/>
    </row>
    <row r="756">
      <c r="CE756" s="34"/>
    </row>
    <row r="757">
      <c r="CE757" s="34"/>
    </row>
    <row r="758">
      <c r="CE758" s="34"/>
    </row>
    <row r="759">
      <c r="CE759" s="34"/>
    </row>
    <row r="760">
      <c r="CE760" s="34"/>
    </row>
    <row r="761">
      <c r="CE761" s="34"/>
    </row>
    <row r="762">
      <c r="CE762" s="34"/>
    </row>
    <row r="763">
      <c r="CE763" s="34"/>
    </row>
    <row r="764">
      <c r="CE764" s="34"/>
    </row>
    <row r="765">
      <c r="CE765" s="34"/>
    </row>
    <row r="766">
      <c r="CE766" s="34"/>
    </row>
    <row r="767">
      <c r="CE767" s="34"/>
    </row>
    <row r="768">
      <c r="CE768" s="34"/>
    </row>
    <row r="769">
      <c r="CE769" s="34"/>
    </row>
    <row r="770">
      <c r="CE770" s="34"/>
    </row>
    <row r="771">
      <c r="CE771" s="34"/>
    </row>
    <row r="772">
      <c r="CE772" s="34"/>
    </row>
    <row r="773">
      <c r="CE773" s="34"/>
    </row>
    <row r="774">
      <c r="CE774" s="34"/>
    </row>
    <row r="775">
      <c r="CE775" s="34"/>
    </row>
    <row r="776">
      <c r="CE776" s="34"/>
    </row>
    <row r="777">
      <c r="CE777" s="34"/>
    </row>
    <row r="778">
      <c r="CE778" s="34"/>
    </row>
    <row r="779">
      <c r="CE779" s="34"/>
    </row>
    <row r="780">
      <c r="CE780" s="34"/>
    </row>
    <row r="781">
      <c r="CE781" s="34"/>
    </row>
    <row r="782">
      <c r="CE782" s="34"/>
    </row>
    <row r="783">
      <c r="CE783" s="34"/>
    </row>
    <row r="784">
      <c r="CE784" s="34"/>
    </row>
    <row r="785">
      <c r="CE785" s="34"/>
    </row>
    <row r="786">
      <c r="CE786" s="34"/>
    </row>
    <row r="787">
      <c r="CE787" s="34"/>
    </row>
    <row r="788">
      <c r="CE788" s="34"/>
    </row>
    <row r="789">
      <c r="CE789" s="34"/>
    </row>
    <row r="790">
      <c r="CE790" s="34"/>
    </row>
    <row r="791">
      <c r="CE791" s="34"/>
    </row>
    <row r="792">
      <c r="CE792" s="34"/>
    </row>
    <row r="793">
      <c r="CE793" s="34"/>
    </row>
    <row r="794">
      <c r="CE794" s="34"/>
    </row>
    <row r="795">
      <c r="CE795" s="34"/>
    </row>
    <row r="796">
      <c r="CE796" s="34"/>
    </row>
    <row r="797">
      <c r="CE797" s="34"/>
    </row>
    <row r="798">
      <c r="CE798" s="34"/>
    </row>
    <row r="799">
      <c r="CE799" s="34"/>
    </row>
    <row r="800">
      <c r="CE800" s="34"/>
    </row>
    <row r="801">
      <c r="CE801" s="34"/>
    </row>
    <row r="802">
      <c r="CE802" s="34"/>
    </row>
    <row r="803">
      <c r="CE803" s="34"/>
    </row>
    <row r="804">
      <c r="CE804" s="34"/>
    </row>
    <row r="805">
      <c r="CE805" s="34"/>
    </row>
    <row r="806">
      <c r="CE806" s="34"/>
    </row>
    <row r="807">
      <c r="CE807" s="34"/>
    </row>
    <row r="808">
      <c r="CE808" s="34"/>
    </row>
    <row r="809">
      <c r="CE809" s="34"/>
    </row>
    <row r="810">
      <c r="CE810" s="34"/>
    </row>
    <row r="811">
      <c r="CE811" s="34"/>
    </row>
    <row r="812">
      <c r="CE812" s="34"/>
    </row>
    <row r="813">
      <c r="CE813" s="34"/>
    </row>
    <row r="814">
      <c r="CE814" s="34"/>
    </row>
    <row r="815">
      <c r="CE815" s="34"/>
    </row>
    <row r="816">
      <c r="CE816" s="34"/>
    </row>
    <row r="817">
      <c r="CE817" s="34"/>
    </row>
    <row r="818">
      <c r="CE818" s="34"/>
    </row>
    <row r="819">
      <c r="CE819" s="34"/>
    </row>
    <row r="820">
      <c r="CE820" s="34"/>
    </row>
    <row r="821">
      <c r="CE821" s="34"/>
    </row>
    <row r="822">
      <c r="CE822" s="34"/>
    </row>
    <row r="823">
      <c r="CE823" s="34"/>
    </row>
    <row r="824">
      <c r="CE824" s="34"/>
    </row>
    <row r="825">
      <c r="CE825" s="34"/>
    </row>
    <row r="826">
      <c r="CE826" s="34"/>
    </row>
    <row r="827">
      <c r="CE827" s="34"/>
    </row>
    <row r="828">
      <c r="CE828" s="34"/>
    </row>
    <row r="829">
      <c r="CE829" s="34"/>
    </row>
    <row r="830">
      <c r="CE830" s="34"/>
    </row>
    <row r="831">
      <c r="CE831" s="34"/>
    </row>
    <row r="832">
      <c r="CE832" s="34"/>
    </row>
    <row r="833">
      <c r="CE833" s="34"/>
    </row>
    <row r="834">
      <c r="CE834" s="34"/>
    </row>
    <row r="835">
      <c r="CE835" s="34"/>
    </row>
    <row r="836">
      <c r="CE836" s="34"/>
    </row>
    <row r="837">
      <c r="CE837" s="34"/>
    </row>
    <row r="838">
      <c r="CE838" s="34"/>
    </row>
    <row r="839">
      <c r="CE839" s="34"/>
    </row>
    <row r="840">
      <c r="CE840" s="34"/>
    </row>
    <row r="841">
      <c r="CE841" s="34"/>
    </row>
    <row r="842">
      <c r="CE842" s="34"/>
    </row>
    <row r="843">
      <c r="CE843" s="34"/>
    </row>
    <row r="844">
      <c r="CE844" s="34"/>
    </row>
    <row r="845">
      <c r="CE845" s="34"/>
    </row>
    <row r="846">
      <c r="CE846" s="34"/>
    </row>
    <row r="847">
      <c r="CE847" s="34"/>
    </row>
    <row r="848">
      <c r="CE848" s="34"/>
    </row>
    <row r="849">
      <c r="CE849" s="34"/>
    </row>
    <row r="850">
      <c r="CE850" s="34"/>
    </row>
    <row r="851">
      <c r="CE851" s="34"/>
    </row>
    <row r="852">
      <c r="CE852" s="34"/>
    </row>
    <row r="853">
      <c r="CE853" s="34"/>
    </row>
    <row r="854">
      <c r="CE854" s="34"/>
    </row>
    <row r="855">
      <c r="CE855" s="34"/>
    </row>
    <row r="856">
      <c r="CE856" s="34"/>
    </row>
    <row r="857">
      <c r="CE857" s="34"/>
    </row>
    <row r="858">
      <c r="CE858" s="34"/>
    </row>
    <row r="859">
      <c r="CE859" s="34"/>
    </row>
    <row r="860">
      <c r="CE860" s="34"/>
    </row>
    <row r="861">
      <c r="CE861" s="34"/>
    </row>
    <row r="862">
      <c r="CE862" s="34"/>
    </row>
    <row r="863">
      <c r="CE863" s="34"/>
    </row>
    <row r="864">
      <c r="CE864" s="34"/>
    </row>
    <row r="865">
      <c r="CE865" s="34"/>
    </row>
    <row r="866">
      <c r="CE866" s="34"/>
    </row>
    <row r="867">
      <c r="CE867" s="34"/>
    </row>
    <row r="868">
      <c r="CE868" s="34"/>
    </row>
    <row r="869">
      <c r="CE869" s="34"/>
    </row>
    <row r="870">
      <c r="CE870" s="34"/>
    </row>
    <row r="871">
      <c r="CE871" s="34"/>
    </row>
    <row r="872">
      <c r="CE872" s="34"/>
    </row>
    <row r="873">
      <c r="CE873" s="34"/>
    </row>
    <row r="874">
      <c r="CE874" s="34"/>
    </row>
    <row r="875">
      <c r="CE875" s="34"/>
    </row>
    <row r="876">
      <c r="CE876" s="34"/>
    </row>
    <row r="877">
      <c r="CE877" s="34"/>
    </row>
    <row r="878">
      <c r="CE878" s="34"/>
    </row>
    <row r="879">
      <c r="CE879" s="34"/>
    </row>
    <row r="880">
      <c r="CE880" s="34"/>
    </row>
    <row r="881">
      <c r="CE881" s="34"/>
    </row>
    <row r="882">
      <c r="CE882" s="34"/>
    </row>
    <row r="883">
      <c r="CE883" s="34"/>
    </row>
    <row r="884">
      <c r="CE884" s="34"/>
    </row>
    <row r="885">
      <c r="CE885" s="34"/>
    </row>
    <row r="886">
      <c r="CE886" s="34"/>
    </row>
    <row r="887">
      <c r="CE887" s="34"/>
    </row>
    <row r="888">
      <c r="CE888" s="34"/>
    </row>
    <row r="889">
      <c r="CE889" s="34"/>
    </row>
    <row r="890">
      <c r="CE890" s="34"/>
    </row>
    <row r="891">
      <c r="CE891" s="34"/>
    </row>
    <row r="892">
      <c r="CE892" s="34"/>
    </row>
    <row r="893">
      <c r="CE893" s="34"/>
    </row>
    <row r="894">
      <c r="CE894" s="34"/>
    </row>
    <row r="895">
      <c r="CE895" s="34"/>
    </row>
    <row r="896">
      <c r="CE896" s="34"/>
    </row>
    <row r="897">
      <c r="CE897" s="34"/>
    </row>
    <row r="898">
      <c r="CE898" s="34"/>
    </row>
    <row r="899">
      <c r="CE899" s="34"/>
    </row>
    <row r="900">
      <c r="CE900" s="34"/>
    </row>
    <row r="901">
      <c r="CE901" s="34"/>
    </row>
    <row r="902">
      <c r="CE902" s="34"/>
    </row>
    <row r="903">
      <c r="CE903" s="34"/>
    </row>
    <row r="904">
      <c r="CE904" s="34"/>
    </row>
    <row r="905">
      <c r="CE905" s="34"/>
    </row>
    <row r="906">
      <c r="CE906" s="34"/>
    </row>
    <row r="907">
      <c r="CE907" s="34"/>
    </row>
    <row r="908">
      <c r="CE908" s="34"/>
    </row>
    <row r="909">
      <c r="CE909" s="34"/>
    </row>
    <row r="910">
      <c r="CE910" s="34"/>
    </row>
    <row r="911">
      <c r="CE911" s="34"/>
    </row>
    <row r="912">
      <c r="CE912" s="34"/>
    </row>
    <row r="913">
      <c r="CE913" s="34"/>
    </row>
    <row r="914">
      <c r="CE914" s="34"/>
    </row>
    <row r="915">
      <c r="CE915" s="34"/>
    </row>
    <row r="916">
      <c r="CE916" s="34"/>
    </row>
    <row r="917">
      <c r="CE917" s="34"/>
    </row>
    <row r="918">
      <c r="CE918" s="34"/>
    </row>
    <row r="919">
      <c r="CE919" s="34"/>
    </row>
    <row r="920">
      <c r="CE920" s="34"/>
    </row>
    <row r="921">
      <c r="CE921" s="34"/>
    </row>
    <row r="922">
      <c r="CE922" s="34"/>
    </row>
    <row r="923">
      <c r="CE923" s="34"/>
    </row>
    <row r="924">
      <c r="CE924" s="34"/>
    </row>
    <row r="925">
      <c r="CE925" s="34"/>
    </row>
    <row r="926">
      <c r="CE926" s="34"/>
    </row>
    <row r="927">
      <c r="CE927" s="34"/>
    </row>
    <row r="928">
      <c r="CE928" s="34"/>
    </row>
    <row r="929">
      <c r="CE929" s="34"/>
    </row>
    <row r="930">
      <c r="CE930" s="34"/>
    </row>
    <row r="931">
      <c r="CE931" s="34"/>
    </row>
    <row r="932">
      <c r="CE932" s="34"/>
    </row>
    <row r="933">
      <c r="CE933" s="34"/>
    </row>
    <row r="934">
      <c r="CE934" s="34"/>
    </row>
    <row r="935">
      <c r="CE935" s="34"/>
    </row>
    <row r="936">
      <c r="CE936" s="34"/>
    </row>
    <row r="937">
      <c r="CE937" s="34"/>
    </row>
    <row r="938">
      <c r="CE938" s="34"/>
    </row>
    <row r="939">
      <c r="CE939" s="34"/>
    </row>
    <row r="940">
      <c r="CE940" s="34"/>
    </row>
    <row r="941">
      <c r="CE941" s="34"/>
    </row>
    <row r="942">
      <c r="CE942" s="34"/>
    </row>
    <row r="943">
      <c r="CE943" s="34"/>
    </row>
    <row r="944">
      <c r="CE944" s="34"/>
    </row>
    <row r="945">
      <c r="CE945" s="34"/>
    </row>
    <row r="946">
      <c r="CE946" s="34"/>
    </row>
    <row r="947">
      <c r="CE947" s="34"/>
    </row>
    <row r="948">
      <c r="CE948" s="34"/>
    </row>
    <row r="949">
      <c r="CE949" s="34"/>
    </row>
    <row r="950">
      <c r="CE950" s="34"/>
    </row>
    <row r="951">
      <c r="CE951" s="34"/>
    </row>
    <row r="952">
      <c r="CE952" s="34"/>
    </row>
    <row r="953">
      <c r="CE953" s="34"/>
    </row>
    <row r="954">
      <c r="CE954" s="34"/>
    </row>
    <row r="955">
      <c r="CE955" s="34"/>
    </row>
    <row r="956">
      <c r="CE956" s="34"/>
    </row>
    <row r="957">
      <c r="CE957" s="34"/>
    </row>
    <row r="958">
      <c r="CE958" s="34"/>
    </row>
    <row r="959">
      <c r="CE959" s="34"/>
    </row>
    <row r="960">
      <c r="CE960" s="34"/>
    </row>
    <row r="961">
      <c r="CE961" s="34"/>
    </row>
    <row r="962">
      <c r="CE962" s="34"/>
    </row>
    <row r="963">
      <c r="CE963" s="34"/>
    </row>
    <row r="964">
      <c r="CE964" s="34"/>
    </row>
    <row r="965">
      <c r="CE965" s="34"/>
    </row>
    <row r="966">
      <c r="CE966" s="34"/>
    </row>
    <row r="967">
      <c r="CE967" s="34"/>
    </row>
    <row r="968">
      <c r="CE968" s="34"/>
    </row>
    <row r="969">
      <c r="CE969" s="34"/>
    </row>
    <row r="970">
      <c r="CE970" s="34"/>
    </row>
    <row r="971">
      <c r="CE971" s="34"/>
    </row>
    <row r="972">
      <c r="CE972" s="34"/>
    </row>
    <row r="973">
      <c r="CE973" s="34"/>
    </row>
    <row r="974">
      <c r="CE974" s="34"/>
    </row>
    <row r="975">
      <c r="CE975" s="34"/>
    </row>
    <row r="976">
      <c r="CE976" s="34"/>
    </row>
    <row r="977">
      <c r="CE977" s="34"/>
    </row>
    <row r="978">
      <c r="CE978" s="34"/>
    </row>
    <row r="979">
      <c r="CE979" s="34"/>
    </row>
    <row r="980">
      <c r="CE980" s="34"/>
    </row>
    <row r="981">
      <c r="CE981" s="34"/>
    </row>
    <row r="982">
      <c r="CE982" s="34"/>
    </row>
    <row r="983">
      <c r="CE983" s="34"/>
    </row>
    <row r="984">
      <c r="CE984" s="34"/>
    </row>
    <row r="985">
      <c r="CE985" s="34"/>
    </row>
    <row r="986">
      <c r="CE986" s="34"/>
    </row>
    <row r="987">
      <c r="CE987" s="34"/>
    </row>
    <row r="988">
      <c r="CE988" s="34"/>
    </row>
    <row r="989">
      <c r="CE989" s="34"/>
    </row>
    <row r="990">
      <c r="CE990" s="34"/>
    </row>
    <row r="991">
      <c r="CE991" s="34"/>
    </row>
    <row r="992">
      <c r="CE992" s="34"/>
    </row>
    <row r="993">
      <c r="CE993" s="34"/>
    </row>
    <row r="994">
      <c r="CE994" s="34"/>
    </row>
    <row r="995">
      <c r="CE995" s="34"/>
    </row>
    <row r="996">
      <c r="CE996" s="34"/>
    </row>
    <row r="997">
      <c r="CE997" s="34"/>
    </row>
    <row r="998">
      <c r="CE998" s="34"/>
    </row>
    <row r="999">
      <c r="CE999" s="34"/>
    </row>
    <row r="1000">
      <c r="CE1000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7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R1" s="26" t="s">
        <v>168</v>
      </c>
      <c r="S1" s="26" t="s">
        <v>169</v>
      </c>
      <c r="T1" s="6"/>
      <c r="U1" s="27" t="s">
        <v>168</v>
      </c>
      <c r="V1" s="27" t="s">
        <v>169</v>
      </c>
      <c r="W1" s="6"/>
      <c r="X1" s="27" t="s">
        <v>168</v>
      </c>
      <c r="Y1" s="27" t="s">
        <v>169</v>
      </c>
      <c r="Z1" s="6"/>
      <c r="AA1" s="27" t="s">
        <v>168</v>
      </c>
      <c r="AB1" s="27" t="s">
        <v>169</v>
      </c>
      <c r="AC1" s="6"/>
      <c r="AD1" s="27" t="s">
        <v>168</v>
      </c>
      <c r="AE1" s="27" t="s">
        <v>169</v>
      </c>
      <c r="AF1" s="6"/>
      <c r="AG1" s="27" t="s">
        <v>168</v>
      </c>
      <c r="AH1" s="27" t="s">
        <v>169</v>
      </c>
      <c r="AI1" s="6"/>
      <c r="AJ1" s="27" t="s">
        <v>168</v>
      </c>
      <c r="AK1" s="27" t="s">
        <v>169</v>
      </c>
      <c r="AL1" s="6"/>
      <c r="AM1" s="27" t="s">
        <v>168</v>
      </c>
      <c r="AN1" s="27" t="s">
        <v>169</v>
      </c>
      <c r="AO1" s="6"/>
      <c r="AP1" s="27" t="s">
        <v>168</v>
      </c>
      <c r="AQ1" s="27" t="s">
        <v>169</v>
      </c>
      <c r="AR1" s="6"/>
      <c r="AS1" s="27" t="s">
        <v>168</v>
      </c>
      <c r="AT1" s="27" t="s">
        <v>169</v>
      </c>
      <c r="AU1" s="6"/>
      <c r="AV1" s="27" t="s">
        <v>168</v>
      </c>
      <c r="AW1" s="27" t="s">
        <v>169</v>
      </c>
      <c r="AX1" s="6"/>
      <c r="AY1" s="27" t="s">
        <v>168</v>
      </c>
      <c r="AZ1" s="27" t="s">
        <v>169</v>
      </c>
      <c r="BA1" s="6"/>
      <c r="BB1" s="27" t="s">
        <v>168</v>
      </c>
      <c r="BC1" s="27" t="s">
        <v>169</v>
      </c>
      <c r="BD1" s="6"/>
      <c r="BE1" s="27" t="s">
        <v>168</v>
      </c>
      <c r="BF1" s="27" t="s">
        <v>169</v>
      </c>
      <c r="BG1" s="6"/>
      <c r="BH1" s="27" t="s">
        <v>168</v>
      </c>
      <c r="BI1" s="27" t="s">
        <v>169</v>
      </c>
      <c r="BJ1" s="6"/>
      <c r="BK1" s="27" t="s">
        <v>168</v>
      </c>
      <c r="BL1" s="27" t="s">
        <v>169</v>
      </c>
      <c r="BM1" s="6"/>
      <c r="BN1" s="27" t="s">
        <v>168</v>
      </c>
      <c r="BO1" s="27" t="s">
        <v>169</v>
      </c>
      <c r="BP1" s="6"/>
      <c r="BQ1" s="27" t="s">
        <v>168</v>
      </c>
      <c r="BR1" s="27" t="s">
        <v>169</v>
      </c>
      <c r="BS1" s="6"/>
      <c r="BT1" s="27" t="s">
        <v>168</v>
      </c>
      <c r="BU1" s="27" t="s">
        <v>169</v>
      </c>
      <c r="BV1" s="6"/>
      <c r="BW1" s="27" t="s">
        <v>168</v>
      </c>
      <c r="BX1" s="27" t="s">
        <v>169</v>
      </c>
      <c r="BY1" s="27" t="s">
        <v>168</v>
      </c>
      <c r="BZ1" s="27" t="s">
        <v>169</v>
      </c>
      <c r="CA1" s="6"/>
      <c r="CB1" s="27" t="s">
        <v>168</v>
      </c>
      <c r="CC1" s="27" t="s">
        <v>169</v>
      </c>
      <c r="CD1" s="6"/>
      <c r="CE1" s="28" t="s">
        <v>168</v>
      </c>
      <c r="CF1" s="27" t="s">
        <v>169</v>
      </c>
      <c r="CG1" s="6"/>
      <c r="CH1" s="27" t="s">
        <v>168</v>
      </c>
      <c r="CI1" s="27" t="s">
        <v>169</v>
      </c>
      <c r="CJ1" s="6"/>
      <c r="CK1" s="27" t="s">
        <v>168</v>
      </c>
      <c r="CL1" s="27" t="s">
        <v>169</v>
      </c>
      <c r="CM1" s="6"/>
      <c r="CN1" s="27" t="s">
        <v>168</v>
      </c>
      <c r="CO1" s="27" t="s">
        <v>169</v>
      </c>
      <c r="CP1" s="6"/>
      <c r="CQ1" s="27" t="s">
        <v>168</v>
      </c>
      <c r="CR1" s="27" t="s">
        <v>169</v>
      </c>
      <c r="CS1" s="6"/>
      <c r="CT1" s="26" t="s">
        <v>168</v>
      </c>
      <c r="CU1" s="27" t="s">
        <v>169</v>
      </c>
      <c r="CV1" s="6"/>
      <c r="CW1" s="27" t="s">
        <v>168</v>
      </c>
      <c r="CX1" s="27" t="s">
        <v>169</v>
      </c>
      <c r="CY1" s="6"/>
      <c r="CZ1" s="27" t="s">
        <v>168</v>
      </c>
      <c r="DA1" s="27" t="s">
        <v>169</v>
      </c>
      <c r="DB1" s="6"/>
      <c r="DC1" s="27" t="s">
        <v>168</v>
      </c>
      <c r="DD1" s="27" t="s">
        <v>169</v>
      </c>
      <c r="DE1" s="6"/>
      <c r="DF1" s="27" t="s">
        <v>168</v>
      </c>
      <c r="DG1" s="27" t="s">
        <v>169</v>
      </c>
      <c r="DH1" s="6"/>
      <c r="DI1" s="27" t="s">
        <v>168</v>
      </c>
      <c r="DJ1" s="27" t="s">
        <v>169</v>
      </c>
      <c r="DK1" s="6"/>
      <c r="DL1" s="27" t="s">
        <v>168</v>
      </c>
      <c r="DM1" s="27" t="s">
        <v>169</v>
      </c>
      <c r="DN1" s="6"/>
      <c r="DO1" s="27" t="s">
        <v>168</v>
      </c>
      <c r="DP1" s="27" t="s">
        <v>169</v>
      </c>
      <c r="DQ1" s="6"/>
      <c r="DR1" s="27" t="s">
        <v>168</v>
      </c>
      <c r="DS1" s="27" t="s">
        <v>169</v>
      </c>
      <c r="DT1" s="6"/>
      <c r="DU1" s="27" t="s">
        <v>168</v>
      </c>
      <c r="DV1" s="27" t="s">
        <v>169</v>
      </c>
      <c r="DW1" s="6"/>
      <c r="DX1" s="27" t="s">
        <v>168</v>
      </c>
      <c r="DY1" s="27" t="s">
        <v>169</v>
      </c>
      <c r="DZ1" s="6"/>
      <c r="EA1" s="27" t="s">
        <v>168</v>
      </c>
      <c r="EB1" s="27" t="s">
        <v>169</v>
      </c>
      <c r="EC1" s="6"/>
      <c r="ED1" s="27" t="s">
        <v>168</v>
      </c>
      <c r="EE1" s="27" t="s">
        <v>169</v>
      </c>
    </row>
    <row r="2">
      <c r="A2" s="22" t="s">
        <v>103</v>
      </c>
      <c r="B2" s="23">
        <v>1.0</v>
      </c>
      <c r="C2" s="23">
        <v>4.0</v>
      </c>
      <c r="D2" s="23">
        <v>6.5</v>
      </c>
      <c r="E2" s="23">
        <v>1.0</v>
      </c>
      <c r="F2" s="23">
        <v>1.0</v>
      </c>
      <c r="G2" s="23">
        <v>0.0</v>
      </c>
      <c r="H2" s="23">
        <v>1.0</v>
      </c>
      <c r="I2" s="23">
        <v>1.0</v>
      </c>
      <c r="J2" s="23">
        <v>3.0</v>
      </c>
      <c r="K2" s="23">
        <v>2.0</v>
      </c>
      <c r="L2" s="23">
        <v>1440.0</v>
      </c>
      <c r="M2" s="22" t="s">
        <v>21</v>
      </c>
      <c r="R2" s="29">
        <f t="shared" ref="R2:R161" si="1">SQRT(
    (($B2-$B$162)^2) + 
    (($C2-$C$162)^2) + 
    (($D2-$D$162)^2) + 
    (($E2-$E$162)^2) + 
    (($F2-$F$162)^2) + 
    (($G2-$G$162)^2) + 
    (($H2-$H$162)^2) + 
    (($I2-$I$162)^2) + 
    (($J2-$J$162)^2) + 
    (($K2-$K$162)^2)
)
</f>
        <v>3.269556545</v>
      </c>
      <c r="S2" s="30">
        <f t="shared" ref="S2:S161" si="2">RANK(R2,R$2:R$161,1)</f>
        <v>30</v>
      </c>
      <c r="T2" s="6"/>
      <c r="U2" s="29">
        <f t="shared" ref="U2:U159" si="3">SQRT(
    (($B2-$B$163)^2) + 
    (($C2-$C$163)^2) + 
    (($D2-$D$163)^2) + 
    (($E2-$E$163)^2) + 
    (($F2-$F$163)^2) + 
    (($G2-$G$163)^2) + 
    (($H2-$H$163)^2) + 
    (($I2-$I$163)^2) + 
    (($J2-$J$163)^2) + 
    (($K2-$K$163)^2)
)
</f>
        <v>4.721228654</v>
      </c>
      <c r="V2" s="30">
        <f t="shared" ref="V2:V161" si="4">RANK(U2,U$2:U$161,1)</f>
        <v>135</v>
      </c>
      <c r="W2" s="6"/>
      <c r="X2" s="29">
        <f t="shared" ref="X2:X161" si="5">SQRT(
    (($B2-$B$164)^2) + 
    (($C2-$C$164)^2) + 
    (($D2-$D$164)^2) + 
    (($E2-$E$164)^2) + 
    (($F2-$F$164)^2) + 
    (($G2-$G$164)^2) + 
    (($H2-$H$164)^2) + 
    (($I2-$I$164)^2) + 
    (($J2-$J$164)^2) + 
    (($K2-$K$164)^2)
)
</f>
        <v>5.423098745</v>
      </c>
      <c r="Y2" s="30">
        <f t="shared" ref="Y2:Y161" si="6">RANK(X2,X$2:X$161,1)</f>
        <v>110</v>
      </c>
      <c r="Z2" s="6"/>
      <c r="AA2" s="29">
        <f t="shared" ref="AA2:AA161" si="7">SQRT(
    (($B2-$B$165)^2) + 
    (($C2-$C$165)^2) + 
    (($D2-$D$165)^2) + 
    (($E2-$E$165)^2) + 
    (($F2-$F$165)^2) + 
    (($G2-$G$165)^2) + 
    (($H2-$H$165)^2) + 
    (($I2-$I$165)^2) + 
    (($J2-$J$165)^2) + 
    (($K2-$K$165)^2)
)
</f>
        <v>3.774917218</v>
      </c>
      <c r="AB2" s="30">
        <f t="shared" ref="AB2:AB161" si="8">RANK(AA2,AA$2:AA$161,1)</f>
        <v>124</v>
      </c>
      <c r="AC2" s="6"/>
      <c r="AD2" s="29">
        <f t="shared" ref="AD2:AD161" si="9">SQRT(
    (($B2-$B$166)^2) + 
    (($C2-$C$166)^2) + 
    (($D2-$D$166)^2) + 
    (($E2-$E$166)^2) + 
    (($F2-$F$166)^2) + 
    (($G2-$G$166)^2) + 
    (($H2-$H$166)^2) + 
    (($I2-$I$166)^2) + 
    (($J2-$J$166)^2) + 
    (($K2-$K$166)^2)
)
</f>
        <v>3.774917218</v>
      </c>
      <c r="AE2" s="30">
        <f t="shared" ref="AE2:AE161" si="10">RANK(AD2,AD$2:AD$161,1)</f>
        <v>69</v>
      </c>
      <c r="AF2" s="6"/>
      <c r="AG2" s="29">
        <f t="shared" ref="AG2:AG161" si="11">SQRT(
    (($B2-$B$167)^2) + 
    (($C2-$C$167)^2) + 
    (($D2-$D$167)^2) + 
    (($E2-$E$167)^2) + 
    (($F2-$F$167)^2) + 
    (($G2-$G$167)^2) + 
    (($H2-$H$167)^2) + 
    (($I2-$I$167)^2) + 
    (($J2-$J$167)^2) + 
    (($K2-$K$167)^2)
)
</f>
        <v>4.924428901</v>
      </c>
      <c r="AH2" s="30">
        <f t="shared" ref="AH2:AH161" si="12">RANK(AG2,AG$2:AG$161,1)</f>
        <v>141</v>
      </c>
      <c r="AI2" s="6"/>
      <c r="AJ2" s="29">
        <f t="shared" ref="AJ2:AJ161" si="13">SQRT(
    (($B2-$B$168)^2) + 
    (($C2-$C$168)^2) + 
    (($D2-$D$168)^2) + 
    (($E2-$E$168)^2) + 
    (($F2-$F$168)^2) + 
    (($G2-$G$168)^2) + 
    (($H2-$H$168)^2) + 
    (($I2-$I$168)^2) + 
    (($J2-$J$168)^2) + 
    (($K2-$K$168)^2)
)
</f>
        <v>3.905124838</v>
      </c>
      <c r="AK2" s="30">
        <f t="shared" ref="AK2:AK161" si="14">RANK(AJ2,AJ$2:AJ$161,1)</f>
        <v>117</v>
      </c>
      <c r="AL2" s="6"/>
      <c r="AM2" s="29">
        <f t="shared" ref="AM2:AM161" si="15">SQRT(
    (($B2-$B$169)^2) + 
    (($C2-$C$169)^2) + 
    (($D2-$D$169)^2) + 
    (($E2-$E$169)^2) + 
    (($F2-$F$169)^2) + 
    (($G2-$G$169)^2) + 
    (($H2-$H$169)^2) + 
    (($I2-$I$169)^2) + 
    (($J2-$J$169)^2) + 
    (($K2-$K$169)^2)
)
</f>
        <v>5.385164807</v>
      </c>
      <c r="AN2" s="30">
        <f t="shared" ref="AN2:AN161" si="16">RANK(AM2,AM$2:AM$161,1)</f>
        <v>111</v>
      </c>
      <c r="AO2" s="6"/>
      <c r="AP2" s="29">
        <f t="shared" ref="AP2:AP161" si="17">SQRT(
    (($B2-$B$170)^2) + 
    (($C2-$C$170)^2) + 
    (($D2-$D$170)^2) + 
    (($E2-$E$170)^2) + 
    (($F2-$F$170)^2) + 
    (($G2-$G$170)^2) + 
    (($H2-$H$170)^2) + 
    (($I2-$I$170)^2) + 
    (($J2-$J$170)^2) + 
    (($K2-$K$170)^2)
)
</f>
        <v>2.385372088</v>
      </c>
      <c r="AQ2" s="30">
        <f t="shared" ref="AQ2:AQ161" si="18">RANK(AP2,AP$2:AP$161,1)</f>
        <v>39</v>
      </c>
      <c r="AR2" s="6"/>
      <c r="AS2" s="29">
        <f t="shared" ref="AS2:AS161" si="19">SQRT(
    (($B2-$B$171)^2) + 
    (($C2-$C$171)^2) + 
    (($D2-$D$171)^2) + 
    (($E2-$E$171)^2) + 
    (($F2-$F$171)^2) + 
    (($G2-$G$171)^2) + 
    (($H2-$H$171)^2) + 
    (($I2-$I$171)^2) + 
    (($J2-$J$171)^2) + 
    (($K2-$K$171)^2)
)
</f>
        <v>3.31662479</v>
      </c>
      <c r="AT2" s="30">
        <f t="shared" ref="AT2:AT161" si="20">RANK(AS2,AS$2:AS$161,1)</f>
        <v>84</v>
      </c>
      <c r="AU2" s="6"/>
      <c r="AV2" s="29">
        <f t="shared" ref="AV2:AV161" si="21">SQRT(
    (($B2-$B$172)^2) + 
    (($C2-$C$172)^2) + 
    (($D2-$D$172)^2) + 
    (($E2-$E$172)^2) + 
    (($F2-$F$172)^2) + 
    (($G2-$G$172)^2) + 
    (($H2-$H$172)^2) + 
    (($I2-$I$172)^2) + 
    (($J2-$J$172)^2) + 
    (($K2-$K$172)^2)
)
</f>
        <v>2.227105745</v>
      </c>
      <c r="AW2" s="30">
        <f t="shared" ref="AW2:AW161" si="22">RANK(AV2,AV$2:AV$161,1)</f>
        <v>55</v>
      </c>
      <c r="AX2" s="6"/>
      <c r="AY2" s="29">
        <f t="shared" ref="AY2:AY161" si="23">SQRT(
    (($B2-$B$173)^2) + 
    (($C2-$C$173)^2) + 
    (($D2-$D$173)^2) + 
    (($E2-$E$173)^2) + 
    (($F2-$F$173)^2) + 
    (($G2-$G$173)^2) + 
    (($H2-$H$173)^2) + 
    (($I2-$I$173)^2) + 
    (($J2-$J$173)^2) + 
    (($K2-$K$173)^2)
)
</f>
        <v>4.176122604</v>
      </c>
      <c r="AZ2" s="30">
        <f t="shared" ref="AZ2:AZ161" si="24">RANK(AY2,AY$2:AY$161,1)</f>
        <v>100</v>
      </c>
      <c r="BA2" s="6"/>
      <c r="BB2" s="29">
        <f t="shared" ref="BB2:BB161" si="25">SQRT(
    (($B2-$B$174)^2) + 
    (($C2-$C$174)^2) + 
    (($D2-$D$174)^2) + 
    (($E2-$E$174)^2) + 
    (($F2-$F$174)^2) + 
    (($G2-$G$174)^2) + 
    (($H2-$H$174)^2) + 
    (($I2-$I$174)^2) + 
    (($J2-$J$174)^2) + 
    (($K2-$K$174)^2)
)
</f>
        <v>3.950949253</v>
      </c>
      <c r="BC2" s="30">
        <f t="shared" ref="BC2:BC161" si="26">RANK(BB2,BB$2:BB$161,1)</f>
        <v>133</v>
      </c>
      <c r="BD2" s="6"/>
      <c r="BE2" s="29">
        <f t="shared" ref="BE2:BE161" si="27">SQRT(
    (($B2-$B$175)^2) + 
    (($C2-$C$175)^2) + 
    (($D2-$D$175)^2) + 
    (($E2-$E$175)^2) + 
    (($F2-$F$175)^2) + 
    (($G2-$G$175)^2) + 
    (($H2-$H$175)^2) + 
    (($I2-$I$175)^2) + 
    (($J2-$J$175)^2) + 
    (($K2-$K$175)^2)
)
</f>
        <v>3.774917218</v>
      </c>
      <c r="BF2" s="30">
        <f t="shared" ref="BF2:BF161" si="28">RANK(BE2,BE$2:BE$161,1)</f>
        <v>123</v>
      </c>
      <c r="BG2" s="6"/>
      <c r="BH2" s="29">
        <f t="shared" ref="BH2:BH161" si="29">SQRT(
    (($B2-$B$176)^2) + 
    (($C2-$C$176)^2) + 
    (($D2-$D$176)^2) + 
    (($E2-$E$176)^2) + 
    (($F2-$F$176)^2) + 
    (($G2-$G$176)^2) + 
    (($H2-$H$176)^2) + 
    (($I2-$I$176)^2) + 
    (($J2-$J$176)^2) + 
    (($K2-$K$176)^2)
)
</f>
        <v>4.445222154</v>
      </c>
      <c r="BI2" s="30">
        <f t="shared" ref="BI2:BI161" si="30">RANK(BH2,BH$2:BH$161,1)</f>
        <v>125</v>
      </c>
      <c r="BJ2" s="6"/>
      <c r="BK2" s="29">
        <f t="shared" ref="BK2:BK161" si="31">SQRT(
    (($B2-$B$177)^2) + 
    (($C2-$C$177)^2) + 
    (($D2-$D$177)^2) + 
    (($E2-$E$177)^2) + 
    (($F2-$F$177)^2) + 
    (($G2-$G$177)^2) + 
    (($H2-$H$177)^2) + 
    (($I2-$I$177)^2) + 
    (($J2-$J$177)^2) + 
    (($K2-$K$177)^2)
)
</f>
        <v>2.368543856</v>
      </c>
      <c r="BL2" s="30">
        <f t="shared" ref="BL2:BL161" si="32">RANK(BK2,BK$2:BK$161,1)</f>
        <v>38</v>
      </c>
      <c r="BM2" s="6"/>
      <c r="BN2" s="29">
        <f t="shared" ref="BN2:BN161" si="33">SQRT(
    (($B2-$B$178)^2) + 
    (($C2-$C$178)^2) + 
    (($D2-$D$178)^2) + 
    (($E2-$E$178)^2) + 
    (($F2-$F$178)^2) + 
    (($G2-$G$178)^2) + 
    (($H2-$H$178)^2) + 
    (($I2-$I$178)^2) + 
    (($J2-$J$178)^2) + 
    (($K2-$K$178)^2)
)
</f>
        <v>2.291287847</v>
      </c>
      <c r="BO2" s="30">
        <f t="shared" ref="BO2:BO161" si="34">RANK(BN2,BN$2:BN$161,1)</f>
        <v>31</v>
      </c>
      <c r="BP2" s="6"/>
      <c r="BQ2" s="29">
        <f t="shared" ref="BQ2:BQ161" si="35">SQRT(
    (($B2-$B$179)^2) + 
    (($C2-$C$179)^2) + 
    (($D2-$D$179)^2) + 
    (($E2-$E$179)^2) + 
    (($F2-$F$179)^2) + 
    (($G2-$G$179)^2) + 
    (($H2-$H$179)^2) + 
    (($I2-$I$179)^2) + 
    (($J2-$J$179)^2) + 
    (($K2-$K$179)^2)
)
</f>
        <v>4.445222154</v>
      </c>
      <c r="BR2" s="30">
        <f t="shared" ref="BR2:BR161" si="36">RANK(BQ2,BQ$2:BQ$161,1)</f>
        <v>126</v>
      </c>
      <c r="BS2" s="6"/>
      <c r="BT2" s="29">
        <f t="shared" ref="BT2:BT161" si="37">SQRT(
    (($B2-$B$180)^2) + 
    (($C2-$C$180)^2) + 
    (($D2-$D$180)^2) + 
    (($E2-$E$180)^2) + 
    (($F2-$F$180)^2) + 
    (($G2-$G$180)^2) + 
    (($H2-$H$180)^2) + 
    (($I2-$I$180)^2) + 
    (($J2-$J$180)^2) + 
    (($K2-$K$180)^2)
)
</f>
        <v>4.422668877</v>
      </c>
      <c r="BU2" s="30">
        <f t="shared" ref="BU2:BU161" si="38">RANK(BT2,BT$2:BT$161,1)</f>
        <v>121</v>
      </c>
      <c r="BV2" s="6"/>
      <c r="BW2" s="29">
        <f t="shared" ref="BW2:BW161" si="39">SQRT(
    (($B2-$B$181)^2) + 
    (($C2-$C$181)^2) + 
    (($D2-$D$181)^2) + 
    (($E2-$E$181)^2) + 
    (($F2-$F$181)^2) + 
    (($G2-$G$181)^2) + 
    (($H2-$H$181)^2) + 
    (($I2-$I$181)^2) + 
    (($J2-$J$181)^2) + 
    (($K2-$K$181)^2)
)
</f>
        <v>4.340506883</v>
      </c>
      <c r="BX2" s="30">
        <f t="shared" ref="BX2:BX161" si="40">RANK(BW2,BW$2:BW$161,1)</f>
        <v>104</v>
      </c>
      <c r="BY2" s="29">
        <f t="shared" ref="BY2:BY161" si="41">SQRT(
    (($B2-$B$182)^2) + 
    (($C2-$C$182)^2) + 
    (($D2-$D$182)^2) + 
    (($E2-$E$182)^2) + 
    (($F2-$F$182)^2) + 
    (($G2-$G$182)^2) + 
    (($H2-$H$182)^2) + 
    (($I2-$I$182)^2) + 
    (($J2-$J$182)^2) + 
    (($K2-$K$182)^2)
)
</f>
        <v>4.716990566</v>
      </c>
      <c r="BZ2" s="30">
        <f t="shared" ref="BZ2:BZ161" si="42">RANK(BY2,BY$2:BY$161,1)</f>
        <v>131</v>
      </c>
      <c r="CA2" s="6"/>
      <c r="CB2" s="29">
        <f t="shared" ref="CB2:CB161" si="43">SQRT(
    (($B2-$B$183)^2) + 
    (($C2-$C$183)^2) + 
    (($D2-$D$183)^2) + 
    (($E2-$E$183)^2) + 
    (($F2-$F$183)^2) + 
    (($G2-$G$183)^2) + 
    (($H2-$H$183)^2) + 
    (($I2-$I$183)^2) + 
    (($J2-$J$183)^2) + 
    (($K2-$K$183)^2)
)
</f>
        <v>4.331281566</v>
      </c>
      <c r="CC2" s="30">
        <f t="shared" ref="CC2:CC161" si="44">RANK(CB2,CB$2:CB$161,1)</f>
        <v>122</v>
      </c>
      <c r="CD2" s="6"/>
      <c r="CE2" s="31">
        <f t="shared" ref="CE2:CE161" si="45">SQRT(
    (($B2-$B$184)^2) + 
    (($C2-$C$184)^2) + 
    (($D2-$D$184)^2) + 
    (($E2-$E$184)^2) + 
    (($F2-$F$184)^2) + 
    (($G2-$G$184)^2) + 
    (($H2-$H$184)^2) + 
    (($I2-$I$184)^2) + 
    (($J2-$J$184)^2) + 
    (($K2-$K$184)^2)
)
</f>
        <v>3.039736831</v>
      </c>
      <c r="CF2" s="30">
        <f t="shared" ref="CF2:CF161" si="46">RANK(CE2,CE$2:CE$161,1)</f>
        <v>100</v>
      </c>
      <c r="CG2" s="6"/>
      <c r="CH2" s="29">
        <f t="shared" ref="CH2:CH161" si="47">SQRT(
    (($B2-$B$185)^2) + 
    (($C2-$C$185)^2) + 
    (($D2-$D$185)^2) + 
    (($E2-$E$185)^2) + 
    (($F2-$F$185)^2) + 
    (($G2-$G$185)^2) + 
    (($H2-$H$185)^2) + 
    (($I2-$I$185)^2) + 
    (($J2-$J$185)^2) + 
    (($K2-$K$185)^2)
)
</f>
        <v>2.981610303</v>
      </c>
      <c r="CI2" s="30">
        <f t="shared" ref="CI2:CI161" si="48">RANK(CH2,CH$2:CH$161,1)</f>
        <v>87</v>
      </c>
      <c r="CJ2" s="6"/>
      <c r="CK2" s="29">
        <f t="shared" ref="CK2:CK161" si="49">SQRT(
    (($B2-$B$186)^2) + 
    (($C2-$C$186)^2) + 
    (($D2-$D$186)^2) + 
    (($E2-$E$186)^2) + 
    (($F2-$F$186)^2) + 
    (($G2-$G$186)^2) + 
    (($H2-$H$186)^2) + 
    (($I2-$I$186)^2) + 
    (($J2-$J$186)^2) + 
    (($K2-$K$186)^2)
)
</f>
        <v>7.017834424</v>
      </c>
      <c r="CL2" s="30">
        <f t="shared" ref="CL2:CL161" si="50">RANK(CK2,CK$2:CK$161,1)</f>
        <v>1</v>
      </c>
      <c r="CM2" s="6"/>
      <c r="CN2" s="29">
        <f t="shared" ref="CN2:CN161" si="51">SQRT(
    (($B2-$B$187)^2) + 
    (($C2-$C$187)^2) + 
    (($D2-$D$187)^2) + 
    (($E2-$E$187)^2) + 
    (($F2-$F$187)^2) + 
    (($G2-$G$187)^2) + 
    (($H2-$H$187)^2) + 
    (($I2-$I$187)^2) + 
    (($J2-$J$187)^2) + 
    (($K2-$K$187)^2)
)
</f>
        <v>3.505709629</v>
      </c>
      <c r="CO2" s="30">
        <f t="shared" ref="CO2:CO161" si="52">RANK(CN2,CN$2:CN$161,1)</f>
        <v>77</v>
      </c>
      <c r="CP2" s="6"/>
      <c r="CQ2" s="29">
        <f t="shared" ref="CQ2:CQ161" si="53">SQRT(
    (($B2-$B$188)^2) + 
    (($C2-$C$188)^2) + 
    (($D2-$D$188)^2) + 
    (($E2-$E$188)^2) + 
    (($F2-$F$188)^2) + 
    (($G2-$G$188)^2) + 
    (($H2-$H$188)^2) + 
    (($I2-$I$188)^2) + 
    (($J2-$J$188)^2) + 
    (($K2-$K$188)^2)
)
</f>
        <v>2.291287847</v>
      </c>
      <c r="CR2" s="30">
        <f t="shared" ref="CR2:CR161" si="54">RANK(CQ2,CQ$2:CQ$161,1)</f>
        <v>34</v>
      </c>
      <c r="CS2" s="6"/>
      <c r="CT2" s="29">
        <f t="shared" ref="CT2:CT161" si="55">SQRT(
    (($B2-$B$189)^2) + 
    (($C2-$C$189)^2) + 
    (($D2-$D$189)^2) + 
    (($E2-$E$189)^2) + 
    (($F2-$F$189)^2) + 
    (($G2-$G$189)^2) + 
    (($H2-$H$189)^2) + 
    (($I2-$I$189)^2) + 
    (($J2-$J$189)^2) + 
    (($K2-$K$189)^2)
)
</f>
        <v>4.358898944</v>
      </c>
      <c r="CU2" s="30">
        <f t="shared" ref="CU2:CU161" si="56">RANK(CT2,CT$2:CT$161,1)</f>
        <v>121</v>
      </c>
      <c r="CV2" s="6"/>
      <c r="CW2" s="29">
        <f t="shared" ref="CW2:CW161" si="57">SQRT(
    (($B2-$B$190)^2) + 
    (($C2-$C$190)^2) + 
    (($D2-$D$190)^2) + 
    (($E2-$E$190)^2) + 
    (($F2-$F$190)^2) + 
    (($G2-$G$190)^2) + 
    (($H2-$H$190)^2) + 
    (($I2-$I$190)^2) + 
    (($J2-$J$190)^2) + 
    (($K2-$K$190)^2)
)
</f>
        <v>3.969886648</v>
      </c>
      <c r="CX2" s="30">
        <f t="shared" ref="CX2:CX161" si="58">RANK(CW2,CW$2:CW$161,1)</f>
        <v>86</v>
      </c>
      <c r="CY2" s="6"/>
      <c r="CZ2" s="29">
        <f t="shared" ref="CZ2:CZ161" si="59">SQRT(
    (($B2-$B$191)^2) + 
    (($C2-$C$191)^2) + 
    (($D2-$D$191)^2) + 
    (($E2-$E$191)^2) + 
    (($F2-$F$191)^2) + 
    (($G2-$G$191)^2) + 
    (($H2-$H$191)^2) + 
    (($I2-$I$191)^2) + 
    (($J2-$J$191)^2) + 
    (($K2-$K$191)^2)
)
</f>
        <v>2.291287847</v>
      </c>
      <c r="DA2" s="30">
        <f t="shared" ref="DA2:DA161" si="60">RANK(CZ2,CZ$2:CZ$161,1)</f>
        <v>60</v>
      </c>
      <c r="DB2" s="6"/>
      <c r="DC2" s="29">
        <f t="shared" ref="DC2:DC161" si="61">SQRT(
    (($B2-$B$192)^2) + 
    (($C2-$C$192)^2) + 
    (($D2-$D$192)^2) + 
    (($E2-$E$192)^2) + 
    (($F2-$F$192)^2) + 
    (($G2-$G$192)^2) + 
    (($H2-$H$192)^2) + 
    (($I2-$I$192)^2) + 
    (($J2-$J$192)^2) + 
    (($K2-$K$192)^2)
)
</f>
        <v>3.605551275</v>
      </c>
      <c r="DD2" s="30">
        <f t="shared" ref="DD2:DD161" si="62">RANK(DC2,DC$2:DC$161,1)</f>
        <v>111</v>
      </c>
      <c r="DE2" s="6"/>
      <c r="DF2" s="29">
        <f t="shared" ref="DF2:DF161" si="63">SQRT(
    (($B2-$B$193)^2) + 
    (($C2-$C$193)^2) + 
    (($D2-$D$193)^2) + 
    (($E2-$E$193)^2) + 
    (($F2-$F$193)^2) + 
    (($G2-$G$193)^2) + 
    (($H2-$H$193)^2) + 
    (($I2-$I$193)^2) + 
    (($J2-$J$193)^2) + 
    (($K2-$K$193)^2)
)
</f>
        <v>3.583294573</v>
      </c>
      <c r="DG2" s="30">
        <f t="shared" ref="DG2:DG161" si="64">RANK(DF2,DF$2:DF$161,1)</f>
        <v>113</v>
      </c>
      <c r="DH2" s="6"/>
      <c r="DI2" s="29">
        <f t="shared" ref="DI2:DI161" si="65">SQRT(
    (($B2-$B$194)^2) + 
    (($C2-$C$194)^2) + 
    (($D2-$D$194)^2) + 
    (($E2-$E$194)^2) + 
    (($F2-$F$194)^2) + 
    (($G2-$G$194)^2) + 
    (($H2-$H$194)^2) + 
    (($I2-$I$194)^2) + 
    (($J2-$J$194)^2) + 
    (($K2-$K$194)^2)
)
</f>
        <v>4.5</v>
      </c>
      <c r="DJ2" s="30">
        <f t="shared" ref="DJ2:DJ161" si="66">RANK(DI2,DI$2:DI$161,1)</f>
        <v>127</v>
      </c>
      <c r="DK2" s="6"/>
      <c r="DL2" s="29">
        <f t="shared" ref="DL2:DL161" si="67">SQRT(
    (($B2-$B$195)^2) + 
    (($C2-$C$195)^2) + 
    (($D2-$D$195)^2) + 
    (($E2-$E$195)^2) + 
    (($F2-$F$195)^2) + 
    (($G2-$G$195)^2) + 
    (($H2-$H$195)^2) + 
    (($I2-$I$195)^2) + 
    (($J2-$J$195)^2) + 
    (($K2-$K$195)^2)
)
</f>
        <v>1</v>
      </c>
      <c r="DM2" s="30">
        <f t="shared" ref="DM2:DM161" si="68">RANK(DL2,DL$2:DL$161,1)</f>
        <v>1</v>
      </c>
      <c r="DN2" s="6"/>
      <c r="DO2" s="29">
        <f t="shared" ref="DO2:DO161" si="69">SQRT(
    (($B2-$B$196)^2) + 
    (($C2-$C$196)^2) + 
    (($D2-$D$196)^2) + 
    (($E2-$E$196)^2) + 
    (($F2-$F$196)^2) + 
    (($G2-$G$196)^2) + 
    (($H2-$H$196)^2) + 
    (($I2-$I$196)^2) + 
    (($J2-$J$196)^2) + 
    (($K2-$K$196)^2)
)
</f>
        <v>4.103656906</v>
      </c>
      <c r="DP2" s="30">
        <f t="shared" ref="DP2:DP161" si="70">RANK(DO2,DO$2:DO$161,1)</f>
        <v>113</v>
      </c>
      <c r="DQ2" s="6"/>
      <c r="DR2" s="29">
        <f t="shared" ref="DR2:DR161" si="71">SQRT(
    (($B2-$B$197)^2) + 
    (($C2-$C$197)^2) + 
    (($D2-$D$197)^2) + 
    (($E2-$E$197)^2) + 
    (($F2-$F$197)^2) + 
    (($G2-$G$197)^2) + 
    (($H2-$H$197)^2) + 
    (($I2-$I$197)^2) + 
    (($J2-$J$197)^2) + 
    (($K2-$K$197)^2)
)
</f>
        <v>2.227105745</v>
      </c>
      <c r="DS2" s="30">
        <f t="shared" ref="DS2:DS161" si="72">RANK(DR2,DR$2:DR$161,1)</f>
        <v>55</v>
      </c>
      <c r="DT2" s="6"/>
      <c r="DU2" s="29">
        <f t="shared" ref="DU2:DU161" si="73">SQRT(
    (($B2-$B$198)^2) + 
    (($C2-$C$198)^2) + 
    (($D2-$D$198)^2) + 
    (($E2-$E$198)^2) + 
    (($F2-$F$198)^2) + 
    (($G2-$G$198)^2) + 
    (($H2-$H$198)^2) + 
    (($I2-$I$198)^2) + 
    (($J2-$J$198)^2) + 
    (($K2-$K$198)^2)
)
</f>
        <v>2.645751311</v>
      </c>
      <c r="DV2" s="30">
        <f t="shared" ref="DV2:DV161" si="74">RANK(DU2,DU$2:DU$161,1)</f>
        <v>1</v>
      </c>
      <c r="DW2" s="6"/>
      <c r="DX2" s="29">
        <f t="shared" ref="DX2:DX161" si="75">SQRT(
    (($B2-$B$199)^2) + 
    (($C2-$C$199)^2) + 
    (($D2-$D$199)^2) + 
    (($E2-$E$199)^2) + 
    (($F2-$F$199)^2) + 
    (($G2-$G$199)^2) + 
    (($H2-$H$199)^2) + 
    (($I2-$I$199)^2) + 
    (($J2-$J$199)^2) + 
    (($K2-$K$199)^2)
)
</f>
        <v>2.165640783</v>
      </c>
      <c r="DY2" s="30">
        <f t="shared" ref="DY2:DY161" si="76">RANK(DX2,DX$2:DX$161,1)</f>
        <v>23</v>
      </c>
      <c r="DZ2" s="6"/>
      <c r="EA2" s="29">
        <f t="shared" ref="EA2:EA161" si="77">SQRT(
    (($B2-$B$200)^2) + 
    (($C2-$C$200)^2) + 
    (($D2-$D$200)^2) + 
    (($E2-$E$200)^2) + 
    (($F2-$F$200)^2) + 
    (($G2-$G$200)^2) + 
    (($H2-$H$200)^2) + 
    (($I2-$I$200)^2) + 
    (($J2-$J$200)^2) + 
    (($K2-$K$200)^2)
)
</f>
        <v>3.3</v>
      </c>
      <c r="EB2" s="30">
        <f t="shared" ref="EB2:EB161" si="78">RANK(EA2,EA$2:EA$161,1)</f>
        <v>99</v>
      </c>
      <c r="EC2" s="6"/>
      <c r="ED2" s="29">
        <f t="shared" ref="ED2:ED161" si="79">SQRT(
    (($B2-$B$201)^2) + 
    (($C2-$C$201)^2) + 
    (($D2-$D$201)^2) + 
    (($E2-$E$201)^2) + 
    (($F2-$F$201)^2) + 
    (($G2-$G$201)^2) + 
    (($H2-$H$201)^2) + 
    (($I2-$I$201)^2) + 
    (($J2-$J$201)^2) + 
    (($K2-$K$201)^2)
)
</f>
        <v>2.821347196</v>
      </c>
      <c r="EE2" s="30">
        <f t="shared" ref="EE2:EE161" si="80">RANK(ED2,ED$2:ED$161,1)</f>
        <v>76</v>
      </c>
    </row>
    <row r="3">
      <c r="A3" s="22" t="s">
        <v>125</v>
      </c>
      <c r="B3" s="23">
        <v>2.0</v>
      </c>
      <c r="C3" s="23">
        <v>3.0</v>
      </c>
      <c r="D3" s="23">
        <v>7.5</v>
      </c>
      <c r="E3" s="23">
        <v>0.0</v>
      </c>
      <c r="F3" s="23">
        <v>0.0</v>
      </c>
      <c r="G3" s="23">
        <v>1.0</v>
      </c>
      <c r="H3" s="23">
        <v>1.0</v>
      </c>
      <c r="I3" s="23">
        <v>0.0</v>
      </c>
      <c r="J3" s="23">
        <v>2.0</v>
      </c>
      <c r="K3" s="23">
        <v>4.0</v>
      </c>
      <c r="L3" s="23">
        <v>529.0</v>
      </c>
      <c r="M3" s="22" t="s">
        <v>18</v>
      </c>
      <c r="R3" s="29">
        <f t="shared" si="1"/>
        <v>3.753664876</v>
      </c>
      <c r="S3" s="30">
        <f t="shared" si="2"/>
        <v>58</v>
      </c>
      <c r="U3" s="29">
        <f t="shared" si="3"/>
        <v>2.773084925</v>
      </c>
      <c r="V3" s="30">
        <f t="shared" si="4"/>
        <v>56</v>
      </c>
      <c r="X3" s="29">
        <f t="shared" si="5"/>
        <v>4.817675788</v>
      </c>
      <c r="Y3" s="30">
        <f t="shared" si="6"/>
        <v>66</v>
      </c>
      <c r="AA3" s="29">
        <f t="shared" si="7"/>
        <v>1.802775638</v>
      </c>
      <c r="AB3" s="30">
        <f t="shared" si="8"/>
        <v>20</v>
      </c>
      <c r="AD3" s="29">
        <f t="shared" si="9"/>
        <v>5.408326913</v>
      </c>
      <c r="AE3" s="30">
        <f t="shared" si="10"/>
        <v>134</v>
      </c>
      <c r="AG3" s="29">
        <f t="shared" si="11"/>
        <v>3.354101966</v>
      </c>
      <c r="AH3" s="30">
        <f t="shared" si="12"/>
        <v>71</v>
      </c>
      <c r="AJ3" s="29">
        <f t="shared" si="13"/>
        <v>2.5</v>
      </c>
      <c r="AK3" s="30">
        <f t="shared" si="14"/>
        <v>32</v>
      </c>
      <c r="AM3" s="29">
        <f t="shared" si="15"/>
        <v>5</v>
      </c>
      <c r="AN3" s="30">
        <f t="shared" si="16"/>
        <v>84</v>
      </c>
      <c r="AP3" s="29">
        <f t="shared" si="17"/>
        <v>2.662705391</v>
      </c>
      <c r="AQ3" s="30">
        <f t="shared" si="18"/>
        <v>48</v>
      </c>
      <c r="AS3" s="29">
        <f t="shared" si="19"/>
        <v>2.645751311</v>
      </c>
      <c r="AT3" s="30">
        <f t="shared" si="20"/>
        <v>20</v>
      </c>
      <c r="AV3" s="29">
        <f t="shared" si="21"/>
        <v>3.18747549</v>
      </c>
      <c r="AW3" s="30">
        <f t="shared" si="22"/>
        <v>129</v>
      </c>
      <c r="AY3" s="29">
        <f t="shared" si="23"/>
        <v>2.244994432</v>
      </c>
      <c r="AZ3" s="30">
        <f t="shared" si="24"/>
        <v>15</v>
      </c>
      <c r="BB3" s="29">
        <f t="shared" si="25"/>
        <v>2.410394159</v>
      </c>
      <c r="BC3" s="30">
        <f t="shared" si="26"/>
        <v>52</v>
      </c>
      <c r="BE3" s="29">
        <f t="shared" si="27"/>
        <v>3.640054945</v>
      </c>
      <c r="BF3" s="30">
        <f t="shared" si="28"/>
        <v>118</v>
      </c>
      <c r="BH3" s="29">
        <f t="shared" si="29"/>
        <v>3.310589071</v>
      </c>
      <c r="BI3" s="30">
        <f t="shared" si="30"/>
        <v>75</v>
      </c>
      <c r="BK3" s="29">
        <f t="shared" si="31"/>
        <v>2.794637722</v>
      </c>
      <c r="BL3" s="30">
        <f t="shared" si="32"/>
        <v>81</v>
      </c>
      <c r="BN3" s="29">
        <f t="shared" si="33"/>
        <v>2.872281323</v>
      </c>
      <c r="BO3" s="30">
        <f t="shared" si="34"/>
        <v>76</v>
      </c>
      <c r="BQ3" s="29">
        <f t="shared" si="35"/>
        <v>3.544009029</v>
      </c>
      <c r="BR3" s="30">
        <f t="shared" si="36"/>
        <v>90</v>
      </c>
      <c r="BT3" s="29">
        <f t="shared" si="37"/>
        <v>2.088061302</v>
      </c>
      <c r="BU3" s="30">
        <f t="shared" si="38"/>
        <v>25</v>
      </c>
      <c r="BW3" s="29">
        <f t="shared" si="39"/>
        <v>3.8</v>
      </c>
      <c r="BX3" s="30">
        <f t="shared" si="40"/>
        <v>91</v>
      </c>
      <c r="BY3" s="29">
        <f t="shared" si="41"/>
        <v>3.354101966</v>
      </c>
      <c r="BZ3" s="30">
        <f t="shared" si="42"/>
        <v>75</v>
      </c>
      <c r="CB3" s="29">
        <f t="shared" si="43"/>
        <v>3.091924967</v>
      </c>
      <c r="CC3" s="30">
        <f t="shared" si="44"/>
        <v>77</v>
      </c>
      <c r="CE3" s="31">
        <f t="shared" si="45"/>
        <v>3.954743987</v>
      </c>
      <c r="CF3" s="30">
        <f t="shared" si="46"/>
        <v>147</v>
      </c>
      <c r="CH3" s="29">
        <f t="shared" si="47"/>
        <v>3.672873534</v>
      </c>
      <c r="CI3" s="30">
        <f t="shared" si="48"/>
        <v>132</v>
      </c>
      <c r="CK3" s="29">
        <f t="shared" si="49"/>
        <v>8.61684397</v>
      </c>
      <c r="CL3" s="30">
        <f t="shared" si="50"/>
        <v>47</v>
      </c>
      <c r="CN3" s="29">
        <f t="shared" si="51"/>
        <v>4.784349486</v>
      </c>
      <c r="CO3" s="30">
        <f t="shared" si="52"/>
        <v>136</v>
      </c>
      <c r="CQ3" s="29">
        <f t="shared" si="53"/>
        <v>2.872281323</v>
      </c>
      <c r="CR3" s="30">
        <f t="shared" si="54"/>
        <v>72</v>
      </c>
      <c r="CT3" s="29">
        <f t="shared" si="55"/>
        <v>3</v>
      </c>
      <c r="CU3" s="30">
        <f t="shared" si="56"/>
        <v>65</v>
      </c>
      <c r="CW3" s="29">
        <f t="shared" si="57"/>
        <v>4.995998399</v>
      </c>
      <c r="CX3" s="30">
        <f t="shared" si="58"/>
        <v>123</v>
      </c>
      <c r="CZ3" s="29">
        <f t="shared" si="59"/>
        <v>3.201562119</v>
      </c>
      <c r="DA3" s="30">
        <f t="shared" si="60"/>
        <v>131</v>
      </c>
      <c r="DC3" s="29">
        <f t="shared" si="61"/>
        <v>2.236067977</v>
      </c>
      <c r="DD3" s="30">
        <f t="shared" si="62"/>
        <v>11</v>
      </c>
      <c r="DF3" s="29">
        <f t="shared" si="63"/>
        <v>3.527038418</v>
      </c>
      <c r="DG3" s="30">
        <f t="shared" si="64"/>
        <v>110</v>
      </c>
      <c r="DI3" s="29">
        <f t="shared" si="65"/>
        <v>3.041381265</v>
      </c>
      <c r="DJ3" s="30">
        <f t="shared" si="66"/>
        <v>56</v>
      </c>
      <c r="DL3" s="29">
        <f t="shared" si="67"/>
        <v>3.872983346</v>
      </c>
      <c r="DM3" s="30">
        <f t="shared" si="68"/>
        <v>115</v>
      </c>
      <c r="DO3" s="29">
        <f t="shared" si="69"/>
        <v>3.231098884</v>
      </c>
      <c r="DP3" s="30">
        <f t="shared" si="70"/>
        <v>83</v>
      </c>
      <c r="DR3" s="29">
        <f t="shared" si="71"/>
        <v>3.18747549</v>
      </c>
      <c r="DS3" s="30">
        <f t="shared" si="72"/>
        <v>129</v>
      </c>
      <c r="DU3" s="29">
        <f t="shared" si="73"/>
        <v>4.123105626</v>
      </c>
      <c r="DV3" s="30">
        <f t="shared" si="74"/>
        <v>89</v>
      </c>
      <c r="DX3" s="29">
        <f t="shared" si="75"/>
        <v>2.844292531</v>
      </c>
      <c r="DY3" s="30">
        <f t="shared" si="76"/>
        <v>73</v>
      </c>
      <c r="EA3" s="29">
        <f t="shared" si="77"/>
        <v>2.343074903</v>
      </c>
      <c r="EB3" s="30">
        <f t="shared" si="78"/>
        <v>43</v>
      </c>
      <c r="ED3" s="29">
        <f t="shared" si="79"/>
        <v>2.271563338</v>
      </c>
      <c r="EE3" s="30">
        <f t="shared" si="80"/>
        <v>31</v>
      </c>
    </row>
    <row r="4">
      <c r="A4" s="22" t="s">
        <v>133</v>
      </c>
      <c r="B4" s="23">
        <v>2.0</v>
      </c>
      <c r="C4" s="23">
        <v>5.0</v>
      </c>
      <c r="D4" s="23">
        <v>8.9</v>
      </c>
      <c r="E4" s="23">
        <v>1.0</v>
      </c>
      <c r="F4" s="23">
        <v>1.0</v>
      </c>
      <c r="G4" s="23">
        <v>1.0</v>
      </c>
      <c r="H4" s="23">
        <v>1.0</v>
      </c>
      <c r="I4" s="23">
        <v>1.0</v>
      </c>
      <c r="J4" s="23">
        <v>4.0</v>
      </c>
      <c r="K4" s="23">
        <v>1.0</v>
      </c>
      <c r="L4" s="23">
        <v>4500.0</v>
      </c>
      <c r="M4" s="22" t="s">
        <v>15</v>
      </c>
      <c r="R4" s="29">
        <f t="shared" si="1"/>
        <v>4.3829214</v>
      </c>
      <c r="S4" s="30">
        <f t="shared" si="2"/>
        <v>100</v>
      </c>
      <c r="U4" s="29">
        <f t="shared" si="3"/>
        <v>5.1</v>
      </c>
      <c r="V4" s="30">
        <f t="shared" si="4"/>
        <v>145</v>
      </c>
      <c r="X4" s="29">
        <f t="shared" si="5"/>
        <v>5.838664231</v>
      </c>
      <c r="Y4" s="30">
        <f t="shared" si="6"/>
        <v>127</v>
      </c>
      <c r="AA4" s="29">
        <f t="shared" si="7"/>
        <v>4.670117772</v>
      </c>
      <c r="AB4" s="30">
        <f t="shared" si="8"/>
        <v>149</v>
      </c>
      <c r="AD4" s="29">
        <f t="shared" si="9"/>
        <v>1.004987562</v>
      </c>
      <c r="AE4" s="30">
        <f t="shared" si="10"/>
        <v>2</v>
      </c>
      <c r="AG4" s="29">
        <f t="shared" si="11"/>
        <v>5.0009999</v>
      </c>
      <c r="AH4" s="30">
        <f t="shared" si="12"/>
        <v>144</v>
      </c>
      <c r="AJ4" s="29">
        <f t="shared" si="13"/>
        <v>4.775981575</v>
      </c>
      <c r="AK4" s="30">
        <f t="shared" si="14"/>
        <v>150</v>
      </c>
      <c r="AM4" s="29">
        <f t="shared" si="15"/>
        <v>5.491812087</v>
      </c>
      <c r="AN4" s="30">
        <f t="shared" si="16"/>
        <v>120</v>
      </c>
      <c r="AP4" s="29">
        <f t="shared" si="17"/>
        <v>3.494281042</v>
      </c>
      <c r="AQ4" s="30">
        <f t="shared" si="18"/>
        <v>119</v>
      </c>
      <c r="AS4" s="29">
        <f t="shared" si="19"/>
        <v>3.762977544</v>
      </c>
      <c r="AT4" s="30">
        <f t="shared" si="20"/>
        <v>129</v>
      </c>
      <c r="AV4" s="29">
        <f t="shared" si="21"/>
        <v>2.645751311</v>
      </c>
      <c r="AW4" s="30">
        <f t="shared" si="22"/>
        <v>87</v>
      </c>
      <c r="AY4" s="29">
        <f t="shared" si="23"/>
        <v>5.33291665</v>
      </c>
      <c r="AZ4" s="30">
        <f t="shared" si="24"/>
        <v>151</v>
      </c>
      <c r="BB4" s="29">
        <f t="shared" si="25"/>
        <v>4.387482194</v>
      </c>
      <c r="BC4" s="30">
        <f t="shared" si="26"/>
        <v>145</v>
      </c>
      <c r="BE4" s="29">
        <f t="shared" si="27"/>
        <v>3.001666204</v>
      </c>
      <c r="BF4" s="30">
        <f t="shared" si="28"/>
        <v>71</v>
      </c>
      <c r="BH4" s="29">
        <f t="shared" si="29"/>
        <v>4.582575695</v>
      </c>
      <c r="BI4" s="30">
        <f t="shared" si="30"/>
        <v>137</v>
      </c>
      <c r="BK4" s="29">
        <f t="shared" si="31"/>
        <v>3.041381265</v>
      </c>
      <c r="BL4" s="30">
        <f t="shared" si="32"/>
        <v>113</v>
      </c>
      <c r="BN4" s="29">
        <f t="shared" si="33"/>
        <v>3.287856445</v>
      </c>
      <c r="BO4" s="30">
        <f t="shared" si="34"/>
        <v>106</v>
      </c>
      <c r="BQ4" s="29">
        <f t="shared" si="35"/>
        <v>4.476605857</v>
      </c>
      <c r="BR4" s="30">
        <f t="shared" si="36"/>
        <v>130</v>
      </c>
      <c r="BT4" s="29">
        <f t="shared" si="37"/>
        <v>5.351635264</v>
      </c>
      <c r="BU4" s="30">
        <f t="shared" si="38"/>
        <v>148</v>
      </c>
      <c r="BW4" s="29">
        <f t="shared" si="39"/>
        <v>4.586937976</v>
      </c>
      <c r="BX4" s="30">
        <f t="shared" si="40"/>
        <v>115</v>
      </c>
      <c r="BY4" s="29">
        <f t="shared" si="41"/>
        <v>4.796873982</v>
      </c>
      <c r="BZ4" s="30">
        <f t="shared" si="42"/>
        <v>135</v>
      </c>
      <c r="CB4" s="29">
        <f t="shared" si="43"/>
        <v>4.586937976</v>
      </c>
      <c r="CC4" s="30">
        <f t="shared" si="44"/>
        <v>135</v>
      </c>
      <c r="CE4" s="31">
        <f t="shared" si="45"/>
        <v>2.315167381</v>
      </c>
      <c r="CF4" s="30">
        <f t="shared" si="46"/>
        <v>36</v>
      </c>
      <c r="CH4" s="29">
        <f t="shared" si="47"/>
        <v>1.868154169</v>
      </c>
      <c r="CI4" s="30">
        <f t="shared" si="48"/>
        <v>19</v>
      </c>
      <c r="CK4" s="29">
        <f t="shared" si="49"/>
        <v>9.011659115</v>
      </c>
      <c r="CL4" s="30">
        <f t="shared" si="50"/>
        <v>76</v>
      </c>
      <c r="CN4" s="29">
        <f t="shared" si="51"/>
        <v>0.3</v>
      </c>
      <c r="CO4" s="30">
        <f t="shared" si="52"/>
        <v>2</v>
      </c>
      <c r="CQ4" s="29">
        <f t="shared" si="53"/>
        <v>3.287856445</v>
      </c>
      <c r="CR4" s="30">
        <f t="shared" si="54"/>
        <v>112</v>
      </c>
      <c r="CT4" s="29">
        <f t="shared" si="55"/>
        <v>4.915282291</v>
      </c>
      <c r="CU4" s="30">
        <f t="shared" si="56"/>
        <v>145</v>
      </c>
      <c r="CW4" s="29">
        <f t="shared" si="57"/>
        <v>2.645751311</v>
      </c>
      <c r="CX4" s="30">
        <f t="shared" si="58"/>
        <v>20</v>
      </c>
      <c r="CZ4" s="29">
        <f t="shared" si="59"/>
        <v>2.60959767</v>
      </c>
      <c r="DA4" s="30">
        <f t="shared" si="60"/>
        <v>87</v>
      </c>
      <c r="DC4" s="29">
        <f t="shared" si="61"/>
        <v>4.489988864</v>
      </c>
      <c r="DD4" s="30">
        <f t="shared" si="62"/>
        <v>151</v>
      </c>
      <c r="DF4" s="29">
        <f t="shared" si="63"/>
        <v>3.006659276</v>
      </c>
      <c r="DG4" s="30">
        <f t="shared" si="64"/>
        <v>72</v>
      </c>
      <c r="DI4" s="29">
        <f t="shared" si="65"/>
        <v>5.080354318</v>
      </c>
      <c r="DJ4" s="30">
        <f t="shared" si="66"/>
        <v>143</v>
      </c>
      <c r="DL4" s="29">
        <f t="shared" si="67"/>
        <v>3.12409987</v>
      </c>
      <c r="DM4" s="30">
        <f t="shared" si="68"/>
        <v>51</v>
      </c>
      <c r="DO4" s="29">
        <f t="shared" si="69"/>
        <v>4.127953488</v>
      </c>
      <c r="DP4" s="30">
        <f t="shared" si="70"/>
        <v>114</v>
      </c>
      <c r="DR4" s="29">
        <f t="shared" si="71"/>
        <v>2.645751311</v>
      </c>
      <c r="DS4" s="30">
        <f t="shared" si="72"/>
        <v>87</v>
      </c>
      <c r="DU4" s="29">
        <f t="shared" si="73"/>
        <v>4.06939799</v>
      </c>
      <c r="DV4" s="30">
        <f t="shared" si="74"/>
        <v>86</v>
      </c>
      <c r="DX4" s="29">
        <f t="shared" si="75"/>
        <v>3.348133809</v>
      </c>
      <c r="DY4" s="30">
        <f t="shared" si="76"/>
        <v>111</v>
      </c>
      <c r="EA4" s="29">
        <f t="shared" si="77"/>
        <v>4.182104733</v>
      </c>
      <c r="EB4" s="30">
        <f t="shared" si="78"/>
        <v>143</v>
      </c>
      <c r="ED4" s="29">
        <f t="shared" si="79"/>
        <v>4</v>
      </c>
      <c r="EE4" s="30">
        <f t="shared" si="80"/>
        <v>137</v>
      </c>
    </row>
    <row r="5">
      <c r="A5" s="22" t="s">
        <v>134</v>
      </c>
      <c r="B5" s="23">
        <v>2.0</v>
      </c>
      <c r="C5" s="23">
        <v>4.0</v>
      </c>
      <c r="D5" s="23">
        <v>8.2</v>
      </c>
      <c r="E5" s="23">
        <v>1.0</v>
      </c>
      <c r="F5" s="23">
        <v>1.0</v>
      </c>
      <c r="G5" s="23">
        <v>0.0</v>
      </c>
      <c r="H5" s="23">
        <v>1.0</v>
      </c>
      <c r="I5" s="23">
        <v>1.0</v>
      </c>
      <c r="J5" s="23">
        <v>3.0</v>
      </c>
      <c r="K5" s="23">
        <v>1.0</v>
      </c>
      <c r="L5" s="23">
        <v>2600.0</v>
      </c>
      <c r="M5" s="22" t="s">
        <v>21</v>
      </c>
      <c r="R5" s="29">
        <f t="shared" si="1"/>
        <v>3.02654919</v>
      </c>
      <c r="S5" s="30">
        <f t="shared" si="2"/>
        <v>19</v>
      </c>
      <c r="U5" s="29">
        <f t="shared" si="3"/>
        <v>4.621688003</v>
      </c>
      <c r="V5" s="30">
        <f t="shared" si="4"/>
        <v>128</v>
      </c>
      <c r="X5" s="29">
        <f t="shared" si="5"/>
        <v>4.6</v>
      </c>
      <c r="Y5" s="30">
        <f t="shared" si="6"/>
        <v>45</v>
      </c>
      <c r="AA5" s="29">
        <f t="shared" si="7"/>
        <v>3.746998799</v>
      </c>
      <c r="AB5" s="30">
        <f t="shared" si="8"/>
        <v>118</v>
      </c>
      <c r="AD5" s="29">
        <f t="shared" si="9"/>
        <v>2.154065923</v>
      </c>
      <c r="AE5" s="30">
        <f t="shared" si="10"/>
        <v>18</v>
      </c>
      <c r="AG5" s="29">
        <f t="shared" si="11"/>
        <v>4.758150901</v>
      </c>
      <c r="AH5" s="30">
        <f t="shared" si="12"/>
        <v>134</v>
      </c>
      <c r="AJ5" s="29">
        <f t="shared" si="13"/>
        <v>3.611094017</v>
      </c>
      <c r="AK5" s="30">
        <f t="shared" si="14"/>
        <v>102</v>
      </c>
      <c r="AM5" s="29">
        <f t="shared" si="15"/>
        <v>4.592385001</v>
      </c>
      <c r="AN5" s="30">
        <f t="shared" si="16"/>
        <v>47</v>
      </c>
      <c r="AP5" s="29">
        <f t="shared" si="17"/>
        <v>2.039607805</v>
      </c>
      <c r="AQ5" s="30">
        <f t="shared" si="18"/>
        <v>11</v>
      </c>
      <c r="AS5" s="29">
        <f t="shared" si="19"/>
        <v>3.014962686</v>
      </c>
      <c r="AT5" s="30">
        <f t="shared" si="20"/>
        <v>53</v>
      </c>
      <c r="AV5" s="29">
        <f t="shared" si="21"/>
        <v>2.256102835</v>
      </c>
      <c r="AW5" s="30">
        <f t="shared" si="22"/>
        <v>59</v>
      </c>
      <c r="AY5" s="29">
        <f t="shared" si="23"/>
        <v>4.272001873</v>
      </c>
      <c r="AZ5" s="30">
        <f t="shared" si="24"/>
        <v>106</v>
      </c>
      <c r="BB5" s="29">
        <f t="shared" si="25"/>
        <v>3.746998799</v>
      </c>
      <c r="BC5" s="30">
        <f t="shared" si="26"/>
        <v>126</v>
      </c>
      <c r="BE5" s="29">
        <f t="shared" si="27"/>
        <v>3.555277767</v>
      </c>
      <c r="BF5" s="30">
        <f t="shared" si="28"/>
        <v>107</v>
      </c>
      <c r="BH5" s="29">
        <f t="shared" si="29"/>
        <v>4.526588119</v>
      </c>
      <c r="BI5" s="30">
        <f t="shared" si="30"/>
        <v>133</v>
      </c>
      <c r="BK5" s="29">
        <f t="shared" si="31"/>
        <v>2.457641145</v>
      </c>
      <c r="BL5" s="30">
        <f t="shared" si="32"/>
        <v>43</v>
      </c>
      <c r="BN5" s="29">
        <f t="shared" si="33"/>
        <v>1.743559577</v>
      </c>
      <c r="BO5" s="30">
        <f t="shared" si="34"/>
        <v>5</v>
      </c>
      <c r="BQ5" s="29">
        <f t="shared" si="35"/>
        <v>4.450842617</v>
      </c>
      <c r="BR5" s="30">
        <f t="shared" si="36"/>
        <v>127</v>
      </c>
      <c r="BT5" s="29">
        <f t="shared" si="37"/>
        <v>4.583666655</v>
      </c>
      <c r="BU5" s="30">
        <f t="shared" si="38"/>
        <v>124</v>
      </c>
      <c r="BW5" s="29">
        <f t="shared" si="39"/>
        <v>4.5</v>
      </c>
      <c r="BX5" s="30">
        <f t="shared" si="40"/>
        <v>109</v>
      </c>
      <c r="BY5" s="29">
        <f t="shared" si="41"/>
        <v>4.543126677</v>
      </c>
      <c r="BZ5" s="30">
        <f t="shared" si="42"/>
        <v>123</v>
      </c>
      <c r="CB5" s="29">
        <f t="shared" si="43"/>
        <v>4.337049688</v>
      </c>
      <c r="CC5" s="30">
        <f t="shared" si="44"/>
        <v>123</v>
      </c>
      <c r="CE5" s="31">
        <f t="shared" si="45"/>
        <v>2.002498439</v>
      </c>
      <c r="CF5" s="30">
        <f t="shared" si="46"/>
        <v>16</v>
      </c>
      <c r="CH5" s="29">
        <f t="shared" si="47"/>
        <v>2</v>
      </c>
      <c r="CI5" s="30">
        <f t="shared" si="48"/>
        <v>23</v>
      </c>
      <c r="CK5" s="29">
        <f t="shared" si="49"/>
        <v>8.380930736</v>
      </c>
      <c r="CL5" s="30">
        <f t="shared" si="50"/>
        <v>17</v>
      </c>
      <c r="CN5" s="29">
        <f t="shared" si="51"/>
        <v>2</v>
      </c>
      <c r="CO5" s="30">
        <f t="shared" si="52"/>
        <v>23</v>
      </c>
      <c r="CQ5" s="29">
        <f t="shared" si="53"/>
        <v>2.244994432</v>
      </c>
      <c r="CR5" s="30">
        <f t="shared" si="54"/>
        <v>25</v>
      </c>
      <c r="CT5" s="29">
        <f t="shared" si="55"/>
        <v>4.369210455</v>
      </c>
      <c r="CU5" s="30">
        <f t="shared" si="56"/>
        <v>122</v>
      </c>
      <c r="CW5" s="29">
        <f t="shared" si="57"/>
        <v>2.547547841</v>
      </c>
      <c r="CX5" s="30">
        <f t="shared" si="58"/>
        <v>16</v>
      </c>
      <c r="CZ5" s="29">
        <f t="shared" si="59"/>
        <v>2.244994432</v>
      </c>
      <c r="DA5" s="30">
        <f t="shared" si="60"/>
        <v>58</v>
      </c>
      <c r="DC5" s="29">
        <f t="shared" si="61"/>
        <v>3.88458492</v>
      </c>
      <c r="DD5" s="30">
        <f t="shared" si="62"/>
        <v>126</v>
      </c>
      <c r="DF5" s="29">
        <f t="shared" si="63"/>
        <v>3.5</v>
      </c>
      <c r="DG5" s="30">
        <f t="shared" si="64"/>
        <v>107</v>
      </c>
      <c r="DI5" s="29">
        <f t="shared" si="65"/>
        <v>4.694677838</v>
      </c>
      <c r="DJ5" s="30">
        <f t="shared" si="66"/>
        <v>133</v>
      </c>
      <c r="DL5" s="29">
        <f t="shared" si="67"/>
        <v>2.42693222</v>
      </c>
      <c r="DM5" s="30">
        <f t="shared" si="68"/>
        <v>19</v>
      </c>
      <c r="DO5" s="29">
        <f t="shared" si="69"/>
        <v>4.272001873</v>
      </c>
      <c r="DP5" s="30">
        <f t="shared" si="70"/>
        <v>119</v>
      </c>
      <c r="DR5" s="29">
        <f t="shared" si="71"/>
        <v>2.256102835</v>
      </c>
      <c r="DS5" s="30">
        <f t="shared" si="72"/>
        <v>59</v>
      </c>
      <c r="DU5" s="29">
        <f t="shared" si="73"/>
        <v>3.360059523</v>
      </c>
      <c r="DV5" s="30">
        <f t="shared" si="74"/>
        <v>21</v>
      </c>
      <c r="DX5" s="29">
        <f t="shared" si="75"/>
        <v>1.777638883</v>
      </c>
      <c r="DY5" s="30">
        <f t="shared" si="76"/>
        <v>5</v>
      </c>
      <c r="EA5" s="29">
        <f t="shared" si="77"/>
        <v>3.464101615</v>
      </c>
      <c r="EB5" s="30">
        <f t="shared" si="78"/>
        <v>110</v>
      </c>
      <c r="ED5" s="29">
        <f t="shared" si="79"/>
        <v>3.176476035</v>
      </c>
      <c r="EE5" s="30">
        <f t="shared" si="80"/>
        <v>105</v>
      </c>
    </row>
    <row r="6">
      <c r="A6" s="22" t="s">
        <v>135</v>
      </c>
      <c r="B6" s="23">
        <v>3.0</v>
      </c>
      <c r="C6" s="23">
        <v>4.0</v>
      </c>
      <c r="D6" s="23">
        <v>7.8</v>
      </c>
      <c r="E6" s="23">
        <v>1.0</v>
      </c>
      <c r="F6" s="23">
        <v>1.0</v>
      </c>
      <c r="G6" s="23">
        <v>0.0</v>
      </c>
      <c r="H6" s="23">
        <v>1.0</v>
      </c>
      <c r="I6" s="23">
        <v>0.0</v>
      </c>
      <c r="J6" s="23">
        <v>4.0</v>
      </c>
      <c r="K6" s="23">
        <v>3.0</v>
      </c>
      <c r="L6" s="23">
        <v>1305.0</v>
      </c>
      <c r="M6" s="22" t="s">
        <v>21</v>
      </c>
      <c r="R6" s="29">
        <f t="shared" si="1"/>
        <v>4.69041576</v>
      </c>
      <c r="S6" s="30">
        <f t="shared" si="2"/>
        <v>114</v>
      </c>
      <c r="U6" s="29">
        <f t="shared" si="3"/>
        <v>3.31662479</v>
      </c>
      <c r="V6" s="30">
        <f t="shared" si="4"/>
        <v>71</v>
      </c>
      <c r="X6" s="29">
        <f t="shared" si="5"/>
        <v>5.351635264</v>
      </c>
      <c r="Y6" s="30">
        <f t="shared" si="6"/>
        <v>103</v>
      </c>
      <c r="AA6" s="29">
        <f t="shared" si="7"/>
        <v>3.006659276</v>
      </c>
      <c r="AB6" s="30">
        <f t="shared" si="8"/>
        <v>70</v>
      </c>
      <c r="AD6" s="29">
        <f t="shared" si="9"/>
        <v>3.8</v>
      </c>
      <c r="AE6" s="30">
        <f t="shared" si="10"/>
        <v>70</v>
      </c>
      <c r="AG6" s="29">
        <f t="shared" si="11"/>
        <v>3.231098884</v>
      </c>
      <c r="AH6" s="30">
        <f t="shared" si="12"/>
        <v>65</v>
      </c>
      <c r="AJ6" s="29">
        <f t="shared" si="13"/>
        <v>3.469870315</v>
      </c>
      <c r="AK6" s="30">
        <f t="shared" si="14"/>
        <v>94</v>
      </c>
      <c r="AM6" s="29">
        <f t="shared" si="15"/>
        <v>4.742362281</v>
      </c>
      <c r="AN6" s="30">
        <f t="shared" si="16"/>
        <v>65</v>
      </c>
      <c r="AP6" s="29">
        <f t="shared" si="17"/>
        <v>3</v>
      </c>
      <c r="AQ6" s="30">
        <f t="shared" si="18"/>
        <v>89</v>
      </c>
      <c r="AS6" s="29">
        <f t="shared" si="19"/>
        <v>2.913760457</v>
      </c>
      <c r="AT6" s="30">
        <f t="shared" si="20"/>
        <v>45</v>
      </c>
      <c r="AV6" s="29">
        <f t="shared" si="21"/>
        <v>1.417744688</v>
      </c>
      <c r="AW6" s="30">
        <f t="shared" si="22"/>
        <v>7</v>
      </c>
      <c r="AY6" s="29">
        <f t="shared" si="23"/>
        <v>3.874274126</v>
      </c>
      <c r="AZ6" s="30">
        <f t="shared" si="24"/>
        <v>89</v>
      </c>
      <c r="BB6" s="29">
        <f t="shared" si="25"/>
        <v>2.712931993</v>
      </c>
      <c r="BC6" s="30">
        <f t="shared" si="26"/>
        <v>72</v>
      </c>
      <c r="BE6" s="29">
        <f t="shared" si="27"/>
        <v>2.537715508</v>
      </c>
      <c r="BF6" s="30">
        <f t="shared" si="28"/>
        <v>45</v>
      </c>
      <c r="BH6" s="29">
        <f t="shared" si="29"/>
        <v>3.195309062</v>
      </c>
      <c r="BI6" s="30">
        <f t="shared" si="30"/>
        <v>72</v>
      </c>
      <c r="BK6" s="29">
        <f t="shared" si="31"/>
        <v>2.712931993</v>
      </c>
      <c r="BL6" s="30">
        <f t="shared" si="32"/>
        <v>76</v>
      </c>
      <c r="BN6" s="29">
        <f t="shared" si="33"/>
        <v>2.835489376</v>
      </c>
      <c r="BO6" s="30">
        <f t="shared" si="34"/>
        <v>71</v>
      </c>
      <c r="BQ6" s="29">
        <f t="shared" si="35"/>
        <v>3.112876483</v>
      </c>
      <c r="BR6" s="30">
        <f t="shared" si="36"/>
        <v>72</v>
      </c>
      <c r="BT6" s="29">
        <f t="shared" si="37"/>
        <v>3.47706773</v>
      </c>
      <c r="BU6" s="30">
        <f t="shared" si="38"/>
        <v>70</v>
      </c>
      <c r="BW6" s="29">
        <f t="shared" si="39"/>
        <v>2.794637722</v>
      </c>
      <c r="BX6" s="30">
        <f t="shared" si="40"/>
        <v>24</v>
      </c>
      <c r="BY6" s="29">
        <f t="shared" si="41"/>
        <v>2.537715508</v>
      </c>
      <c r="BZ6" s="30">
        <f t="shared" si="42"/>
        <v>36</v>
      </c>
      <c r="CB6" s="29">
        <f t="shared" si="43"/>
        <v>3.269556545</v>
      </c>
      <c r="CC6" s="30">
        <f t="shared" si="44"/>
        <v>83</v>
      </c>
      <c r="CE6" s="31">
        <f t="shared" si="45"/>
        <v>1.802775638</v>
      </c>
      <c r="CF6" s="30">
        <f t="shared" si="46"/>
        <v>13</v>
      </c>
      <c r="CH6" s="29">
        <f t="shared" si="47"/>
        <v>1.777638883</v>
      </c>
      <c r="CI6" s="30">
        <f t="shared" si="48"/>
        <v>18</v>
      </c>
      <c r="CK6" s="29">
        <f t="shared" si="49"/>
        <v>8.175573374</v>
      </c>
      <c r="CL6" s="30">
        <f t="shared" si="50"/>
        <v>8</v>
      </c>
      <c r="CN6" s="29">
        <f t="shared" si="51"/>
        <v>3.155946768</v>
      </c>
      <c r="CO6" s="30">
        <f t="shared" si="52"/>
        <v>65</v>
      </c>
      <c r="CQ6" s="29">
        <f t="shared" si="53"/>
        <v>3.168595904</v>
      </c>
      <c r="CR6" s="30">
        <f t="shared" si="54"/>
        <v>100</v>
      </c>
      <c r="CT6" s="29">
        <f t="shared" si="55"/>
        <v>2.913760457</v>
      </c>
      <c r="CU6" s="30">
        <f t="shared" si="56"/>
        <v>62</v>
      </c>
      <c r="CW6" s="29">
        <f t="shared" si="57"/>
        <v>3.769615365</v>
      </c>
      <c r="CX6" s="30">
        <f t="shared" si="58"/>
        <v>72</v>
      </c>
      <c r="CZ6" s="29">
        <f t="shared" si="59"/>
        <v>1.428285686</v>
      </c>
      <c r="DA6" s="30">
        <f t="shared" si="60"/>
        <v>9</v>
      </c>
      <c r="DC6" s="29">
        <f t="shared" si="61"/>
        <v>3.238826948</v>
      </c>
      <c r="DD6" s="30">
        <f t="shared" si="62"/>
        <v>88</v>
      </c>
      <c r="DF6" s="29">
        <f t="shared" si="63"/>
        <v>2.410394159</v>
      </c>
      <c r="DG6" s="30">
        <f t="shared" si="64"/>
        <v>41</v>
      </c>
      <c r="DI6" s="29">
        <f t="shared" si="65"/>
        <v>3.006659276</v>
      </c>
      <c r="DJ6" s="30">
        <f t="shared" si="66"/>
        <v>55</v>
      </c>
      <c r="DL6" s="29">
        <f t="shared" si="67"/>
        <v>2.773084925</v>
      </c>
      <c r="DM6" s="30">
        <f t="shared" si="68"/>
        <v>36</v>
      </c>
      <c r="DO6" s="29">
        <f t="shared" si="69"/>
        <v>2.794637722</v>
      </c>
      <c r="DP6" s="30">
        <f t="shared" si="70"/>
        <v>57</v>
      </c>
      <c r="DR6" s="29">
        <f t="shared" si="71"/>
        <v>1.417744688</v>
      </c>
      <c r="DS6" s="30">
        <f t="shared" si="72"/>
        <v>7</v>
      </c>
      <c r="DU6" s="29">
        <f t="shared" si="73"/>
        <v>2.87923601</v>
      </c>
      <c r="DV6" s="30">
        <f t="shared" si="74"/>
        <v>3</v>
      </c>
      <c r="DX6" s="29">
        <f t="shared" si="75"/>
        <v>2.828427125</v>
      </c>
      <c r="DY6" s="30">
        <f t="shared" si="76"/>
        <v>70</v>
      </c>
      <c r="EA6" s="29">
        <f t="shared" si="77"/>
        <v>3.02654919</v>
      </c>
      <c r="EB6" s="30">
        <f t="shared" si="78"/>
        <v>90</v>
      </c>
      <c r="ED6" s="29">
        <f t="shared" si="79"/>
        <v>2.647640459</v>
      </c>
      <c r="EE6" s="30">
        <f t="shared" si="80"/>
        <v>59</v>
      </c>
    </row>
    <row r="7">
      <c r="A7" s="22" t="s">
        <v>113</v>
      </c>
      <c r="B7" s="23">
        <v>3.0</v>
      </c>
      <c r="C7" s="23">
        <v>3.0</v>
      </c>
      <c r="D7" s="23">
        <v>7.7</v>
      </c>
      <c r="E7" s="23">
        <v>0.0</v>
      </c>
      <c r="F7" s="23">
        <v>0.0</v>
      </c>
      <c r="G7" s="23">
        <v>0.0</v>
      </c>
      <c r="H7" s="23">
        <v>1.0</v>
      </c>
      <c r="I7" s="23">
        <v>1.0</v>
      </c>
      <c r="J7" s="23">
        <v>2.0</v>
      </c>
      <c r="K7" s="23">
        <v>1.0</v>
      </c>
      <c r="L7" s="23">
        <v>750.0</v>
      </c>
      <c r="M7" s="22" t="s">
        <v>18</v>
      </c>
      <c r="R7" s="29">
        <f t="shared" si="1"/>
        <v>2.451530134</v>
      </c>
      <c r="S7" s="30">
        <f t="shared" si="2"/>
        <v>8</v>
      </c>
      <c r="U7" s="29">
        <f t="shared" si="3"/>
        <v>4.3829214</v>
      </c>
      <c r="V7" s="30">
        <f t="shared" si="4"/>
        <v>123</v>
      </c>
      <c r="X7" s="29">
        <f t="shared" si="5"/>
        <v>3.287856445</v>
      </c>
      <c r="Y7" s="30">
        <f t="shared" si="6"/>
        <v>8</v>
      </c>
      <c r="AA7" s="29">
        <f t="shared" si="7"/>
        <v>3.014962686</v>
      </c>
      <c r="AB7" s="30">
        <f t="shared" si="8"/>
        <v>73</v>
      </c>
      <c r="AD7" s="29">
        <f t="shared" si="9"/>
        <v>3.832753579</v>
      </c>
      <c r="AE7" s="30">
        <f t="shared" si="10"/>
        <v>72</v>
      </c>
      <c r="AG7" s="29">
        <f t="shared" si="11"/>
        <v>4.763402146</v>
      </c>
      <c r="AH7" s="30">
        <f t="shared" si="12"/>
        <v>135</v>
      </c>
      <c r="AJ7" s="29">
        <f t="shared" si="13"/>
        <v>2.467792536</v>
      </c>
      <c r="AK7" s="30">
        <f t="shared" si="14"/>
        <v>30</v>
      </c>
      <c r="AM7" s="29">
        <f t="shared" si="15"/>
        <v>3.826225294</v>
      </c>
      <c r="AN7" s="30">
        <f t="shared" si="16"/>
        <v>20</v>
      </c>
      <c r="AP7" s="29">
        <f t="shared" si="17"/>
        <v>1.734935157</v>
      </c>
      <c r="AQ7" s="30">
        <f t="shared" si="18"/>
        <v>3</v>
      </c>
      <c r="AS7" s="29">
        <f t="shared" si="19"/>
        <v>3.555277767</v>
      </c>
      <c r="AT7" s="30">
        <f t="shared" si="20"/>
        <v>108</v>
      </c>
      <c r="AV7" s="29">
        <f t="shared" si="21"/>
        <v>3.469870315</v>
      </c>
      <c r="AW7" s="30">
        <f t="shared" si="22"/>
        <v>141</v>
      </c>
      <c r="AY7" s="29">
        <f t="shared" si="23"/>
        <v>3.31662479</v>
      </c>
      <c r="AZ7" s="30">
        <f t="shared" si="24"/>
        <v>60</v>
      </c>
      <c r="BB7" s="29">
        <f t="shared" si="25"/>
        <v>3.389690251</v>
      </c>
      <c r="BC7" s="30">
        <f t="shared" si="26"/>
        <v>110</v>
      </c>
      <c r="BE7" s="29">
        <f t="shared" si="27"/>
        <v>4.763402146</v>
      </c>
      <c r="BF7" s="30">
        <f t="shared" si="28"/>
        <v>150</v>
      </c>
      <c r="BH7" s="29">
        <f t="shared" si="29"/>
        <v>4.943682838</v>
      </c>
      <c r="BI7" s="30">
        <f t="shared" si="30"/>
        <v>148</v>
      </c>
      <c r="BK7" s="29">
        <f t="shared" si="31"/>
        <v>3.389690251</v>
      </c>
      <c r="BL7" s="30">
        <f t="shared" si="32"/>
        <v>139</v>
      </c>
      <c r="BN7" s="29">
        <f t="shared" si="33"/>
        <v>2.022374842</v>
      </c>
      <c r="BO7" s="30">
        <f t="shared" si="34"/>
        <v>18</v>
      </c>
      <c r="BQ7" s="29">
        <f t="shared" si="35"/>
        <v>5.095095681</v>
      </c>
      <c r="BR7" s="30">
        <f t="shared" si="36"/>
        <v>150</v>
      </c>
      <c r="BT7" s="29">
        <f t="shared" si="37"/>
        <v>4.019950248</v>
      </c>
      <c r="BU7" s="30">
        <f t="shared" si="38"/>
        <v>106</v>
      </c>
      <c r="BW7" s="29">
        <f t="shared" si="39"/>
        <v>5.477225575</v>
      </c>
      <c r="BX7" s="30">
        <f t="shared" si="40"/>
        <v>151</v>
      </c>
      <c r="BY7" s="29">
        <f t="shared" si="41"/>
        <v>4.9689033</v>
      </c>
      <c r="BZ7" s="30">
        <f t="shared" si="42"/>
        <v>143</v>
      </c>
      <c r="CB7" s="29">
        <f t="shared" si="43"/>
        <v>4.79165942</v>
      </c>
      <c r="CC7" s="30">
        <f t="shared" si="44"/>
        <v>147</v>
      </c>
      <c r="CE7" s="31">
        <f t="shared" si="45"/>
        <v>3.059411708</v>
      </c>
      <c r="CF7" s="30">
        <f t="shared" si="46"/>
        <v>101</v>
      </c>
      <c r="CH7" s="29">
        <f t="shared" si="47"/>
        <v>3.041381265</v>
      </c>
      <c r="CI7" s="30">
        <f t="shared" si="48"/>
        <v>97</v>
      </c>
      <c r="CK7" s="29">
        <f t="shared" si="49"/>
        <v>8.203048214</v>
      </c>
      <c r="CL7" s="30">
        <f t="shared" si="50"/>
        <v>10</v>
      </c>
      <c r="CN7" s="29">
        <f t="shared" si="51"/>
        <v>3.774917218</v>
      </c>
      <c r="CO7" s="30">
        <f t="shared" si="52"/>
        <v>89</v>
      </c>
      <c r="CQ7" s="29">
        <f t="shared" si="53"/>
        <v>2.467792536</v>
      </c>
      <c r="CR7" s="30">
        <f t="shared" si="54"/>
        <v>47</v>
      </c>
      <c r="CT7" s="29">
        <f t="shared" si="55"/>
        <v>4.543126677</v>
      </c>
      <c r="CU7" s="30">
        <f t="shared" si="56"/>
        <v>132</v>
      </c>
      <c r="CW7" s="29">
        <f t="shared" si="57"/>
        <v>3.231098884</v>
      </c>
      <c r="CX7" s="30">
        <f t="shared" si="58"/>
        <v>54</v>
      </c>
      <c r="CZ7" s="29">
        <f t="shared" si="59"/>
        <v>3.47706773</v>
      </c>
      <c r="DA7" s="30">
        <f t="shared" si="60"/>
        <v>144</v>
      </c>
      <c r="DC7" s="29">
        <f t="shared" si="61"/>
        <v>4.079215611</v>
      </c>
      <c r="DD7" s="30">
        <f t="shared" si="62"/>
        <v>136</v>
      </c>
      <c r="DF7" s="29">
        <f t="shared" si="63"/>
        <v>4.69041576</v>
      </c>
      <c r="DG7" s="30">
        <f t="shared" si="64"/>
        <v>150</v>
      </c>
      <c r="DI7" s="29">
        <f t="shared" si="65"/>
        <v>4.592385001</v>
      </c>
      <c r="DJ7" s="30">
        <f t="shared" si="66"/>
        <v>130</v>
      </c>
      <c r="DL7" s="29">
        <f t="shared" si="67"/>
        <v>3.666060556</v>
      </c>
      <c r="DM7" s="30">
        <f t="shared" si="68"/>
        <v>104</v>
      </c>
      <c r="DO7" s="29">
        <f t="shared" si="69"/>
        <v>5.099019514</v>
      </c>
      <c r="DP7" s="30">
        <f t="shared" si="70"/>
        <v>148</v>
      </c>
      <c r="DR7" s="29">
        <f t="shared" si="71"/>
        <v>3.469870315</v>
      </c>
      <c r="DS7" s="30">
        <f t="shared" si="72"/>
        <v>141</v>
      </c>
      <c r="DU7" s="29">
        <f t="shared" si="73"/>
        <v>3.440930107</v>
      </c>
      <c r="DV7" s="30">
        <f t="shared" si="74"/>
        <v>27</v>
      </c>
      <c r="DX7" s="29">
        <f t="shared" si="75"/>
        <v>2.002498439</v>
      </c>
      <c r="DY7" s="30">
        <f t="shared" si="76"/>
        <v>15</v>
      </c>
      <c r="EA7" s="29">
        <f t="shared" si="77"/>
        <v>3.640054945</v>
      </c>
      <c r="EB7" s="30">
        <f t="shared" si="78"/>
        <v>126</v>
      </c>
      <c r="ED7" s="29">
        <f t="shared" si="79"/>
        <v>3.611094017</v>
      </c>
      <c r="EE7" s="30">
        <f t="shared" si="80"/>
        <v>125</v>
      </c>
    </row>
    <row r="8">
      <c r="A8" s="22" t="s">
        <v>136</v>
      </c>
      <c r="B8" s="23">
        <v>3.0</v>
      </c>
      <c r="C8" s="23">
        <v>4.0</v>
      </c>
      <c r="D8" s="23">
        <v>8.0</v>
      </c>
      <c r="E8" s="23">
        <v>1.0</v>
      </c>
      <c r="F8" s="23">
        <v>1.0</v>
      </c>
      <c r="G8" s="23">
        <v>0.0</v>
      </c>
      <c r="H8" s="23">
        <v>1.0</v>
      </c>
      <c r="I8" s="23">
        <v>1.0</v>
      </c>
      <c r="J8" s="23">
        <v>3.0</v>
      </c>
      <c r="K8" s="23">
        <v>5.0</v>
      </c>
      <c r="L8" s="23">
        <v>1591.0</v>
      </c>
      <c r="M8" s="22" t="s">
        <v>21</v>
      </c>
      <c r="R8" s="29">
        <f t="shared" si="1"/>
        <v>5.295280918</v>
      </c>
      <c r="S8" s="30">
        <f t="shared" si="2"/>
        <v>147</v>
      </c>
      <c r="U8" s="29">
        <f t="shared" si="3"/>
        <v>2.154065923</v>
      </c>
      <c r="V8" s="30">
        <f t="shared" si="4"/>
        <v>26</v>
      </c>
      <c r="X8" s="29">
        <f t="shared" si="5"/>
        <v>6.029925373</v>
      </c>
      <c r="Y8" s="30">
        <f t="shared" si="6"/>
        <v>140</v>
      </c>
      <c r="AA8" s="29">
        <f t="shared" si="7"/>
        <v>2.236067977</v>
      </c>
      <c r="AB8" s="30">
        <f t="shared" si="8"/>
        <v>37</v>
      </c>
      <c r="AD8" s="29">
        <f t="shared" si="9"/>
        <v>5.477225575</v>
      </c>
      <c r="AE8" s="30">
        <f t="shared" si="10"/>
        <v>136</v>
      </c>
      <c r="AG8" s="29">
        <f t="shared" si="11"/>
        <v>2.449489743</v>
      </c>
      <c r="AH8" s="30">
        <f t="shared" si="12"/>
        <v>28</v>
      </c>
      <c r="AJ8" s="29">
        <f t="shared" si="13"/>
        <v>3.464101615</v>
      </c>
      <c r="AK8" s="30">
        <f t="shared" si="14"/>
        <v>92</v>
      </c>
      <c r="AM8" s="29">
        <f t="shared" si="15"/>
        <v>6.020797289</v>
      </c>
      <c r="AN8" s="30">
        <f t="shared" si="16"/>
        <v>154</v>
      </c>
      <c r="AP8" s="29">
        <f t="shared" si="17"/>
        <v>3.611094017</v>
      </c>
      <c r="AQ8" s="30">
        <f t="shared" si="18"/>
        <v>130</v>
      </c>
      <c r="AS8" s="29">
        <f t="shared" si="19"/>
        <v>3.201562119</v>
      </c>
      <c r="AT8" s="30">
        <f t="shared" si="20"/>
        <v>73</v>
      </c>
      <c r="AV8" s="29">
        <f t="shared" si="21"/>
        <v>2.451530134</v>
      </c>
      <c r="AW8" s="30">
        <f t="shared" si="22"/>
        <v>69</v>
      </c>
      <c r="AY8" s="29">
        <f t="shared" si="23"/>
        <v>3.014962686</v>
      </c>
      <c r="AZ8" s="30">
        <f t="shared" si="24"/>
        <v>43</v>
      </c>
      <c r="BB8" s="29">
        <f t="shared" si="25"/>
        <v>2.271563338</v>
      </c>
      <c r="BC8" s="30">
        <f t="shared" si="26"/>
        <v>42</v>
      </c>
      <c r="BE8" s="29">
        <f t="shared" si="27"/>
        <v>2.449489743</v>
      </c>
      <c r="BF8" s="30">
        <f t="shared" si="28"/>
        <v>40</v>
      </c>
      <c r="BH8" s="29">
        <f t="shared" si="29"/>
        <v>2.410394159</v>
      </c>
      <c r="BI8" s="30">
        <f t="shared" si="30"/>
        <v>28</v>
      </c>
      <c r="BK8" s="29">
        <f t="shared" si="31"/>
        <v>3.02654919</v>
      </c>
      <c r="BL8" s="30">
        <f t="shared" si="32"/>
        <v>110</v>
      </c>
      <c r="BN8" s="29">
        <f t="shared" si="33"/>
        <v>3.464101615</v>
      </c>
      <c r="BO8" s="30">
        <f t="shared" si="34"/>
        <v>121</v>
      </c>
      <c r="BQ8" s="29">
        <f t="shared" si="35"/>
        <v>2.282542442</v>
      </c>
      <c r="BR8" s="30">
        <f t="shared" si="36"/>
        <v>23</v>
      </c>
      <c r="BT8" s="29">
        <f t="shared" si="37"/>
        <v>2.002498439</v>
      </c>
      <c r="BU8" s="30">
        <f t="shared" si="38"/>
        <v>19</v>
      </c>
      <c r="BW8" s="29">
        <f t="shared" si="39"/>
        <v>2.343074903</v>
      </c>
      <c r="BX8" s="30">
        <f t="shared" si="40"/>
        <v>17</v>
      </c>
      <c r="BY8" s="29">
        <f t="shared" si="41"/>
        <v>2</v>
      </c>
      <c r="BZ8" s="30">
        <f t="shared" si="42"/>
        <v>8</v>
      </c>
      <c r="CB8" s="29">
        <f t="shared" si="43"/>
        <v>2.051828453</v>
      </c>
      <c r="CC8" s="30">
        <f t="shared" si="44"/>
        <v>16</v>
      </c>
      <c r="CE8" s="31">
        <f t="shared" si="45"/>
        <v>3.330165161</v>
      </c>
      <c r="CF8" s="30">
        <f t="shared" si="46"/>
        <v>115</v>
      </c>
      <c r="CH8" s="29">
        <f t="shared" si="47"/>
        <v>3.322649545</v>
      </c>
      <c r="CI8" s="30">
        <f t="shared" si="48"/>
        <v>115</v>
      </c>
      <c r="CK8" s="29">
        <f t="shared" si="49"/>
        <v>9.055385138</v>
      </c>
      <c r="CL8" s="30">
        <f t="shared" si="50"/>
        <v>83</v>
      </c>
      <c r="CN8" s="29">
        <f t="shared" si="51"/>
        <v>4.630334761</v>
      </c>
      <c r="CO8" s="30">
        <f t="shared" si="52"/>
        <v>130</v>
      </c>
      <c r="CQ8" s="29">
        <f t="shared" si="53"/>
        <v>4</v>
      </c>
      <c r="CR8" s="30">
        <f t="shared" si="54"/>
        <v>146</v>
      </c>
      <c r="CT8" s="29">
        <f t="shared" si="55"/>
        <v>1.5</v>
      </c>
      <c r="CU8" s="30">
        <f t="shared" si="56"/>
        <v>4</v>
      </c>
      <c r="CW8" s="29">
        <f t="shared" si="57"/>
        <v>5.640035461</v>
      </c>
      <c r="CX8" s="30">
        <f t="shared" si="58"/>
        <v>150</v>
      </c>
      <c r="CZ8" s="29">
        <f t="shared" si="59"/>
        <v>2.449489743</v>
      </c>
      <c r="DA8" s="30">
        <f t="shared" si="60"/>
        <v>70</v>
      </c>
      <c r="DC8" s="29">
        <f t="shared" si="61"/>
        <v>3.201562119</v>
      </c>
      <c r="DD8" s="30">
        <f t="shared" si="62"/>
        <v>86</v>
      </c>
      <c r="DF8" s="29">
        <f t="shared" si="63"/>
        <v>2.343074903</v>
      </c>
      <c r="DG8" s="30">
        <f t="shared" si="64"/>
        <v>38</v>
      </c>
      <c r="DI8" s="29">
        <f t="shared" si="65"/>
        <v>2.236067977</v>
      </c>
      <c r="DJ8" s="30">
        <f t="shared" si="66"/>
        <v>22</v>
      </c>
      <c r="DL8" s="29">
        <f t="shared" si="67"/>
        <v>4.031128874</v>
      </c>
      <c r="DM8" s="30">
        <f t="shared" si="68"/>
        <v>119</v>
      </c>
      <c r="DO8" s="29">
        <f t="shared" si="69"/>
        <v>1.868154169</v>
      </c>
      <c r="DP8" s="30">
        <f t="shared" si="70"/>
        <v>13</v>
      </c>
      <c r="DR8" s="29">
        <f t="shared" si="71"/>
        <v>2.451530134</v>
      </c>
      <c r="DS8" s="30">
        <f t="shared" si="72"/>
        <v>69</v>
      </c>
      <c r="DU8" s="29">
        <f t="shared" si="73"/>
        <v>4.153311931</v>
      </c>
      <c r="DV8" s="30">
        <f t="shared" si="74"/>
        <v>93</v>
      </c>
      <c r="DX8" s="29">
        <f t="shared" si="75"/>
        <v>3.469870315</v>
      </c>
      <c r="DY8" s="30">
        <f t="shared" si="76"/>
        <v>122</v>
      </c>
      <c r="EA8" s="29">
        <f t="shared" si="77"/>
        <v>2.244994432</v>
      </c>
      <c r="EB8" s="30">
        <f t="shared" si="78"/>
        <v>33</v>
      </c>
      <c r="ED8" s="29">
        <f t="shared" si="79"/>
        <v>1.734935157</v>
      </c>
      <c r="EE8" s="30">
        <f t="shared" si="80"/>
        <v>12</v>
      </c>
    </row>
    <row r="9">
      <c r="A9" s="22" t="s">
        <v>137</v>
      </c>
      <c r="B9" s="23">
        <v>2.0</v>
      </c>
      <c r="C9" s="23">
        <v>4.0</v>
      </c>
      <c r="D9" s="23">
        <v>8.5</v>
      </c>
      <c r="E9" s="23">
        <v>1.0</v>
      </c>
      <c r="F9" s="23">
        <v>1.0</v>
      </c>
      <c r="G9" s="23">
        <v>1.0</v>
      </c>
      <c r="H9" s="23">
        <v>1.0</v>
      </c>
      <c r="I9" s="23">
        <v>1.0</v>
      </c>
      <c r="J9" s="23">
        <v>4.0</v>
      </c>
      <c r="K9" s="23">
        <v>1.0</v>
      </c>
      <c r="L9" s="23">
        <v>3800.0</v>
      </c>
      <c r="M9" s="22" t="s">
        <v>15</v>
      </c>
      <c r="R9" s="29">
        <f t="shared" si="1"/>
        <v>3.935733731</v>
      </c>
      <c r="S9" s="30">
        <f t="shared" si="2"/>
        <v>71</v>
      </c>
      <c r="U9" s="29">
        <f t="shared" si="3"/>
        <v>4.805205511</v>
      </c>
      <c r="V9" s="30">
        <f t="shared" si="4"/>
        <v>138</v>
      </c>
      <c r="X9" s="29">
        <f t="shared" si="5"/>
        <v>5.0009999</v>
      </c>
      <c r="Y9" s="30">
        <f t="shared" si="6"/>
        <v>74</v>
      </c>
      <c r="AA9" s="29">
        <f t="shared" si="7"/>
        <v>4.272001873</v>
      </c>
      <c r="AB9" s="30">
        <f t="shared" si="8"/>
        <v>140</v>
      </c>
      <c r="AD9" s="29">
        <f t="shared" si="9"/>
        <v>1.5</v>
      </c>
      <c r="AE9" s="30">
        <f t="shared" si="10"/>
        <v>8</v>
      </c>
      <c r="AG9" s="29">
        <f t="shared" si="11"/>
        <v>4.716990566</v>
      </c>
      <c r="AH9" s="30">
        <f t="shared" si="12"/>
        <v>132</v>
      </c>
      <c r="AJ9" s="29">
        <f t="shared" si="13"/>
        <v>4.153311931</v>
      </c>
      <c r="AK9" s="30">
        <f t="shared" si="14"/>
        <v>128</v>
      </c>
      <c r="AM9" s="29">
        <f t="shared" si="15"/>
        <v>4.582575695</v>
      </c>
      <c r="AN9" s="30">
        <f t="shared" si="16"/>
        <v>41</v>
      </c>
      <c r="AP9" s="29">
        <f t="shared" si="17"/>
        <v>2.913760457</v>
      </c>
      <c r="AQ9" s="30">
        <f t="shared" si="18"/>
        <v>84</v>
      </c>
      <c r="AS9" s="29">
        <f t="shared" si="19"/>
        <v>3.31662479</v>
      </c>
      <c r="AT9" s="30">
        <f t="shared" si="20"/>
        <v>84</v>
      </c>
      <c r="AV9" s="29">
        <f t="shared" si="21"/>
        <v>2.315167381</v>
      </c>
      <c r="AW9" s="30">
        <f t="shared" si="22"/>
        <v>61</v>
      </c>
      <c r="AY9" s="29">
        <f t="shared" si="23"/>
        <v>4.963869458</v>
      </c>
      <c r="AZ9" s="30">
        <f t="shared" si="24"/>
        <v>142</v>
      </c>
      <c r="BB9" s="29">
        <f t="shared" si="25"/>
        <v>4.001249805</v>
      </c>
      <c r="BC9" s="30">
        <f t="shared" si="26"/>
        <v>135</v>
      </c>
      <c r="BE9" s="29">
        <f t="shared" si="27"/>
        <v>3.201562119</v>
      </c>
      <c r="BF9" s="30">
        <f t="shared" si="28"/>
        <v>87</v>
      </c>
      <c r="BH9" s="29">
        <f t="shared" si="29"/>
        <v>4.489988864</v>
      </c>
      <c r="BI9" s="30">
        <f t="shared" si="30"/>
        <v>128</v>
      </c>
      <c r="BK9" s="29">
        <f t="shared" si="31"/>
        <v>2.83019434</v>
      </c>
      <c r="BL9" s="30">
        <f t="shared" si="32"/>
        <v>86</v>
      </c>
      <c r="BN9" s="29">
        <f t="shared" si="33"/>
        <v>2.692582404</v>
      </c>
      <c r="BO9" s="30">
        <f t="shared" si="34"/>
        <v>64</v>
      </c>
      <c r="BQ9" s="29">
        <f t="shared" si="35"/>
        <v>4.4</v>
      </c>
      <c r="BR9" s="30">
        <f t="shared" si="36"/>
        <v>123</v>
      </c>
      <c r="BT9" s="29">
        <f t="shared" si="37"/>
        <v>5.015974482</v>
      </c>
      <c r="BU9" s="30">
        <f t="shared" si="38"/>
        <v>140</v>
      </c>
      <c r="BW9" s="29">
        <f t="shared" si="39"/>
        <v>4.476605857</v>
      </c>
      <c r="BX9" s="30">
        <f t="shared" si="40"/>
        <v>107</v>
      </c>
      <c r="BY9" s="29">
        <f t="shared" si="41"/>
        <v>4.5</v>
      </c>
      <c r="BZ9" s="30">
        <f t="shared" si="42"/>
        <v>119</v>
      </c>
      <c r="CB9" s="29">
        <f t="shared" si="43"/>
        <v>4.512205669</v>
      </c>
      <c r="CC9" s="30">
        <f t="shared" si="44"/>
        <v>129</v>
      </c>
      <c r="CE9" s="31">
        <f t="shared" si="45"/>
        <v>2.009975124</v>
      </c>
      <c r="CF9" s="30">
        <f t="shared" si="46"/>
        <v>20</v>
      </c>
      <c r="CH9" s="29">
        <f t="shared" si="47"/>
        <v>1.445683229</v>
      </c>
      <c r="CI9" s="30">
        <f t="shared" si="48"/>
        <v>8</v>
      </c>
      <c r="CK9" s="29">
        <f t="shared" si="49"/>
        <v>8.558621384</v>
      </c>
      <c r="CL9" s="30">
        <f t="shared" si="50"/>
        <v>40</v>
      </c>
      <c r="CN9" s="29">
        <f t="shared" si="51"/>
        <v>1.220655562</v>
      </c>
      <c r="CO9" s="30">
        <f t="shared" si="52"/>
        <v>8</v>
      </c>
      <c r="CQ9" s="29">
        <f t="shared" si="53"/>
        <v>2.692582404</v>
      </c>
      <c r="CR9" s="30">
        <f t="shared" si="54"/>
        <v>60</v>
      </c>
      <c r="CT9" s="29">
        <f t="shared" si="55"/>
        <v>4.582575695</v>
      </c>
      <c r="CU9" s="30">
        <f t="shared" si="56"/>
        <v>135</v>
      </c>
      <c r="CW9" s="29">
        <f t="shared" si="57"/>
        <v>2.481934729</v>
      </c>
      <c r="CX9" s="30">
        <f t="shared" si="58"/>
        <v>12</v>
      </c>
      <c r="CZ9" s="29">
        <f t="shared" si="59"/>
        <v>2.291287847</v>
      </c>
      <c r="DA9" s="30">
        <f t="shared" si="60"/>
        <v>60</v>
      </c>
      <c r="DC9" s="29">
        <f t="shared" si="61"/>
        <v>4.123105626</v>
      </c>
      <c r="DD9" s="30">
        <f t="shared" si="62"/>
        <v>138</v>
      </c>
      <c r="DF9" s="29">
        <f t="shared" si="63"/>
        <v>3.168595904</v>
      </c>
      <c r="DG9" s="30">
        <f t="shared" si="64"/>
        <v>85</v>
      </c>
      <c r="DI9" s="29">
        <f t="shared" si="65"/>
        <v>4.716990566</v>
      </c>
      <c r="DJ9" s="30">
        <f t="shared" si="66"/>
        <v>135</v>
      </c>
      <c r="DL9" s="29">
        <f t="shared" si="67"/>
        <v>2.645751311</v>
      </c>
      <c r="DM9" s="30">
        <f t="shared" si="68"/>
        <v>32</v>
      </c>
      <c r="DO9" s="29">
        <f t="shared" si="69"/>
        <v>4.004996879</v>
      </c>
      <c r="DP9" s="30">
        <f t="shared" si="70"/>
        <v>110</v>
      </c>
      <c r="DR9" s="29">
        <f t="shared" si="71"/>
        <v>2.315167381</v>
      </c>
      <c r="DS9" s="30">
        <f t="shared" si="72"/>
        <v>61</v>
      </c>
      <c r="DU9" s="29">
        <f t="shared" si="73"/>
        <v>3.605551275</v>
      </c>
      <c r="DV9" s="30">
        <f t="shared" si="74"/>
        <v>42</v>
      </c>
      <c r="DX9" s="29">
        <f t="shared" si="75"/>
        <v>2.736786437</v>
      </c>
      <c r="DY9" s="30">
        <f t="shared" si="76"/>
        <v>65</v>
      </c>
      <c r="EA9" s="29">
        <f t="shared" si="77"/>
        <v>4.011234224</v>
      </c>
      <c r="EB9" s="30">
        <f t="shared" si="78"/>
        <v>137</v>
      </c>
      <c r="ED9" s="29">
        <f t="shared" si="79"/>
        <v>3.789459064</v>
      </c>
      <c r="EE9" s="30">
        <f t="shared" si="80"/>
        <v>133</v>
      </c>
    </row>
    <row r="10">
      <c r="A10" s="22" t="s">
        <v>99</v>
      </c>
      <c r="B10" s="23">
        <v>2.0</v>
      </c>
      <c r="C10" s="23">
        <v>4.0</v>
      </c>
      <c r="D10" s="23">
        <v>8.9</v>
      </c>
      <c r="E10" s="23">
        <v>0.0</v>
      </c>
      <c r="F10" s="23">
        <v>0.0</v>
      </c>
      <c r="G10" s="23">
        <v>0.0</v>
      </c>
      <c r="H10" s="23">
        <v>0.0</v>
      </c>
      <c r="I10" s="23">
        <v>0.0</v>
      </c>
      <c r="J10" s="23">
        <v>2.0</v>
      </c>
      <c r="K10" s="23">
        <v>4.0</v>
      </c>
      <c r="L10" s="23">
        <v>1709.0</v>
      </c>
      <c r="M10" s="22" t="s">
        <v>21</v>
      </c>
      <c r="R10" s="29">
        <f t="shared" si="1"/>
        <v>3.769615365</v>
      </c>
      <c r="S10" s="30">
        <f t="shared" si="2"/>
        <v>61</v>
      </c>
      <c r="U10" s="29">
        <f t="shared" si="3"/>
        <v>2.238302929</v>
      </c>
      <c r="V10" s="30">
        <f t="shared" si="4"/>
        <v>33</v>
      </c>
      <c r="X10" s="29">
        <f t="shared" si="5"/>
        <v>5.204805472</v>
      </c>
      <c r="Y10" s="30">
        <f t="shared" si="6"/>
        <v>92</v>
      </c>
      <c r="AA10" s="29">
        <f t="shared" si="7"/>
        <v>2.19317122</v>
      </c>
      <c r="AB10" s="30">
        <f t="shared" si="8"/>
        <v>34</v>
      </c>
      <c r="AD10" s="29">
        <f t="shared" si="9"/>
        <v>5.1</v>
      </c>
      <c r="AE10" s="30">
        <f t="shared" si="10"/>
        <v>116</v>
      </c>
      <c r="AG10" s="29">
        <f t="shared" si="11"/>
        <v>2.83019434</v>
      </c>
      <c r="AH10" s="30">
        <f t="shared" si="12"/>
        <v>45</v>
      </c>
      <c r="AJ10" s="29">
        <f t="shared" si="13"/>
        <v>2.794637722</v>
      </c>
      <c r="AK10" s="30">
        <f t="shared" si="14"/>
        <v>45</v>
      </c>
      <c r="AM10" s="29">
        <f t="shared" si="15"/>
        <v>5.582114295</v>
      </c>
      <c r="AN10" s="30">
        <f t="shared" si="16"/>
        <v>123</v>
      </c>
      <c r="AP10" s="29">
        <f t="shared" si="17"/>
        <v>3.034798181</v>
      </c>
      <c r="AQ10" s="30">
        <f t="shared" si="18"/>
        <v>92</v>
      </c>
      <c r="AS10" s="29">
        <f t="shared" si="19"/>
        <v>3.02654919</v>
      </c>
      <c r="AT10" s="30">
        <f t="shared" si="20"/>
        <v>55</v>
      </c>
      <c r="AV10" s="29">
        <f t="shared" si="21"/>
        <v>3.16227766</v>
      </c>
      <c r="AW10" s="30">
        <f t="shared" si="22"/>
        <v>125</v>
      </c>
      <c r="AY10" s="29">
        <f t="shared" si="23"/>
        <v>2.332380758</v>
      </c>
      <c r="AZ10" s="30">
        <f t="shared" si="24"/>
        <v>20</v>
      </c>
      <c r="BB10" s="29">
        <f t="shared" si="25"/>
        <v>2.061552813</v>
      </c>
      <c r="BC10" s="30">
        <f t="shared" si="26"/>
        <v>30</v>
      </c>
      <c r="BE10" s="29">
        <f t="shared" si="27"/>
        <v>3.163858404</v>
      </c>
      <c r="BF10" s="30">
        <f t="shared" si="28"/>
        <v>81</v>
      </c>
      <c r="BH10" s="29">
        <f t="shared" si="29"/>
        <v>2.449489743</v>
      </c>
      <c r="BI10" s="30">
        <f t="shared" si="30"/>
        <v>30</v>
      </c>
      <c r="BK10" s="29">
        <f t="shared" si="31"/>
        <v>2.5</v>
      </c>
      <c r="BL10" s="30">
        <f t="shared" si="32"/>
        <v>53</v>
      </c>
      <c r="BN10" s="29">
        <f t="shared" si="33"/>
        <v>3.132091953</v>
      </c>
      <c r="BO10" s="30">
        <f t="shared" si="34"/>
        <v>94</v>
      </c>
      <c r="BQ10" s="29">
        <f t="shared" si="35"/>
        <v>2.653299832</v>
      </c>
      <c r="BR10" s="30">
        <f t="shared" si="36"/>
        <v>38</v>
      </c>
      <c r="BT10" s="29">
        <f t="shared" si="37"/>
        <v>2.374868417</v>
      </c>
      <c r="BU10" s="30">
        <f t="shared" si="38"/>
        <v>34</v>
      </c>
      <c r="BW10" s="29">
        <f t="shared" si="39"/>
        <v>3.746998799</v>
      </c>
      <c r="BX10" s="30">
        <f t="shared" si="40"/>
        <v>82</v>
      </c>
      <c r="BY10" s="29">
        <f t="shared" si="41"/>
        <v>3.163858404</v>
      </c>
      <c r="BZ10" s="30">
        <f t="shared" si="42"/>
        <v>67</v>
      </c>
      <c r="CB10" s="29">
        <f t="shared" si="43"/>
        <v>2.009975124</v>
      </c>
      <c r="CC10" s="30">
        <f t="shared" si="44"/>
        <v>11</v>
      </c>
      <c r="CE10" s="31">
        <f t="shared" si="45"/>
        <v>3.515679166</v>
      </c>
      <c r="CF10" s="30">
        <f t="shared" si="46"/>
        <v>131</v>
      </c>
      <c r="CH10" s="29">
        <f t="shared" si="47"/>
        <v>3.806573262</v>
      </c>
      <c r="CI10" s="30">
        <f t="shared" si="48"/>
        <v>138</v>
      </c>
      <c r="CK10" s="29">
        <f t="shared" si="49"/>
        <v>9.910095862</v>
      </c>
      <c r="CL10" s="30">
        <f t="shared" si="50"/>
        <v>153</v>
      </c>
      <c r="CN10" s="29">
        <f t="shared" si="51"/>
        <v>4.369210455</v>
      </c>
      <c r="CO10" s="30">
        <f t="shared" si="52"/>
        <v>114</v>
      </c>
      <c r="CQ10" s="29">
        <f t="shared" si="53"/>
        <v>3.132091953</v>
      </c>
      <c r="CR10" s="30">
        <f t="shared" si="54"/>
        <v>91</v>
      </c>
      <c r="CT10" s="29">
        <f t="shared" si="55"/>
        <v>2.675817632</v>
      </c>
      <c r="CU10" s="30">
        <f t="shared" si="56"/>
        <v>51</v>
      </c>
      <c r="CW10" s="29">
        <f t="shared" si="57"/>
        <v>4.472135955</v>
      </c>
      <c r="CX10" s="30">
        <f t="shared" si="58"/>
        <v>94</v>
      </c>
      <c r="CZ10" s="29">
        <f t="shared" si="59"/>
        <v>3.132091953</v>
      </c>
      <c r="DA10" s="30">
        <f t="shared" si="60"/>
        <v>124</v>
      </c>
      <c r="DC10" s="29">
        <f t="shared" si="61"/>
        <v>1.777638883</v>
      </c>
      <c r="DD10" s="30">
        <f t="shared" si="62"/>
        <v>1</v>
      </c>
      <c r="DF10" s="29">
        <f t="shared" si="63"/>
        <v>3.168595904</v>
      </c>
      <c r="DG10" s="30">
        <f t="shared" si="64"/>
        <v>87</v>
      </c>
      <c r="DI10" s="29">
        <f t="shared" si="65"/>
        <v>2.968164416</v>
      </c>
      <c r="DJ10" s="30">
        <f t="shared" si="66"/>
        <v>51</v>
      </c>
      <c r="DL10" s="29">
        <f t="shared" si="67"/>
        <v>4.331281566</v>
      </c>
      <c r="DM10" s="30">
        <f t="shared" si="68"/>
        <v>132</v>
      </c>
      <c r="DO10" s="29">
        <f t="shared" si="69"/>
        <v>3.168595904</v>
      </c>
      <c r="DP10" s="30">
        <f t="shared" si="70"/>
        <v>78</v>
      </c>
      <c r="DR10" s="29">
        <f t="shared" si="71"/>
        <v>3.16227766</v>
      </c>
      <c r="DS10" s="30">
        <f t="shared" si="72"/>
        <v>125</v>
      </c>
      <c r="DU10" s="29">
        <f t="shared" si="73"/>
        <v>4.85386444</v>
      </c>
      <c r="DV10" s="30">
        <f t="shared" si="74"/>
        <v>146</v>
      </c>
      <c r="DX10" s="29">
        <f t="shared" si="75"/>
        <v>3.195309062</v>
      </c>
      <c r="DY10" s="30">
        <f t="shared" si="76"/>
        <v>98</v>
      </c>
      <c r="EA10" s="29">
        <f t="shared" si="77"/>
        <v>1.577973384</v>
      </c>
      <c r="EB10" s="30">
        <f t="shared" si="78"/>
        <v>2</v>
      </c>
      <c r="ED10" s="29">
        <f t="shared" si="79"/>
        <v>2.236067977</v>
      </c>
      <c r="EE10" s="30">
        <f t="shared" si="80"/>
        <v>25</v>
      </c>
    </row>
    <row r="11">
      <c r="A11" s="22" t="s">
        <v>78</v>
      </c>
      <c r="B11" s="23">
        <v>3.0</v>
      </c>
      <c r="C11" s="23">
        <v>0.0</v>
      </c>
      <c r="D11" s="23">
        <v>8.6</v>
      </c>
      <c r="E11" s="23">
        <v>0.0</v>
      </c>
      <c r="F11" s="23">
        <v>0.0</v>
      </c>
      <c r="G11" s="23">
        <v>0.0</v>
      </c>
      <c r="H11" s="23">
        <v>0.0</v>
      </c>
      <c r="I11" s="23">
        <v>1.0</v>
      </c>
      <c r="J11" s="23">
        <v>4.0</v>
      </c>
      <c r="K11" s="23">
        <v>4.0</v>
      </c>
      <c r="L11" s="23">
        <v>682.0</v>
      </c>
      <c r="M11" s="22" t="s">
        <v>18</v>
      </c>
      <c r="R11" s="29">
        <f t="shared" si="1"/>
        <v>5.624944444</v>
      </c>
      <c r="S11" s="30">
        <f t="shared" si="2"/>
        <v>157</v>
      </c>
      <c r="U11" s="29">
        <f t="shared" si="3"/>
        <v>3.322649545</v>
      </c>
      <c r="V11" s="30">
        <f t="shared" si="4"/>
        <v>72</v>
      </c>
      <c r="X11" s="29">
        <f t="shared" si="5"/>
        <v>3.605551275</v>
      </c>
      <c r="Y11" s="30">
        <f t="shared" si="6"/>
        <v>13</v>
      </c>
      <c r="AA11" s="29">
        <f t="shared" si="7"/>
        <v>3.789459064</v>
      </c>
      <c r="AB11" s="30">
        <f t="shared" si="8"/>
        <v>125</v>
      </c>
      <c r="AD11" s="29">
        <f t="shared" si="9"/>
        <v>6.794115101</v>
      </c>
      <c r="AE11" s="30">
        <f t="shared" si="10"/>
        <v>159</v>
      </c>
      <c r="AG11" s="29">
        <f t="shared" si="11"/>
        <v>3.18747549</v>
      </c>
      <c r="AH11" s="30">
        <f t="shared" si="12"/>
        <v>63</v>
      </c>
      <c r="AJ11" s="29">
        <f t="shared" si="13"/>
        <v>3.059411708</v>
      </c>
      <c r="AK11" s="30">
        <f t="shared" si="14"/>
        <v>60</v>
      </c>
      <c r="AM11" s="29">
        <f t="shared" si="15"/>
        <v>3.318132005</v>
      </c>
      <c r="AN11" s="30">
        <f t="shared" si="16"/>
        <v>7</v>
      </c>
      <c r="AP11" s="29">
        <f t="shared" si="17"/>
        <v>4.543126677</v>
      </c>
      <c r="AQ11" s="30">
        <f t="shared" si="18"/>
        <v>160</v>
      </c>
      <c r="AS11" s="29">
        <f t="shared" si="19"/>
        <v>4.796873982</v>
      </c>
      <c r="AT11" s="30">
        <f t="shared" si="20"/>
        <v>160</v>
      </c>
      <c r="AV11" s="29">
        <f t="shared" si="21"/>
        <v>4.635730795</v>
      </c>
      <c r="AW11" s="30">
        <f t="shared" si="22"/>
        <v>156</v>
      </c>
      <c r="AY11" s="29">
        <f t="shared" si="23"/>
        <v>4.337049688</v>
      </c>
      <c r="AZ11" s="30">
        <f t="shared" si="24"/>
        <v>110</v>
      </c>
      <c r="BB11" s="29">
        <f t="shared" si="25"/>
        <v>3.168595904</v>
      </c>
      <c r="BC11" s="30">
        <f t="shared" si="26"/>
        <v>91</v>
      </c>
      <c r="BE11" s="29">
        <f t="shared" si="27"/>
        <v>5.491812087</v>
      </c>
      <c r="BF11" s="30">
        <f t="shared" si="28"/>
        <v>155</v>
      </c>
      <c r="BH11" s="29">
        <f t="shared" si="29"/>
        <v>4.253234064</v>
      </c>
      <c r="BI11" s="30">
        <f t="shared" si="30"/>
        <v>118</v>
      </c>
      <c r="BK11" s="29">
        <f t="shared" si="31"/>
        <v>4.903060269</v>
      </c>
      <c r="BL11" s="30">
        <f t="shared" si="32"/>
        <v>157</v>
      </c>
      <c r="BN11" s="29">
        <f t="shared" si="33"/>
        <v>4.621688003</v>
      </c>
      <c r="BO11" s="30">
        <f t="shared" si="34"/>
        <v>160</v>
      </c>
      <c r="BQ11" s="29">
        <f t="shared" si="35"/>
        <v>4.387482194</v>
      </c>
      <c r="BR11" s="30">
        <f t="shared" si="36"/>
        <v>122</v>
      </c>
      <c r="BT11" s="29">
        <f t="shared" si="37"/>
        <v>3.905124838</v>
      </c>
      <c r="BU11" s="30">
        <f t="shared" si="38"/>
        <v>99</v>
      </c>
      <c r="BW11" s="29">
        <f t="shared" si="39"/>
        <v>5.292447449</v>
      </c>
      <c r="BX11" s="30">
        <f t="shared" si="40"/>
        <v>145</v>
      </c>
      <c r="BY11" s="29">
        <f t="shared" si="41"/>
        <v>3.762977544</v>
      </c>
      <c r="BZ11" s="30">
        <f t="shared" si="42"/>
        <v>97</v>
      </c>
      <c r="CB11" s="29">
        <f t="shared" si="43"/>
        <v>4.5</v>
      </c>
      <c r="CC11" s="30">
        <f t="shared" si="44"/>
        <v>128</v>
      </c>
      <c r="CE11" s="31">
        <f t="shared" si="45"/>
        <v>4.7</v>
      </c>
      <c r="CF11" s="30">
        <f t="shared" si="46"/>
        <v>155</v>
      </c>
      <c r="CH11" s="29">
        <f t="shared" si="47"/>
        <v>4.915282291</v>
      </c>
      <c r="CI11" s="30">
        <f t="shared" si="48"/>
        <v>157</v>
      </c>
      <c r="CK11" s="29">
        <f t="shared" si="49"/>
        <v>10.14692072</v>
      </c>
      <c r="CL11" s="30">
        <f t="shared" si="50"/>
        <v>159</v>
      </c>
      <c r="CN11" s="29">
        <f t="shared" si="51"/>
        <v>6.273754857</v>
      </c>
      <c r="CO11" s="30">
        <f t="shared" si="52"/>
        <v>158</v>
      </c>
      <c r="CQ11" s="29">
        <f t="shared" si="53"/>
        <v>4.4</v>
      </c>
      <c r="CR11" s="30">
        <f t="shared" si="54"/>
        <v>159</v>
      </c>
      <c r="CT11" s="29">
        <f t="shared" si="55"/>
        <v>3.606937759</v>
      </c>
      <c r="CU11" s="30">
        <f t="shared" si="56"/>
        <v>95</v>
      </c>
      <c r="CW11" s="29">
        <f t="shared" si="57"/>
        <v>5.838664231</v>
      </c>
      <c r="CX11" s="30">
        <f t="shared" si="58"/>
        <v>157</v>
      </c>
      <c r="CZ11" s="29">
        <f t="shared" si="59"/>
        <v>4.621688003</v>
      </c>
      <c r="DA11" s="30">
        <f t="shared" si="60"/>
        <v>156</v>
      </c>
      <c r="DC11" s="29">
        <f t="shared" si="61"/>
        <v>3.874274126</v>
      </c>
      <c r="DD11" s="30">
        <f t="shared" si="62"/>
        <v>122</v>
      </c>
      <c r="DF11" s="29">
        <f t="shared" si="63"/>
        <v>5.47813837</v>
      </c>
      <c r="DG11" s="30">
        <f t="shared" si="64"/>
        <v>155</v>
      </c>
      <c r="DI11" s="29">
        <f t="shared" si="65"/>
        <v>3.218695388</v>
      </c>
      <c r="DJ11" s="30">
        <f t="shared" si="66"/>
        <v>68</v>
      </c>
      <c r="DL11" s="29">
        <f t="shared" si="67"/>
        <v>5.604462508</v>
      </c>
      <c r="DM11" s="30">
        <f t="shared" si="68"/>
        <v>157</v>
      </c>
      <c r="DO11" s="29">
        <f t="shared" si="69"/>
        <v>4.691481642</v>
      </c>
      <c r="DP11" s="30">
        <f t="shared" si="70"/>
        <v>142</v>
      </c>
      <c r="DR11" s="29">
        <f t="shared" si="71"/>
        <v>4.635730795</v>
      </c>
      <c r="DS11" s="30">
        <f t="shared" si="72"/>
        <v>156</v>
      </c>
      <c r="DU11" s="29">
        <f t="shared" si="73"/>
        <v>5.622277119</v>
      </c>
      <c r="DV11" s="30">
        <f t="shared" si="74"/>
        <v>157</v>
      </c>
      <c r="DX11" s="29">
        <f t="shared" si="75"/>
        <v>4.65188134</v>
      </c>
      <c r="DY11" s="30">
        <f t="shared" si="76"/>
        <v>160</v>
      </c>
      <c r="EA11" s="29">
        <f t="shared" si="77"/>
        <v>4.707440918</v>
      </c>
      <c r="EB11" s="30">
        <f t="shared" si="78"/>
        <v>156</v>
      </c>
      <c r="ED11" s="29">
        <f t="shared" si="79"/>
        <v>4.948737213</v>
      </c>
      <c r="EE11" s="30">
        <f t="shared" si="80"/>
        <v>158</v>
      </c>
    </row>
    <row r="12">
      <c r="A12" s="22" t="s">
        <v>93</v>
      </c>
      <c r="B12" s="23">
        <v>3.0</v>
      </c>
      <c r="C12" s="23">
        <v>3.0</v>
      </c>
      <c r="D12" s="23">
        <v>9.0</v>
      </c>
      <c r="E12" s="23">
        <v>1.0</v>
      </c>
      <c r="F12" s="23">
        <v>1.0</v>
      </c>
      <c r="G12" s="23">
        <v>0.0</v>
      </c>
      <c r="H12" s="23">
        <v>1.0</v>
      </c>
      <c r="I12" s="23">
        <v>0.0</v>
      </c>
      <c r="J12" s="23">
        <v>3.0</v>
      </c>
      <c r="K12" s="23">
        <v>5.0</v>
      </c>
      <c r="L12" s="23">
        <v>866.0</v>
      </c>
      <c r="M12" s="22" t="s">
        <v>18</v>
      </c>
      <c r="R12" s="29">
        <f t="shared" si="1"/>
        <v>5.425863987</v>
      </c>
      <c r="S12" s="30">
        <f t="shared" si="2"/>
        <v>149</v>
      </c>
      <c r="U12" s="29">
        <f t="shared" si="3"/>
        <v>2.009975124</v>
      </c>
      <c r="V12" s="30">
        <f t="shared" si="4"/>
        <v>19</v>
      </c>
      <c r="X12" s="29">
        <f t="shared" si="5"/>
        <v>5.491812087</v>
      </c>
      <c r="Y12" s="30">
        <f t="shared" si="6"/>
        <v>114</v>
      </c>
      <c r="AA12" s="29">
        <f t="shared" si="7"/>
        <v>2.449489743</v>
      </c>
      <c r="AB12" s="30">
        <f t="shared" si="8"/>
        <v>49</v>
      </c>
      <c r="AD12" s="29">
        <f t="shared" si="9"/>
        <v>5.744562647</v>
      </c>
      <c r="AE12" s="30">
        <f t="shared" si="10"/>
        <v>141</v>
      </c>
      <c r="AG12" s="29">
        <f t="shared" si="11"/>
        <v>2.236067977</v>
      </c>
      <c r="AH12" s="30">
        <f t="shared" si="12"/>
        <v>18</v>
      </c>
      <c r="AJ12" s="29">
        <f t="shared" si="13"/>
        <v>3.31662479</v>
      </c>
      <c r="AK12" s="30">
        <f t="shared" si="14"/>
        <v>80</v>
      </c>
      <c r="AM12" s="29">
        <f t="shared" si="15"/>
        <v>5.315072906</v>
      </c>
      <c r="AN12" s="30">
        <f t="shared" si="16"/>
        <v>104</v>
      </c>
      <c r="AP12" s="29">
        <f t="shared" si="17"/>
        <v>3.8</v>
      </c>
      <c r="AQ12" s="30">
        <f t="shared" si="18"/>
        <v>148</v>
      </c>
      <c r="AS12" s="29">
        <f t="shared" si="19"/>
        <v>2.872281323</v>
      </c>
      <c r="AT12" s="30">
        <f t="shared" si="20"/>
        <v>41</v>
      </c>
      <c r="AV12" s="29">
        <f t="shared" si="21"/>
        <v>3.034798181</v>
      </c>
      <c r="AW12" s="30">
        <f t="shared" si="22"/>
        <v>117</v>
      </c>
      <c r="AY12" s="29">
        <f t="shared" si="23"/>
        <v>3.269556545</v>
      </c>
      <c r="AZ12" s="30">
        <f t="shared" si="24"/>
        <v>59</v>
      </c>
      <c r="BB12" s="29">
        <f t="shared" si="25"/>
        <v>2.315167381</v>
      </c>
      <c r="BC12" s="30">
        <f t="shared" si="26"/>
        <v>47</v>
      </c>
      <c r="BE12" s="29">
        <f t="shared" si="27"/>
        <v>3</v>
      </c>
      <c r="BF12" s="30">
        <f t="shared" si="28"/>
        <v>68</v>
      </c>
      <c r="BH12" s="29">
        <f t="shared" si="29"/>
        <v>2.647640459</v>
      </c>
      <c r="BI12" s="30">
        <f t="shared" si="30"/>
        <v>40</v>
      </c>
      <c r="BK12" s="29">
        <f t="shared" si="31"/>
        <v>3.370459909</v>
      </c>
      <c r="BL12" s="30">
        <f t="shared" si="32"/>
        <v>138</v>
      </c>
      <c r="BN12" s="29">
        <f t="shared" si="33"/>
        <v>3.605551275</v>
      </c>
      <c r="BO12" s="30">
        <f t="shared" si="34"/>
        <v>138</v>
      </c>
      <c r="BQ12" s="29">
        <f t="shared" si="35"/>
        <v>2.451530134</v>
      </c>
      <c r="BR12" s="30">
        <f t="shared" si="36"/>
        <v>34</v>
      </c>
      <c r="BT12" s="29">
        <f t="shared" si="37"/>
        <v>2.19317122</v>
      </c>
      <c r="BU12" s="30">
        <f t="shared" si="38"/>
        <v>26</v>
      </c>
      <c r="BW12" s="29">
        <f t="shared" si="39"/>
        <v>2.256102835</v>
      </c>
      <c r="BX12" s="30">
        <f t="shared" si="40"/>
        <v>14</v>
      </c>
      <c r="BY12" s="29">
        <f t="shared" si="41"/>
        <v>1</v>
      </c>
      <c r="BZ12" s="30">
        <f t="shared" si="42"/>
        <v>1</v>
      </c>
      <c r="CB12" s="29">
        <f t="shared" si="43"/>
        <v>2.238302929</v>
      </c>
      <c r="CC12" s="30">
        <f t="shared" si="44"/>
        <v>24</v>
      </c>
      <c r="CE12" s="31">
        <f t="shared" si="45"/>
        <v>3.672873534</v>
      </c>
      <c r="CF12" s="30">
        <f t="shared" si="46"/>
        <v>140</v>
      </c>
      <c r="CH12" s="29">
        <f t="shared" si="47"/>
        <v>3.693237063</v>
      </c>
      <c r="CI12" s="30">
        <f t="shared" si="48"/>
        <v>133</v>
      </c>
      <c r="CK12" s="29">
        <f t="shared" si="49"/>
        <v>10.04987562</v>
      </c>
      <c r="CL12" s="30">
        <f t="shared" si="50"/>
        <v>155</v>
      </c>
      <c r="CN12" s="29">
        <f t="shared" si="51"/>
        <v>4.903060269</v>
      </c>
      <c r="CO12" s="30">
        <f t="shared" si="52"/>
        <v>140</v>
      </c>
      <c r="CQ12" s="29">
        <f t="shared" si="53"/>
        <v>4.123105626</v>
      </c>
      <c r="CR12" s="30">
        <f t="shared" si="54"/>
        <v>152</v>
      </c>
      <c r="CT12" s="29">
        <f t="shared" si="55"/>
        <v>1.5</v>
      </c>
      <c r="CU12" s="30">
        <f t="shared" si="56"/>
        <v>4</v>
      </c>
      <c r="CW12" s="29">
        <f t="shared" si="57"/>
        <v>5.568662317</v>
      </c>
      <c r="CX12" s="30">
        <f t="shared" si="58"/>
        <v>147</v>
      </c>
      <c r="CZ12" s="29">
        <f t="shared" si="59"/>
        <v>3</v>
      </c>
      <c r="DA12" s="30">
        <f t="shared" si="60"/>
        <v>114</v>
      </c>
      <c r="DC12" s="29">
        <f t="shared" si="61"/>
        <v>2.872281323</v>
      </c>
      <c r="DD12" s="30">
        <f t="shared" si="62"/>
        <v>59</v>
      </c>
      <c r="DF12" s="29">
        <f t="shared" si="63"/>
        <v>3.014962686</v>
      </c>
      <c r="DG12" s="30">
        <f t="shared" si="64"/>
        <v>73</v>
      </c>
      <c r="DI12" s="29">
        <f t="shared" si="65"/>
        <v>2.449489743</v>
      </c>
      <c r="DJ12" s="30">
        <f t="shared" si="66"/>
        <v>34</v>
      </c>
      <c r="DL12" s="29">
        <f t="shared" si="67"/>
        <v>4.716990566</v>
      </c>
      <c r="DM12" s="30">
        <f t="shared" si="68"/>
        <v>151</v>
      </c>
      <c r="DO12" s="29">
        <f t="shared" si="69"/>
        <v>2.256102835</v>
      </c>
      <c r="DP12" s="30">
        <f t="shared" si="70"/>
        <v>22</v>
      </c>
      <c r="DR12" s="29">
        <f t="shared" si="71"/>
        <v>3.034798181</v>
      </c>
      <c r="DS12" s="30">
        <f t="shared" si="72"/>
        <v>117</v>
      </c>
      <c r="DU12" s="29">
        <f t="shared" si="73"/>
        <v>5.024937811</v>
      </c>
      <c r="DV12" s="30">
        <f t="shared" si="74"/>
        <v>151</v>
      </c>
      <c r="DX12" s="29">
        <f t="shared" si="75"/>
        <v>3.666060556</v>
      </c>
      <c r="DY12" s="30">
        <f t="shared" si="76"/>
        <v>139</v>
      </c>
      <c r="EA12" s="29">
        <f t="shared" si="77"/>
        <v>2.764054992</v>
      </c>
      <c r="EB12" s="30">
        <f t="shared" si="78"/>
        <v>65</v>
      </c>
      <c r="ED12" s="29">
        <f t="shared" si="79"/>
        <v>2.491987159</v>
      </c>
      <c r="EE12" s="30">
        <f t="shared" si="80"/>
        <v>44</v>
      </c>
    </row>
    <row r="13">
      <c r="A13" s="22" t="s">
        <v>35</v>
      </c>
      <c r="B13" s="23">
        <v>1.0</v>
      </c>
      <c r="C13" s="23">
        <v>4.0</v>
      </c>
      <c r="D13" s="23">
        <v>8.7</v>
      </c>
      <c r="E13" s="23">
        <v>1.0</v>
      </c>
      <c r="F13" s="23">
        <v>0.0</v>
      </c>
      <c r="G13" s="23">
        <v>0.0</v>
      </c>
      <c r="H13" s="23">
        <v>1.0</v>
      </c>
      <c r="I13" s="23">
        <v>1.0</v>
      </c>
      <c r="J13" s="23">
        <v>4.0</v>
      </c>
      <c r="K13" s="23">
        <v>1.0</v>
      </c>
      <c r="L13" s="23">
        <v>2672.0</v>
      </c>
      <c r="M13" s="22" t="s">
        <v>21</v>
      </c>
      <c r="R13" s="29">
        <f t="shared" si="1"/>
        <v>3.579106034</v>
      </c>
      <c r="S13" s="30">
        <f t="shared" si="2"/>
        <v>43</v>
      </c>
      <c r="U13" s="29">
        <f t="shared" si="3"/>
        <v>4.9</v>
      </c>
      <c r="V13" s="30">
        <f t="shared" si="4"/>
        <v>140</v>
      </c>
      <c r="X13" s="29">
        <f t="shared" si="5"/>
        <v>5.1</v>
      </c>
      <c r="Y13" s="30">
        <f t="shared" si="6"/>
        <v>82</v>
      </c>
      <c r="AA13" s="29">
        <f t="shared" si="7"/>
        <v>4.414748011</v>
      </c>
      <c r="AB13" s="30">
        <f t="shared" si="8"/>
        <v>142</v>
      </c>
      <c r="AD13" s="29">
        <f t="shared" si="9"/>
        <v>2.256102835</v>
      </c>
      <c r="AE13" s="30">
        <f t="shared" si="10"/>
        <v>22</v>
      </c>
      <c r="AG13" s="29">
        <f t="shared" si="11"/>
        <v>4.805205511</v>
      </c>
      <c r="AH13" s="30">
        <f t="shared" si="12"/>
        <v>136</v>
      </c>
      <c r="AJ13" s="29">
        <f t="shared" si="13"/>
        <v>4.3</v>
      </c>
      <c r="AK13" s="30">
        <f t="shared" si="14"/>
        <v>132</v>
      </c>
      <c r="AM13" s="29">
        <f t="shared" si="15"/>
        <v>4.694677838</v>
      </c>
      <c r="AN13" s="30">
        <f t="shared" si="16"/>
        <v>59</v>
      </c>
      <c r="AP13" s="29">
        <f t="shared" si="17"/>
        <v>2.794637722</v>
      </c>
      <c r="AQ13" s="30">
        <f t="shared" si="18"/>
        <v>62</v>
      </c>
      <c r="AS13" s="29">
        <f t="shared" si="19"/>
        <v>3.746998799</v>
      </c>
      <c r="AT13" s="30">
        <f t="shared" si="20"/>
        <v>124</v>
      </c>
      <c r="AV13" s="29">
        <f t="shared" si="21"/>
        <v>2.576819745</v>
      </c>
      <c r="AW13" s="30">
        <f t="shared" si="22"/>
        <v>83</v>
      </c>
      <c r="AY13" s="29">
        <f t="shared" si="23"/>
        <v>5.099019514</v>
      </c>
      <c r="AZ13" s="30">
        <f t="shared" si="24"/>
        <v>145</v>
      </c>
      <c r="BB13" s="29">
        <f t="shared" si="25"/>
        <v>4.134005322</v>
      </c>
      <c r="BC13" s="30">
        <f t="shared" si="26"/>
        <v>140</v>
      </c>
      <c r="BE13" s="29">
        <f t="shared" si="27"/>
        <v>3.618010503</v>
      </c>
      <c r="BF13" s="30">
        <f t="shared" si="28"/>
        <v>114</v>
      </c>
      <c r="BH13" s="29">
        <f t="shared" si="29"/>
        <v>4.363484846</v>
      </c>
      <c r="BI13" s="30">
        <f t="shared" si="30"/>
        <v>120</v>
      </c>
      <c r="BK13" s="29">
        <f t="shared" si="31"/>
        <v>2.662705391</v>
      </c>
      <c r="BL13" s="30">
        <f t="shared" si="32"/>
        <v>67</v>
      </c>
      <c r="BN13" s="29">
        <f t="shared" si="33"/>
        <v>2.913760457</v>
      </c>
      <c r="BO13" s="30">
        <f t="shared" si="34"/>
        <v>79</v>
      </c>
      <c r="BQ13" s="29">
        <f t="shared" si="35"/>
        <v>4.261455151</v>
      </c>
      <c r="BR13" s="30">
        <f t="shared" si="36"/>
        <v>116</v>
      </c>
      <c r="BT13" s="29">
        <f t="shared" si="37"/>
        <v>5.134199061</v>
      </c>
      <c r="BU13" s="30">
        <f t="shared" si="38"/>
        <v>143</v>
      </c>
      <c r="BW13" s="29">
        <f t="shared" si="39"/>
        <v>4.582575695</v>
      </c>
      <c r="BX13" s="30">
        <f t="shared" si="40"/>
        <v>112</v>
      </c>
      <c r="BY13" s="29">
        <f t="shared" si="41"/>
        <v>4.805205511</v>
      </c>
      <c r="BZ13" s="30">
        <f t="shared" si="42"/>
        <v>136</v>
      </c>
      <c r="CB13" s="29">
        <f t="shared" si="43"/>
        <v>4.377213726</v>
      </c>
      <c r="CC13" s="30">
        <f t="shared" si="44"/>
        <v>124</v>
      </c>
      <c r="CE13" s="31">
        <f t="shared" si="45"/>
        <v>2.675817632</v>
      </c>
      <c r="CF13" s="30">
        <f t="shared" si="46"/>
        <v>62</v>
      </c>
      <c r="CH13" s="29">
        <f t="shared" si="47"/>
        <v>2.692582404</v>
      </c>
      <c r="CI13" s="30">
        <f t="shared" si="48"/>
        <v>71</v>
      </c>
      <c r="CK13" s="29">
        <f t="shared" si="49"/>
        <v>9.038252043</v>
      </c>
      <c r="CL13" s="30">
        <f t="shared" si="50"/>
        <v>79</v>
      </c>
      <c r="CN13" s="29">
        <f t="shared" si="51"/>
        <v>2.061552813</v>
      </c>
      <c r="CO13" s="30">
        <f t="shared" si="52"/>
        <v>30</v>
      </c>
      <c r="CQ13" s="29">
        <f t="shared" si="53"/>
        <v>2.11896201</v>
      </c>
      <c r="CR13" s="30">
        <f t="shared" si="54"/>
        <v>16</v>
      </c>
      <c r="CT13" s="29">
        <f t="shared" si="55"/>
        <v>4.903060269</v>
      </c>
      <c r="CU13" s="30">
        <f t="shared" si="56"/>
        <v>143</v>
      </c>
      <c r="CW13" s="29">
        <f t="shared" si="57"/>
        <v>2.244994432</v>
      </c>
      <c r="CX13" s="30">
        <f t="shared" si="58"/>
        <v>3</v>
      </c>
      <c r="CZ13" s="29">
        <f t="shared" si="59"/>
        <v>2.547547841</v>
      </c>
      <c r="DA13" s="30">
        <f t="shared" si="60"/>
        <v>83</v>
      </c>
      <c r="DC13" s="29">
        <f t="shared" si="61"/>
        <v>3.746998799</v>
      </c>
      <c r="DD13" s="30">
        <f t="shared" si="62"/>
        <v>117</v>
      </c>
      <c r="DF13" s="29">
        <f t="shared" si="63"/>
        <v>3.605551275</v>
      </c>
      <c r="DG13" s="30">
        <f t="shared" si="64"/>
        <v>114</v>
      </c>
      <c r="DI13" s="29">
        <f t="shared" si="65"/>
        <v>4.846648326</v>
      </c>
      <c r="DJ13" s="30">
        <f t="shared" si="66"/>
        <v>138</v>
      </c>
      <c r="DL13" s="29">
        <f t="shared" si="67"/>
        <v>2.615339366</v>
      </c>
      <c r="DM13" s="30">
        <f t="shared" si="68"/>
        <v>29</v>
      </c>
      <c r="DO13" s="29">
        <f t="shared" si="69"/>
        <v>4.358898944</v>
      </c>
      <c r="DP13" s="30">
        <f t="shared" si="70"/>
        <v>126</v>
      </c>
      <c r="DR13" s="29">
        <f t="shared" si="71"/>
        <v>2.576819745</v>
      </c>
      <c r="DS13" s="30">
        <f t="shared" si="72"/>
        <v>83</v>
      </c>
      <c r="DU13" s="29">
        <f t="shared" si="73"/>
        <v>3.903844259</v>
      </c>
      <c r="DV13" s="30">
        <f t="shared" si="74"/>
        <v>68</v>
      </c>
      <c r="DX13" s="29">
        <f t="shared" si="75"/>
        <v>2.968164416</v>
      </c>
      <c r="DY13" s="30">
        <f t="shared" si="76"/>
        <v>78</v>
      </c>
      <c r="EA13" s="29">
        <f t="shared" si="77"/>
        <v>3.905124838</v>
      </c>
      <c r="EB13" s="30">
        <f t="shared" si="78"/>
        <v>132</v>
      </c>
      <c r="ED13" s="29">
        <f t="shared" si="79"/>
        <v>3.954743987</v>
      </c>
      <c r="EE13" s="30">
        <f t="shared" si="80"/>
        <v>135</v>
      </c>
    </row>
    <row r="14">
      <c r="A14" s="22" t="s">
        <v>14</v>
      </c>
      <c r="B14" s="23">
        <v>2.0</v>
      </c>
      <c r="C14" s="23">
        <v>4.0</v>
      </c>
      <c r="D14" s="23">
        <v>8.7</v>
      </c>
      <c r="E14" s="23">
        <v>2.0</v>
      </c>
      <c r="F14" s="23">
        <v>1.0</v>
      </c>
      <c r="G14" s="23">
        <v>0.0</v>
      </c>
      <c r="H14" s="23">
        <v>2.0</v>
      </c>
      <c r="I14" s="23">
        <v>0.0</v>
      </c>
      <c r="J14" s="23">
        <v>4.0</v>
      </c>
      <c r="K14" s="23">
        <v>4.0</v>
      </c>
      <c r="L14" s="23">
        <v>4508.0</v>
      </c>
      <c r="M14" s="22" t="s">
        <v>15</v>
      </c>
      <c r="R14" s="29">
        <f t="shared" si="1"/>
        <v>5.550675635</v>
      </c>
      <c r="S14" s="30">
        <f t="shared" si="2"/>
        <v>152</v>
      </c>
      <c r="U14" s="29">
        <f t="shared" si="3"/>
        <v>3.742993454</v>
      </c>
      <c r="V14" s="30">
        <f t="shared" si="4"/>
        <v>91</v>
      </c>
      <c r="X14" s="29">
        <f t="shared" si="5"/>
        <v>6.32534584</v>
      </c>
      <c r="Y14" s="30">
        <f t="shared" si="6"/>
        <v>154</v>
      </c>
      <c r="AA14" s="29">
        <f t="shared" si="7"/>
        <v>3.672873534</v>
      </c>
      <c r="AB14" s="30">
        <f t="shared" si="8"/>
        <v>112</v>
      </c>
      <c r="AD14" s="29">
        <f t="shared" si="9"/>
        <v>4.592385001</v>
      </c>
      <c r="AE14" s="30">
        <f t="shared" si="10"/>
        <v>98</v>
      </c>
      <c r="AG14" s="29">
        <f t="shared" si="11"/>
        <v>3.618010503</v>
      </c>
      <c r="AH14" s="30">
        <f t="shared" si="12"/>
        <v>82</v>
      </c>
      <c r="AJ14" s="29">
        <f t="shared" si="13"/>
        <v>4.526588119</v>
      </c>
      <c r="AK14" s="30">
        <f t="shared" si="14"/>
        <v>143</v>
      </c>
      <c r="AM14" s="29">
        <f t="shared" si="15"/>
        <v>5.660388679</v>
      </c>
      <c r="AN14" s="30">
        <f t="shared" si="16"/>
        <v>131</v>
      </c>
      <c r="AP14" s="29">
        <f t="shared" si="17"/>
        <v>3.716180835</v>
      </c>
      <c r="AQ14" s="30">
        <f t="shared" si="18"/>
        <v>139</v>
      </c>
      <c r="AS14" s="29">
        <f t="shared" si="19"/>
        <v>2.835489376</v>
      </c>
      <c r="AT14" s="30">
        <f t="shared" si="20"/>
        <v>32</v>
      </c>
      <c r="AV14" s="29">
        <f t="shared" si="21"/>
        <v>2.154065923</v>
      </c>
      <c r="AW14" s="30">
        <f t="shared" si="22"/>
        <v>49</v>
      </c>
      <c r="AY14" s="29">
        <f t="shared" si="23"/>
        <v>4.69041576</v>
      </c>
      <c r="AZ14" s="30">
        <f t="shared" si="24"/>
        <v>130</v>
      </c>
      <c r="BB14" s="29">
        <f t="shared" si="25"/>
        <v>3.618010503</v>
      </c>
      <c r="BC14" s="30">
        <f t="shared" si="26"/>
        <v>120</v>
      </c>
      <c r="BE14" s="29">
        <f t="shared" si="27"/>
        <v>2.256102835</v>
      </c>
      <c r="BF14" s="30">
        <f t="shared" si="28"/>
        <v>25</v>
      </c>
      <c r="BH14" s="29">
        <f t="shared" si="29"/>
        <v>3.322649545</v>
      </c>
      <c r="BI14" s="30">
        <f t="shared" si="30"/>
        <v>77</v>
      </c>
      <c r="BK14" s="29">
        <f t="shared" si="31"/>
        <v>3.014962686</v>
      </c>
      <c r="BL14" s="30">
        <f t="shared" si="32"/>
        <v>103</v>
      </c>
      <c r="BN14" s="29">
        <f t="shared" si="33"/>
        <v>3.534119409</v>
      </c>
      <c r="BO14" s="30">
        <f t="shared" si="34"/>
        <v>130</v>
      </c>
      <c r="BQ14" s="29">
        <f t="shared" si="35"/>
        <v>2.856571371</v>
      </c>
      <c r="BR14" s="30">
        <f t="shared" si="36"/>
        <v>49</v>
      </c>
      <c r="BT14" s="29">
        <f t="shared" si="37"/>
        <v>3.789459064</v>
      </c>
      <c r="BU14" s="30">
        <f t="shared" si="38"/>
        <v>89</v>
      </c>
      <c r="BW14" s="29">
        <f t="shared" si="39"/>
        <v>1</v>
      </c>
      <c r="BX14" s="30">
        <f t="shared" si="40"/>
        <v>1</v>
      </c>
      <c r="BY14" s="29">
        <f t="shared" si="41"/>
        <v>2.256102835</v>
      </c>
      <c r="BZ14" s="30">
        <f t="shared" si="42"/>
        <v>18</v>
      </c>
      <c r="CB14" s="29">
        <f t="shared" si="43"/>
        <v>3.02654919</v>
      </c>
      <c r="CC14" s="30">
        <f t="shared" si="44"/>
        <v>72</v>
      </c>
      <c r="CE14" s="31">
        <f t="shared" si="45"/>
        <v>3.340658618</v>
      </c>
      <c r="CF14" s="30">
        <f t="shared" si="46"/>
        <v>118</v>
      </c>
      <c r="CH14" s="29">
        <f t="shared" si="47"/>
        <v>3.041381265</v>
      </c>
      <c r="CI14" s="30">
        <f t="shared" si="48"/>
        <v>97</v>
      </c>
      <c r="CK14" s="29">
        <f t="shared" si="49"/>
        <v>9.470480452</v>
      </c>
      <c r="CL14" s="30">
        <f t="shared" si="50"/>
        <v>122</v>
      </c>
      <c r="CN14" s="29">
        <f t="shared" si="51"/>
        <v>3.774917218</v>
      </c>
      <c r="CO14" s="30">
        <f t="shared" si="52"/>
        <v>90</v>
      </c>
      <c r="CQ14" s="29">
        <f t="shared" si="53"/>
        <v>3.806573262</v>
      </c>
      <c r="CR14" s="30">
        <f t="shared" si="54"/>
        <v>136</v>
      </c>
      <c r="CT14" s="29">
        <f t="shared" si="55"/>
        <v>3.168595904</v>
      </c>
      <c r="CU14" s="30">
        <f t="shared" si="56"/>
        <v>75</v>
      </c>
      <c r="CW14" s="29">
        <f t="shared" si="57"/>
        <v>5.003998401</v>
      </c>
      <c r="CX14" s="30">
        <f t="shared" si="58"/>
        <v>124</v>
      </c>
      <c r="CZ14" s="29">
        <f t="shared" si="59"/>
        <v>2.11896201</v>
      </c>
      <c r="DA14" s="30">
        <f t="shared" si="60"/>
        <v>49</v>
      </c>
      <c r="DC14" s="29">
        <f t="shared" si="61"/>
        <v>3.469870315</v>
      </c>
      <c r="DD14" s="30">
        <f t="shared" si="62"/>
        <v>103</v>
      </c>
      <c r="DF14" s="29">
        <f t="shared" si="63"/>
        <v>2.236067977</v>
      </c>
      <c r="DG14" s="30">
        <f t="shared" si="64"/>
        <v>24</v>
      </c>
      <c r="DI14" s="29">
        <f t="shared" si="65"/>
        <v>3.672873534</v>
      </c>
      <c r="DJ14" s="30">
        <f t="shared" si="66"/>
        <v>86</v>
      </c>
      <c r="DL14" s="29">
        <f t="shared" si="67"/>
        <v>3.583294573</v>
      </c>
      <c r="DM14" s="30">
        <f t="shared" si="68"/>
        <v>92</v>
      </c>
      <c r="DO14" s="29">
        <f t="shared" si="69"/>
        <v>2.236067977</v>
      </c>
      <c r="DP14" s="30">
        <f t="shared" si="70"/>
        <v>18</v>
      </c>
      <c r="DR14" s="29">
        <f t="shared" si="71"/>
        <v>2.154065923</v>
      </c>
      <c r="DS14" s="30">
        <f t="shared" si="72"/>
        <v>49</v>
      </c>
      <c r="DU14" s="29">
        <f t="shared" si="73"/>
        <v>4.38634244</v>
      </c>
      <c r="DV14" s="30">
        <f t="shared" si="74"/>
        <v>110</v>
      </c>
      <c r="DX14" s="29">
        <f t="shared" si="75"/>
        <v>3.579106034</v>
      </c>
      <c r="DY14" s="30">
        <f t="shared" si="76"/>
        <v>130</v>
      </c>
      <c r="EA14" s="29">
        <f t="shared" si="77"/>
        <v>3.354101966</v>
      </c>
      <c r="EB14" s="30">
        <f t="shared" si="78"/>
        <v>103</v>
      </c>
      <c r="ED14" s="29">
        <f t="shared" si="79"/>
        <v>2.764054992</v>
      </c>
      <c r="EE14" s="30">
        <f t="shared" si="80"/>
        <v>69</v>
      </c>
    </row>
    <row r="15">
      <c r="A15" s="22" t="s">
        <v>118</v>
      </c>
      <c r="B15" s="23">
        <v>2.0</v>
      </c>
      <c r="C15" s="23">
        <v>4.0</v>
      </c>
      <c r="D15" s="23">
        <v>8.5</v>
      </c>
      <c r="E15" s="23">
        <v>1.0</v>
      </c>
      <c r="F15" s="23">
        <v>1.0</v>
      </c>
      <c r="G15" s="23">
        <v>0.0</v>
      </c>
      <c r="H15" s="23">
        <v>1.0</v>
      </c>
      <c r="I15" s="23">
        <v>1.0</v>
      </c>
      <c r="J15" s="23">
        <v>3.0</v>
      </c>
      <c r="K15" s="23">
        <v>4.0</v>
      </c>
      <c r="L15" s="23">
        <v>2500.0</v>
      </c>
      <c r="M15" s="22" t="s">
        <v>21</v>
      </c>
      <c r="R15" s="29">
        <f t="shared" si="1"/>
        <v>4.3</v>
      </c>
      <c r="S15" s="30">
        <f t="shared" si="2"/>
        <v>91</v>
      </c>
      <c r="U15" s="29">
        <f t="shared" si="3"/>
        <v>2.467792536</v>
      </c>
      <c r="V15" s="30">
        <f t="shared" si="4"/>
        <v>43</v>
      </c>
      <c r="X15" s="29">
        <f t="shared" si="5"/>
        <v>5.47813837</v>
      </c>
      <c r="Y15" s="30">
        <f t="shared" si="6"/>
        <v>111</v>
      </c>
      <c r="AA15" s="29">
        <f t="shared" si="7"/>
        <v>2.291287847</v>
      </c>
      <c r="AB15" s="30">
        <f t="shared" si="8"/>
        <v>46</v>
      </c>
      <c r="AD15" s="29">
        <f t="shared" si="9"/>
        <v>4.387482194</v>
      </c>
      <c r="AE15" s="30">
        <f t="shared" si="10"/>
        <v>89</v>
      </c>
      <c r="AG15" s="29">
        <f t="shared" si="11"/>
        <v>2.692582404</v>
      </c>
      <c r="AH15" s="30">
        <f t="shared" si="12"/>
        <v>38</v>
      </c>
      <c r="AJ15" s="29">
        <f t="shared" si="13"/>
        <v>3.201562119</v>
      </c>
      <c r="AK15" s="30">
        <f t="shared" si="14"/>
        <v>74</v>
      </c>
      <c r="AM15" s="29">
        <f t="shared" si="15"/>
        <v>5.477225575</v>
      </c>
      <c r="AN15" s="30">
        <f t="shared" si="16"/>
        <v>115</v>
      </c>
      <c r="AP15" s="29">
        <f t="shared" si="17"/>
        <v>2.736786437</v>
      </c>
      <c r="AQ15" s="30">
        <f t="shared" si="18"/>
        <v>56</v>
      </c>
      <c r="AS15" s="29">
        <f t="shared" si="19"/>
        <v>2.449489743</v>
      </c>
      <c r="AT15" s="30">
        <f t="shared" si="20"/>
        <v>9</v>
      </c>
      <c r="AV15" s="29">
        <f t="shared" si="21"/>
        <v>1.53622915</v>
      </c>
      <c r="AW15" s="30">
        <f t="shared" si="22"/>
        <v>13</v>
      </c>
      <c r="AY15" s="29">
        <f t="shared" si="23"/>
        <v>3.104834939</v>
      </c>
      <c r="AZ15" s="30">
        <f t="shared" si="24"/>
        <v>47</v>
      </c>
      <c r="BB15" s="29">
        <f t="shared" si="25"/>
        <v>2.238302929</v>
      </c>
      <c r="BC15" s="30">
        <f t="shared" si="26"/>
        <v>37</v>
      </c>
      <c r="BE15" s="29">
        <f t="shared" si="27"/>
        <v>1.802775638</v>
      </c>
      <c r="BF15" s="30">
        <f t="shared" si="28"/>
        <v>9</v>
      </c>
      <c r="BH15" s="29">
        <f t="shared" si="29"/>
        <v>2.271563338</v>
      </c>
      <c r="BI15" s="30">
        <f t="shared" si="30"/>
        <v>24</v>
      </c>
      <c r="BK15" s="29">
        <f t="shared" si="31"/>
        <v>1.734935157</v>
      </c>
      <c r="BL15" s="30">
        <f t="shared" si="32"/>
        <v>13</v>
      </c>
      <c r="BN15" s="29">
        <f t="shared" si="33"/>
        <v>2.5</v>
      </c>
      <c r="BO15" s="30">
        <f t="shared" si="34"/>
        <v>47</v>
      </c>
      <c r="BQ15" s="29">
        <f t="shared" si="35"/>
        <v>2.088061302</v>
      </c>
      <c r="BR15" s="30">
        <f t="shared" si="36"/>
        <v>13</v>
      </c>
      <c r="BT15" s="29">
        <f t="shared" si="37"/>
        <v>2.481934729</v>
      </c>
      <c r="BU15" s="30">
        <f t="shared" si="38"/>
        <v>46</v>
      </c>
      <c r="BW15" s="29">
        <f t="shared" si="39"/>
        <v>2.244994432</v>
      </c>
      <c r="BX15" s="30">
        <f t="shared" si="40"/>
        <v>13</v>
      </c>
      <c r="BY15" s="29">
        <f t="shared" si="41"/>
        <v>2.291287847</v>
      </c>
      <c r="BZ15" s="30">
        <f t="shared" si="42"/>
        <v>26</v>
      </c>
      <c r="CB15" s="29">
        <f t="shared" si="43"/>
        <v>1.833030278</v>
      </c>
      <c r="CC15" s="30">
        <f t="shared" si="44"/>
        <v>9</v>
      </c>
      <c r="CE15" s="31">
        <f t="shared" si="45"/>
        <v>2.653299832</v>
      </c>
      <c r="CF15" s="30">
        <f t="shared" si="46"/>
        <v>58</v>
      </c>
      <c r="CH15" s="29">
        <f t="shared" si="47"/>
        <v>2.662705391</v>
      </c>
      <c r="CI15" s="30">
        <f t="shared" si="48"/>
        <v>62</v>
      </c>
      <c r="CK15" s="29">
        <f t="shared" si="49"/>
        <v>9.178779875</v>
      </c>
      <c r="CL15" s="30">
        <f t="shared" si="50"/>
        <v>93</v>
      </c>
      <c r="CN15" s="29">
        <f t="shared" si="51"/>
        <v>3.534119409</v>
      </c>
      <c r="CO15" s="30">
        <f t="shared" si="52"/>
        <v>79</v>
      </c>
      <c r="CQ15" s="29">
        <f t="shared" si="53"/>
        <v>2.872281323</v>
      </c>
      <c r="CR15" s="30">
        <f t="shared" si="54"/>
        <v>72</v>
      </c>
      <c r="CT15" s="29">
        <f t="shared" si="55"/>
        <v>2</v>
      </c>
      <c r="CU15" s="30">
        <f t="shared" si="56"/>
        <v>19</v>
      </c>
      <c r="CW15" s="29">
        <f t="shared" si="57"/>
        <v>4.6</v>
      </c>
      <c r="CX15" s="30">
        <f t="shared" si="58"/>
        <v>105</v>
      </c>
      <c r="CZ15" s="29">
        <f t="shared" si="59"/>
        <v>1.5</v>
      </c>
      <c r="DA15" s="30">
        <f t="shared" si="60"/>
        <v>13</v>
      </c>
      <c r="DC15" s="29">
        <f t="shared" si="61"/>
        <v>2.449489743</v>
      </c>
      <c r="DD15" s="30">
        <f t="shared" si="62"/>
        <v>21</v>
      </c>
      <c r="DF15" s="29">
        <f t="shared" si="63"/>
        <v>1.743559577</v>
      </c>
      <c r="DG15" s="30">
        <f t="shared" si="64"/>
        <v>8</v>
      </c>
      <c r="DI15" s="29">
        <f t="shared" si="65"/>
        <v>2.692582404</v>
      </c>
      <c r="DJ15" s="30">
        <f t="shared" si="66"/>
        <v>46</v>
      </c>
      <c r="DL15" s="29">
        <f t="shared" si="67"/>
        <v>3.16227766</v>
      </c>
      <c r="DM15" s="30">
        <f t="shared" si="68"/>
        <v>55</v>
      </c>
      <c r="DO15" s="29">
        <f t="shared" si="69"/>
        <v>1.743559577</v>
      </c>
      <c r="DP15" s="30">
        <f t="shared" si="70"/>
        <v>10</v>
      </c>
      <c r="DR15" s="29">
        <f t="shared" si="71"/>
        <v>1.53622915</v>
      </c>
      <c r="DS15" s="30">
        <f t="shared" si="72"/>
        <v>13</v>
      </c>
      <c r="DU15" s="29">
        <f t="shared" si="73"/>
        <v>4</v>
      </c>
      <c r="DV15" s="30">
        <f t="shared" si="74"/>
        <v>77</v>
      </c>
      <c r="DX15" s="29">
        <f t="shared" si="75"/>
        <v>2.547547841</v>
      </c>
      <c r="DY15" s="30">
        <f t="shared" si="76"/>
        <v>47</v>
      </c>
      <c r="EA15" s="29">
        <f t="shared" si="77"/>
        <v>1.757839583</v>
      </c>
      <c r="EB15" s="30">
        <f t="shared" si="78"/>
        <v>7</v>
      </c>
      <c r="ED15" s="29">
        <f t="shared" si="79"/>
        <v>1.166190379</v>
      </c>
      <c r="EE15" s="30">
        <f t="shared" si="80"/>
        <v>2</v>
      </c>
    </row>
    <row r="16">
      <c r="A16" s="22" t="s">
        <v>138</v>
      </c>
      <c r="B16" s="23">
        <v>1.0</v>
      </c>
      <c r="C16" s="23">
        <v>3.0</v>
      </c>
      <c r="D16" s="23">
        <v>8.5</v>
      </c>
      <c r="E16" s="23">
        <v>0.0</v>
      </c>
      <c r="F16" s="23">
        <v>0.0</v>
      </c>
      <c r="G16" s="23">
        <v>0.0</v>
      </c>
      <c r="H16" s="23">
        <v>1.0</v>
      </c>
      <c r="I16" s="23">
        <v>1.0</v>
      </c>
      <c r="J16" s="23">
        <v>4.0</v>
      </c>
      <c r="K16" s="23">
        <v>1.0</v>
      </c>
      <c r="L16" s="23">
        <v>1800.0</v>
      </c>
      <c r="M16" s="22" t="s">
        <v>21</v>
      </c>
      <c r="R16" s="29">
        <f t="shared" si="1"/>
        <v>3.238826948</v>
      </c>
      <c r="S16" s="30">
        <f t="shared" si="2"/>
        <v>27</v>
      </c>
      <c r="U16" s="29">
        <f t="shared" si="3"/>
        <v>4.7</v>
      </c>
      <c r="V16" s="30">
        <f t="shared" si="4"/>
        <v>132</v>
      </c>
      <c r="X16" s="29">
        <f t="shared" si="5"/>
        <v>4.243819035</v>
      </c>
      <c r="Y16" s="30">
        <f t="shared" si="6"/>
        <v>32</v>
      </c>
      <c r="AA16" s="29">
        <f t="shared" si="7"/>
        <v>4.153311931</v>
      </c>
      <c r="AB16" s="30">
        <f t="shared" si="8"/>
        <v>136</v>
      </c>
      <c r="AD16" s="29">
        <f t="shared" si="9"/>
        <v>3.041381265</v>
      </c>
      <c r="AE16" s="30">
        <f t="shared" si="10"/>
        <v>49</v>
      </c>
      <c r="AG16" s="29">
        <f t="shared" si="11"/>
        <v>4.609772229</v>
      </c>
      <c r="AH16" s="30">
        <f t="shared" si="12"/>
        <v>129</v>
      </c>
      <c r="AJ16" s="29">
        <f t="shared" si="13"/>
        <v>3.774917218</v>
      </c>
      <c r="AK16" s="30">
        <f t="shared" si="14"/>
        <v>109</v>
      </c>
      <c r="AM16" s="29">
        <f t="shared" si="15"/>
        <v>3.741657387</v>
      </c>
      <c r="AN16" s="30">
        <f t="shared" si="16"/>
        <v>17</v>
      </c>
      <c r="AP16" s="29">
        <f t="shared" si="17"/>
        <v>2.736786437</v>
      </c>
      <c r="AQ16" s="30">
        <f t="shared" si="18"/>
        <v>56</v>
      </c>
      <c r="AS16" s="29">
        <f t="shared" si="19"/>
        <v>4</v>
      </c>
      <c r="AT16" s="30">
        <f t="shared" si="20"/>
        <v>144</v>
      </c>
      <c r="AV16" s="29">
        <f t="shared" si="21"/>
        <v>2.891366459</v>
      </c>
      <c r="AW16" s="30">
        <f t="shared" si="22"/>
        <v>108</v>
      </c>
      <c r="AY16" s="29">
        <f t="shared" si="23"/>
        <v>4.862098312</v>
      </c>
      <c r="AZ16" s="30">
        <f t="shared" si="24"/>
        <v>137</v>
      </c>
      <c r="BB16" s="29">
        <f t="shared" si="25"/>
        <v>3.874274126</v>
      </c>
      <c r="BC16" s="30">
        <f t="shared" si="26"/>
        <v>131</v>
      </c>
      <c r="BE16" s="29">
        <f t="shared" si="27"/>
        <v>4.153311931</v>
      </c>
      <c r="BF16" s="30">
        <f t="shared" si="28"/>
        <v>133</v>
      </c>
      <c r="BH16" s="29">
        <f t="shared" si="29"/>
        <v>4.377213726</v>
      </c>
      <c r="BI16" s="30">
        <f t="shared" si="30"/>
        <v>123</v>
      </c>
      <c r="BK16" s="29">
        <f t="shared" si="31"/>
        <v>2.647640459</v>
      </c>
      <c r="BL16" s="30">
        <f t="shared" si="32"/>
        <v>61</v>
      </c>
      <c r="BN16" s="29">
        <f t="shared" si="33"/>
        <v>2.872281323</v>
      </c>
      <c r="BO16" s="30">
        <f t="shared" si="34"/>
        <v>76</v>
      </c>
      <c r="BQ16" s="29">
        <f t="shared" si="35"/>
        <v>4.512205669</v>
      </c>
      <c r="BR16" s="30">
        <f t="shared" si="36"/>
        <v>133</v>
      </c>
      <c r="BT16" s="29">
        <f t="shared" si="37"/>
        <v>4.915282291</v>
      </c>
      <c r="BU16" s="30">
        <f t="shared" si="38"/>
        <v>138</v>
      </c>
      <c r="BW16" s="29">
        <f t="shared" si="39"/>
        <v>5.003998401</v>
      </c>
      <c r="BX16" s="30">
        <f t="shared" si="40"/>
        <v>137</v>
      </c>
      <c r="BY16" s="29">
        <f t="shared" si="41"/>
        <v>4.82182538</v>
      </c>
      <c r="BZ16" s="30">
        <f t="shared" si="42"/>
        <v>138</v>
      </c>
      <c r="CB16" s="29">
        <f t="shared" si="43"/>
        <v>4.621688003</v>
      </c>
      <c r="CC16" s="30">
        <f t="shared" si="44"/>
        <v>138</v>
      </c>
      <c r="CE16" s="31">
        <f t="shared" si="45"/>
        <v>3.006659276</v>
      </c>
      <c r="CF16" s="30">
        <f t="shared" si="46"/>
        <v>94</v>
      </c>
      <c r="CH16" s="29">
        <f t="shared" si="47"/>
        <v>3.014962686</v>
      </c>
      <c r="CI16" s="30">
        <f t="shared" si="48"/>
        <v>93</v>
      </c>
      <c r="CK16" s="29">
        <f t="shared" si="49"/>
        <v>8.958236434</v>
      </c>
      <c r="CL16" s="30">
        <f t="shared" si="50"/>
        <v>73</v>
      </c>
      <c r="CN16" s="29">
        <f t="shared" si="51"/>
        <v>2.913760457</v>
      </c>
      <c r="CO16" s="30">
        <f t="shared" si="52"/>
        <v>57</v>
      </c>
      <c r="CQ16" s="29">
        <f t="shared" si="53"/>
        <v>1.5</v>
      </c>
      <c r="CR16" s="30">
        <f t="shared" si="54"/>
        <v>1</v>
      </c>
      <c r="CT16" s="29">
        <f t="shared" si="55"/>
        <v>4.898979486</v>
      </c>
      <c r="CU16" s="30">
        <f t="shared" si="56"/>
        <v>142</v>
      </c>
      <c r="CW16" s="29">
        <f t="shared" si="57"/>
        <v>2.271563338</v>
      </c>
      <c r="CX16" s="30">
        <f t="shared" si="58"/>
        <v>6</v>
      </c>
      <c r="CZ16" s="29">
        <f t="shared" si="59"/>
        <v>2.872281323</v>
      </c>
      <c r="DA16" s="30">
        <f t="shared" si="60"/>
        <v>108</v>
      </c>
      <c r="DC16" s="29">
        <f t="shared" si="61"/>
        <v>3.464101615</v>
      </c>
      <c r="DD16" s="30">
        <f t="shared" si="62"/>
        <v>101</v>
      </c>
      <c r="DF16" s="29">
        <f t="shared" si="63"/>
        <v>4.127953488</v>
      </c>
      <c r="DG16" s="30">
        <f t="shared" si="64"/>
        <v>132</v>
      </c>
      <c r="DI16" s="29">
        <f t="shared" si="65"/>
        <v>4.609772229</v>
      </c>
      <c r="DJ16" s="30">
        <f t="shared" si="66"/>
        <v>132</v>
      </c>
      <c r="DL16" s="29">
        <f t="shared" si="67"/>
        <v>2.828427125</v>
      </c>
      <c r="DM16" s="30">
        <f t="shared" si="68"/>
        <v>40</v>
      </c>
      <c r="DO16" s="29">
        <f t="shared" si="69"/>
        <v>4.586937976</v>
      </c>
      <c r="DP16" s="30">
        <f t="shared" si="70"/>
        <v>138</v>
      </c>
      <c r="DR16" s="29">
        <f t="shared" si="71"/>
        <v>2.891366459</v>
      </c>
      <c r="DS16" s="30">
        <f t="shared" si="72"/>
        <v>108</v>
      </c>
      <c r="DU16" s="29">
        <f t="shared" si="73"/>
        <v>4</v>
      </c>
      <c r="DV16" s="30">
        <f t="shared" si="74"/>
        <v>77</v>
      </c>
      <c r="DX16" s="29">
        <f t="shared" si="75"/>
        <v>2.913760457</v>
      </c>
      <c r="DY16" s="30">
        <f t="shared" si="76"/>
        <v>77</v>
      </c>
      <c r="EA16" s="29">
        <f t="shared" si="77"/>
        <v>4.134005322</v>
      </c>
      <c r="EB16" s="30">
        <f t="shared" si="78"/>
        <v>140</v>
      </c>
      <c r="ED16" s="29">
        <f t="shared" si="79"/>
        <v>4.166533331</v>
      </c>
      <c r="EE16" s="30">
        <f t="shared" si="80"/>
        <v>143</v>
      </c>
    </row>
    <row r="17">
      <c r="A17" s="22" t="s">
        <v>139</v>
      </c>
      <c r="B17" s="23">
        <v>2.0</v>
      </c>
      <c r="C17" s="23">
        <v>4.0</v>
      </c>
      <c r="D17" s="23">
        <v>8.5</v>
      </c>
      <c r="E17" s="23">
        <v>1.0</v>
      </c>
      <c r="F17" s="23">
        <v>1.0</v>
      </c>
      <c r="G17" s="23">
        <v>0.0</v>
      </c>
      <c r="H17" s="23">
        <v>1.0</v>
      </c>
      <c r="I17" s="23">
        <v>1.0</v>
      </c>
      <c r="J17" s="23">
        <v>3.0</v>
      </c>
      <c r="K17" s="23">
        <v>2.0</v>
      </c>
      <c r="L17" s="23">
        <v>2500.0</v>
      </c>
      <c r="M17" s="22" t="s">
        <v>21</v>
      </c>
      <c r="R17" s="29">
        <f t="shared" si="1"/>
        <v>3.238826948</v>
      </c>
      <c r="S17" s="30">
        <f t="shared" si="2"/>
        <v>27</v>
      </c>
      <c r="U17" s="29">
        <f t="shared" si="3"/>
        <v>3.753664876</v>
      </c>
      <c r="V17" s="30">
        <f t="shared" si="4"/>
        <v>97</v>
      </c>
      <c r="X17" s="29">
        <f t="shared" si="5"/>
        <v>4.691481642</v>
      </c>
      <c r="Y17" s="30">
        <f t="shared" si="6"/>
        <v>49</v>
      </c>
      <c r="AA17" s="29">
        <f t="shared" si="7"/>
        <v>3.041381265</v>
      </c>
      <c r="AB17" s="30">
        <f t="shared" si="8"/>
        <v>77</v>
      </c>
      <c r="AD17" s="29">
        <f t="shared" si="9"/>
        <v>2.692582404</v>
      </c>
      <c r="AE17" s="30">
        <f t="shared" si="10"/>
        <v>38</v>
      </c>
      <c r="AG17" s="29">
        <f t="shared" si="11"/>
        <v>3.905124838</v>
      </c>
      <c r="AH17" s="30">
        <f t="shared" si="12"/>
        <v>98</v>
      </c>
      <c r="AJ17" s="29">
        <f t="shared" si="13"/>
        <v>3.201562119</v>
      </c>
      <c r="AK17" s="30">
        <f t="shared" si="14"/>
        <v>74</v>
      </c>
      <c r="AM17" s="29">
        <f t="shared" si="15"/>
        <v>4.69041576</v>
      </c>
      <c r="AN17" s="30">
        <f t="shared" si="16"/>
        <v>53</v>
      </c>
      <c r="AP17" s="29">
        <f t="shared" si="17"/>
        <v>1.868154169</v>
      </c>
      <c r="AQ17" s="30">
        <f t="shared" si="18"/>
        <v>7</v>
      </c>
      <c r="AS17" s="29">
        <f t="shared" si="19"/>
        <v>2.449489743</v>
      </c>
      <c r="AT17" s="30">
        <f t="shared" si="20"/>
        <v>9</v>
      </c>
      <c r="AV17" s="29">
        <f t="shared" si="21"/>
        <v>1.53622915</v>
      </c>
      <c r="AW17" s="30">
        <f t="shared" si="22"/>
        <v>13</v>
      </c>
      <c r="AY17" s="29">
        <f t="shared" si="23"/>
        <v>3.693237063</v>
      </c>
      <c r="AZ17" s="30">
        <f t="shared" si="24"/>
        <v>76</v>
      </c>
      <c r="BB17" s="29">
        <f t="shared" si="25"/>
        <v>3.001666204</v>
      </c>
      <c r="BC17" s="30">
        <f t="shared" si="26"/>
        <v>77</v>
      </c>
      <c r="BE17" s="29">
        <f t="shared" si="27"/>
        <v>2.692582404</v>
      </c>
      <c r="BF17" s="30">
        <f t="shared" si="28"/>
        <v>54</v>
      </c>
      <c r="BH17" s="29">
        <f t="shared" si="29"/>
        <v>3.627671429</v>
      </c>
      <c r="BI17" s="30">
        <f t="shared" si="30"/>
        <v>92</v>
      </c>
      <c r="BK17" s="29">
        <f t="shared" si="31"/>
        <v>1.734935157</v>
      </c>
      <c r="BL17" s="30">
        <f t="shared" si="32"/>
        <v>13</v>
      </c>
      <c r="BN17" s="29">
        <f t="shared" si="33"/>
        <v>1.5</v>
      </c>
      <c r="BO17" s="30">
        <f t="shared" si="34"/>
        <v>3</v>
      </c>
      <c r="BQ17" s="29">
        <f t="shared" si="35"/>
        <v>3.515679166</v>
      </c>
      <c r="BR17" s="30">
        <f t="shared" si="36"/>
        <v>86</v>
      </c>
      <c r="BT17" s="29">
        <f t="shared" si="37"/>
        <v>3.762977544</v>
      </c>
      <c r="BU17" s="30">
        <f t="shared" si="38"/>
        <v>88</v>
      </c>
      <c r="BW17" s="29">
        <f t="shared" si="39"/>
        <v>3.611094017</v>
      </c>
      <c r="BX17" s="30">
        <f t="shared" si="40"/>
        <v>66</v>
      </c>
      <c r="BY17" s="29">
        <f t="shared" si="41"/>
        <v>3.640054945</v>
      </c>
      <c r="BZ17" s="30">
        <f t="shared" si="42"/>
        <v>92</v>
      </c>
      <c r="CB17" s="29">
        <f t="shared" si="43"/>
        <v>3.370459909</v>
      </c>
      <c r="CC17" s="30">
        <f t="shared" si="44"/>
        <v>87</v>
      </c>
      <c r="CE17" s="31">
        <f t="shared" si="45"/>
        <v>1.743559577</v>
      </c>
      <c r="CF17" s="30">
        <f t="shared" si="46"/>
        <v>7</v>
      </c>
      <c r="CH17" s="29">
        <f t="shared" si="47"/>
        <v>1.757839583</v>
      </c>
      <c r="CI17" s="30">
        <f t="shared" si="48"/>
        <v>16</v>
      </c>
      <c r="CK17" s="29">
        <f t="shared" si="49"/>
        <v>8.732124598</v>
      </c>
      <c r="CL17" s="30">
        <f t="shared" si="50"/>
        <v>59</v>
      </c>
      <c r="CN17" s="29">
        <f t="shared" si="51"/>
        <v>2.11896201</v>
      </c>
      <c r="CO17" s="30">
        <f t="shared" si="52"/>
        <v>33</v>
      </c>
      <c r="CQ17" s="29">
        <f t="shared" si="53"/>
        <v>2.061552813</v>
      </c>
      <c r="CR17" s="30">
        <f t="shared" si="54"/>
        <v>14</v>
      </c>
      <c r="CT17" s="29">
        <f t="shared" si="55"/>
        <v>3.464101615</v>
      </c>
      <c r="CU17" s="30">
        <f t="shared" si="56"/>
        <v>85</v>
      </c>
      <c r="CW17" s="29">
        <f t="shared" si="57"/>
        <v>3.02654919</v>
      </c>
      <c r="CX17" s="30">
        <f t="shared" si="58"/>
        <v>39</v>
      </c>
      <c r="CZ17" s="29">
        <f t="shared" si="59"/>
        <v>1.5</v>
      </c>
      <c r="DA17" s="30">
        <f t="shared" si="60"/>
        <v>13</v>
      </c>
      <c r="DC17" s="29">
        <f t="shared" si="61"/>
        <v>3.16227766</v>
      </c>
      <c r="DD17" s="30">
        <f t="shared" si="62"/>
        <v>75</v>
      </c>
      <c r="DF17" s="29">
        <f t="shared" si="63"/>
        <v>2.653299832</v>
      </c>
      <c r="DG17" s="30">
        <f t="shared" si="64"/>
        <v>53</v>
      </c>
      <c r="DI17" s="29">
        <f t="shared" si="65"/>
        <v>3.905124838</v>
      </c>
      <c r="DJ17" s="30">
        <f t="shared" si="66"/>
        <v>101</v>
      </c>
      <c r="DL17" s="29">
        <f t="shared" si="67"/>
        <v>2.449489743</v>
      </c>
      <c r="DM17" s="30">
        <f t="shared" si="68"/>
        <v>21</v>
      </c>
      <c r="DO17" s="29">
        <f t="shared" si="69"/>
        <v>3.322649545</v>
      </c>
      <c r="DP17" s="30">
        <f t="shared" si="70"/>
        <v>86</v>
      </c>
      <c r="DR17" s="29">
        <f t="shared" si="71"/>
        <v>1.53622915</v>
      </c>
      <c r="DS17" s="30">
        <f t="shared" si="72"/>
        <v>13</v>
      </c>
      <c r="DU17" s="29">
        <f t="shared" si="73"/>
        <v>3.464101615</v>
      </c>
      <c r="DV17" s="30">
        <f t="shared" si="74"/>
        <v>31</v>
      </c>
      <c r="DX17" s="29">
        <f t="shared" si="75"/>
        <v>1.577973384</v>
      </c>
      <c r="DY17" s="30">
        <f t="shared" si="76"/>
        <v>3</v>
      </c>
      <c r="EA17" s="29">
        <f t="shared" si="77"/>
        <v>2.662705391</v>
      </c>
      <c r="EB17" s="30">
        <f t="shared" si="78"/>
        <v>59</v>
      </c>
      <c r="ED17" s="29">
        <f t="shared" si="79"/>
        <v>2.315167381</v>
      </c>
      <c r="EE17" s="30">
        <f t="shared" si="80"/>
        <v>38</v>
      </c>
    </row>
    <row r="18">
      <c r="A18" s="22" t="s">
        <v>87</v>
      </c>
      <c r="B18" s="23">
        <v>3.0</v>
      </c>
      <c r="C18" s="23">
        <v>3.0</v>
      </c>
      <c r="D18" s="23">
        <v>8.4</v>
      </c>
      <c r="E18" s="23">
        <v>0.0</v>
      </c>
      <c r="F18" s="23">
        <v>0.0</v>
      </c>
      <c r="G18" s="23">
        <v>0.0</v>
      </c>
      <c r="H18" s="23">
        <v>0.0</v>
      </c>
      <c r="I18" s="23">
        <v>1.0</v>
      </c>
      <c r="J18" s="23">
        <v>1.0</v>
      </c>
      <c r="K18" s="23">
        <v>3.0</v>
      </c>
      <c r="L18" s="23">
        <v>549.0</v>
      </c>
      <c r="M18" s="22" t="s">
        <v>18</v>
      </c>
      <c r="R18" s="29">
        <f t="shared" si="1"/>
        <v>2.891366459</v>
      </c>
      <c r="S18" s="30">
        <f t="shared" si="2"/>
        <v>17</v>
      </c>
      <c r="U18" s="29">
        <f t="shared" si="3"/>
        <v>2.856571371</v>
      </c>
      <c r="V18" s="30">
        <f t="shared" si="4"/>
        <v>59</v>
      </c>
      <c r="X18" s="29">
        <f t="shared" si="5"/>
        <v>3.746998799</v>
      </c>
      <c r="Y18" s="30">
        <f t="shared" si="6"/>
        <v>16</v>
      </c>
      <c r="AA18" s="29">
        <f t="shared" si="7"/>
        <v>1.777638883</v>
      </c>
      <c r="AB18" s="30">
        <f t="shared" si="8"/>
        <v>18</v>
      </c>
      <c r="AD18" s="29">
        <f t="shared" si="9"/>
        <v>5.230678732</v>
      </c>
      <c r="AE18" s="30">
        <f t="shared" si="10"/>
        <v>123</v>
      </c>
      <c r="AG18" s="29">
        <f t="shared" si="11"/>
        <v>3.655133376</v>
      </c>
      <c r="AH18" s="30">
        <f t="shared" si="12"/>
        <v>90</v>
      </c>
      <c r="AJ18" s="29">
        <f t="shared" si="13"/>
        <v>1.469693846</v>
      </c>
      <c r="AK18" s="30">
        <f t="shared" si="14"/>
        <v>5</v>
      </c>
      <c r="AM18" s="29">
        <f t="shared" si="15"/>
        <v>4.9</v>
      </c>
      <c r="AN18" s="30">
        <f t="shared" si="16"/>
        <v>77</v>
      </c>
      <c r="AP18" s="29">
        <f t="shared" si="17"/>
        <v>2.315167381</v>
      </c>
      <c r="AQ18" s="30">
        <f t="shared" si="18"/>
        <v>34</v>
      </c>
      <c r="AS18" s="29">
        <f t="shared" si="19"/>
        <v>3.163858404</v>
      </c>
      <c r="AT18" s="30">
        <f t="shared" si="20"/>
        <v>62</v>
      </c>
      <c r="AV18" s="29">
        <f t="shared" si="21"/>
        <v>3.774917218</v>
      </c>
      <c r="AW18" s="30">
        <f t="shared" si="22"/>
        <v>150</v>
      </c>
      <c r="AY18" s="29">
        <f t="shared" si="23"/>
        <v>1.220655562</v>
      </c>
      <c r="AZ18" s="30">
        <f t="shared" si="24"/>
        <v>1</v>
      </c>
      <c r="BB18" s="29">
        <f t="shared" si="25"/>
        <v>2.236067977</v>
      </c>
      <c r="BC18" s="30">
        <f t="shared" si="26"/>
        <v>35</v>
      </c>
      <c r="BE18" s="29">
        <f t="shared" si="27"/>
        <v>4.4</v>
      </c>
      <c r="BF18" s="30">
        <f t="shared" si="28"/>
        <v>141</v>
      </c>
      <c r="BH18" s="29">
        <f t="shared" si="29"/>
        <v>3.905124838</v>
      </c>
      <c r="BI18" s="30">
        <f t="shared" si="30"/>
        <v>111</v>
      </c>
      <c r="BK18" s="29">
        <f t="shared" si="31"/>
        <v>3.31662479</v>
      </c>
      <c r="BL18" s="30">
        <f t="shared" si="32"/>
        <v>128</v>
      </c>
      <c r="BN18" s="29">
        <f t="shared" si="33"/>
        <v>2.481934729</v>
      </c>
      <c r="BO18" s="30">
        <f t="shared" si="34"/>
        <v>44</v>
      </c>
      <c r="BQ18" s="29">
        <f t="shared" si="35"/>
        <v>4.060788101</v>
      </c>
      <c r="BR18" s="30">
        <f t="shared" si="36"/>
        <v>112</v>
      </c>
      <c r="BT18" s="29">
        <f t="shared" si="37"/>
        <v>2.467792536</v>
      </c>
      <c r="BU18" s="30">
        <f t="shared" si="38"/>
        <v>44</v>
      </c>
      <c r="BW18" s="29">
        <f t="shared" si="39"/>
        <v>5.008991915</v>
      </c>
      <c r="BX18" s="30">
        <f t="shared" si="40"/>
        <v>138</v>
      </c>
      <c r="BY18" s="29">
        <f t="shared" si="41"/>
        <v>4.166533331</v>
      </c>
      <c r="BZ18" s="30">
        <f t="shared" si="42"/>
        <v>109</v>
      </c>
      <c r="CB18" s="29">
        <f t="shared" si="43"/>
        <v>3.389690251</v>
      </c>
      <c r="CC18" s="30">
        <f t="shared" si="44"/>
        <v>88</v>
      </c>
      <c r="CE18" s="31">
        <f t="shared" si="45"/>
        <v>3.606937759</v>
      </c>
      <c r="CF18" s="30">
        <f t="shared" si="46"/>
        <v>134</v>
      </c>
      <c r="CH18" s="29">
        <f t="shared" si="47"/>
        <v>3.878143886</v>
      </c>
      <c r="CI18" s="30">
        <f t="shared" si="48"/>
        <v>144</v>
      </c>
      <c r="CK18" s="29">
        <f t="shared" si="49"/>
        <v>9.410632285</v>
      </c>
      <c r="CL18" s="30">
        <f t="shared" si="50"/>
        <v>115</v>
      </c>
      <c r="CN18" s="29">
        <f t="shared" si="51"/>
        <v>4.758150901</v>
      </c>
      <c r="CO18" s="30">
        <f t="shared" si="52"/>
        <v>134</v>
      </c>
      <c r="CQ18" s="29">
        <f t="shared" si="53"/>
        <v>3.18747549</v>
      </c>
      <c r="CR18" s="30">
        <f t="shared" si="54"/>
        <v>104</v>
      </c>
      <c r="CT18" s="29">
        <f t="shared" si="55"/>
        <v>3.163858404</v>
      </c>
      <c r="CU18" s="30">
        <f t="shared" si="56"/>
        <v>74</v>
      </c>
      <c r="CW18" s="29">
        <f t="shared" si="57"/>
        <v>4.609772229</v>
      </c>
      <c r="CX18" s="30">
        <f t="shared" si="58"/>
        <v>107</v>
      </c>
      <c r="CZ18" s="29">
        <f t="shared" si="59"/>
        <v>3.762977544</v>
      </c>
      <c r="DA18" s="30">
        <f t="shared" si="60"/>
        <v>150</v>
      </c>
      <c r="DC18" s="29">
        <f t="shared" si="61"/>
        <v>3.163858404</v>
      </c>
      <c r="DD18" s="30">
        <f t="shared" si="62"/>
        <v>76</v>
      </c>
      <c r="DF18" s="29">
        <f t="shared" si="63"/>
        <v>4.369210455</v>
      </c>
      <c r="DG18" s="30">
        <f t="shared" si="64"/>
        <v>142</v>
      </c>
      <c r="DI18" s="29">
        <f t="shared" si="65"/>
        <v>3.627671429</v>
      </c>
      <c r="DJ18" s="30">
        <f t="shared" si="66"/>
        <v>83</v>
      </c>
      <c r="DL18" s="29">
        <f t="shared" si="67"/>
        <v>4.64865572</v>
      </c>
      <c r="DM18" s="30">
        <f t="shared" si="68"/>
        <v>149</v>
      </c>
      <c r="DO18" s="29">
        <f t="shared" si="69"/>
        <v>4.369210455</v>
      </c>
      <c r="DP18" s="30">
        <f t="shared" si="70"/>
        <v>128</v>
      </c>
      <c r="DR18" s="29">
        <f t="shared" si="71"/>
        <v>3.774917218</v>
      </c>
      <c r="DS18" s="30">
        <f t="shared" si="72"/>
        <v>150</v>
      </c>
      <c r="DU18" s="29">
        <f t="shared" si="73"/>
        <v>4.627094121</v>
      </c>
      <c r="DV18" s="30">
        <f t="shared" si="74"/>
        <v>133</v>
      </c>
      <c r="DX18" s="29">
        <f t="shared" si="75"/>
        <v>2.521904043</v>
      </c>
      <c r="DY18" s="30">
        <f t="shared" si="76"/>
        <v>44</v>
      </c>
      <c r="EA18" s="29">
        <f t="shared" si="77"/>
        <v>2.244994432</v>
      </c>
      <c r="EB18" s="30">
        <f t="shared" si="78"/>
        <v>33</v>
      </c>
      <c r="ED18" s="29">
        <f t="shared" si="79"/>
        <v>2.692582404</v>
      </c>
      <c r="EE18" s="30">
        <f t="shared" si="80"/>
        <v>68</v>
      </c>
    </row>
    <row r="19">
      <c r="A19" s="22" t="s">
        <v>73</v>
      </c>
      <c r="B19" s="23">
        <v>2.0</v>
      </c>
      <c r="C19" s="23">
        <v>3.0</v>
      </c>
      <c r="D19" s="23">
        <v>8.1</v>
      </c>
      <c r="E19" s="23">
        <v>1.0</v>
      </c>
      <c r="F19" s="23">
        <v>0.0</v>
      </c>
      <c r="G19" s="23">
        <v>0.0</v>
      </c>
      <c r="H19" s="23">
        <v>1.0</v>
      </c>
      <c r="I19" s="23">
        <v>0.0</v>
      </c>
      <c r="J19" s="23">
        <v>4.0</v>
      </c>
      <c r="K19" s="23">
        <v>3.0</v>
      </c>
      <c r="L19" s="23">
        <v>2371.0</v>
      </c>
      <c r="M19" s="22" t="s">
        <v>21</v>
      </c>
      <c r="R19" s="29">
        <f t="shared" si="1"/>
        <v>4.134005322</v>
      </c>
      <c r="S19" s="30">
        <f t="shared" si="2"/>
        <v>83</v>
      </c>
      <c r="U19" s="29">
        <f t="shared" si="3"/>
        <v>3.08058436</v>
      </c>
      <c r="V19" s="30">
        <f t="shared" si="4"/>
        <v>64</v>
      </c>
      <c r="X19" s="29">
        <f t="shared" si="5"/>
        <v>4.609772229</v>
      </c>
      <c r="Y19" s="30">
        <f t="shared" si="6"/>
        <v>46</v>
      </c>
      <c r="AA19" s="29">
        <f t="shared" si="7"/>
        <v>2.83019434</v>
      </c>
      <c r="AB19" s="30">
        <f t="shared" si="8"/>
        <v>63</v>
      </c>
      <c r="AD19" s="29">
        <f t="shared" si="9"/>
        <v>4.1</v>
      </c>
      <c r="AE19" s="30">
        <f t="shared" si="10"/>
        <v>79</v>
      </c>
      <c r="AG19" s="29">
        <f t="shared" si="11"/>
        <v>2.968164416</v>
      </c>
      <c r="AH19" s="30">
        <f t="shared" si="12"/>
        <v>53</v>
      </c>
      <c r="AJ19" s="29">
        <f t="shared" si="13"/>
        <v>3.001666204</v>
      </c>
      <c r="AK19" s="30">
        <f t="shared" si="14"/>
        <v>53</v>
      </c>
      <c r="AM19" s="29">
        <f t="shared" si="15"/>
        <v>3.893584467</v>
      </c>
      <c r="AN19" s="30">
        <f t="shared" si="16"/>
        <v>22</v>
      </c>
      <c r="AP19" s="29">
        <f t="shared" si="17"/>
        <v>2.467792536</v>
      </c>
      <c r="AQ19" s="30">
        <f t="shared" si="18"/>
        <v>42</v>
      </c>
      <c r="AS19" s="29">
        <f t="shared" si="19"/>
        <v>2.675817632</v>
      </c>
      <c r="AT19" s="30">
        <f t="shared" si="20"/>
        <v>23</v>
      </c>
      <c r="AV19" s="29">
        <f t="shared" si="21"/>
        <v>1.743559577</v>
      </c>
      <c r="AW19" s="30">
        <f t="shared" si="22"/>
        <v>23</v>
      </c>
      <c r="AY19" s="29">
        <f t="shared" si="23"/>
        <v>3.762977544</v>
      </c>
      <c r="AZ19" s="30">
        <f t="shared" si="24"/>
        <v>79</v>
      </c>
      <c r="BB19" s="29">
        <f t="shared" si="25"/>
        <v>2.467792536</v>
      </c>
      <c r="BC19" s="30">
        <f t="shared" si="26"/>
        <v>61</v>
      </c>
      <c r="BE19" s="29">
        <f t="shared" si="27"/>
        <v>2.968164416</v>
      </c>
      <c r="BF19" s="30">
        <f t="shared" si="28"/>
        <v>66</v>
      </c>
      <c r="BH19" s="29">
        <f t="shared" si="29"/>
        <v>2.939387691</v>
      </c>
      <c r="BI19" s="30">
        <f t="shared" si="30"/>
        <v>54</v>
      </c>
      <c r="BK19" s="29">
        <f t="shared" si="31"/>
        <v>2.467792536</v>
      </c>
      <c r="BL19" s="30">
        <f t="shared" si="32"/>
        <v>45</v>
      </c>
      <c r="BN19" s="29">
        <f t="shared" si="33"/>
        <v>2.647640459</v>
      </c>
      <c r="BO19" s="30">
        <f t="shared" si="34"/>
        <v>56</v>
      </c>
      <c r="BQ19" s="29">
        <f t="shared" si="35"/>
        <v>2.828427125</v>
      </c>
      <c r="BR19" s="30">
        <f t="shared" si="36"/>
        <v>45</v>
      </c>
      <c r="BT19" s="29">
        <f t="shared" si="37"/>
        <v>3.31662479</v>
      </c>
      <c r="BU19" s="30">
        <f t="shared" si="38"/>
        <v>66</v>
      </c>
      <c r="BW19" s="29">
        <f t="shared" si="39"/>
        <v>2.891366459</v>
      </c>
      <c r="BX19" s="30">
        <f t="shared" si="40"/>
        <v>33</v>
      </c>
      <c r="BY19" s="29">
        <f t="shared" si="41"/>
        <v>2.60959767</v>
      </c>
      <c r="BZ19" s="30">
        <f t="shared" si="42"/>
        <v>41</v>
      </c>
      <c r="CB19" s="29">
        <f t="shared" si="43"/>
        <v>3</v>
      </c>
      <c r="CC19" s="30">
        <f t="shared" si="44"/>
        <v>68</v>
      </c>
      <c r="CE19" s="31">
        <f t="shared" si="45"/>
        <v>2.457641145</v>
      </c>
      <c r="CF19" s="30">
        <f t="shared" si="46"/>
        <v>44</v>
      </c>
      <c r="CH19" s="29">
        <f t="shared" si="47"/>
        <v>2.451530134</v>
      </c>
      <c r="CI19" s="30">
        <f t="shared" si="48"/>
        <v>41</v>
      </c>
      <c r="CK19" s="29">
        <f t="shared" si="49"/>
        <v>8.637708029</v>
      </c>
      <c r="CL19" s="30">
        <f t="shared" si="50"/>
        <v>52</v>
      </c>
      <c r="CN19" s="29">
        <f t="shared" si="51"/>
        <v>3.494281042</v>
      </c>
      <c r="CO19" s="30">
        <f t="shared" si="52"/>
        <v>75</v>
      </c>
      <c r="CQ19" s="29">
        <f t="shared" si="53"/>
        <v>2.238302929</v>
      </c>
      <c r="CR19" s="30">
        <f t="shared" si="54"/>
        <v>22</v>
      </c>
      <c r="CT19" s="29">
        <f t="shared" si="55"/>
        <v>3.02654919</v>
      </c>
      <c r="CU19" s="30">
        <f t="shared" si="56"/>
        <v>70</v>
      </c>
      <c r="CW19" s="29">
        <f t="shared" si="57"/>
        <v>3.555277767</v>
      </c>
      <c r="CX19" s="30">
        <f t="shared" si="58"/>
        <v>64</v>
      </c>
      <c r="CZ19" s="29">
        <f t="shared" si="59"/>
        <v>1.734935157</v>
      </c>
      <c r="DA19" s="30">
        <f t="shared" si="60"/>
        <v>24</v>
      </c>
      <c r="DC19" s="29">
        <f t="shared" si="61"/>
        <v>2.271563338</v>
      </c>
      <c r="DD19" s="30">
        <f t="shared" si="62"/>
        <v>15</v>
      </c>
      <c r="DF19" s="29">
        <f t="shared" si="63"/>
        <v>2.891366459</v>
      </c>
      <c r="DG19" s="30">
        <f t="shared" si="64"/>
        <v>66</v>
      </c>
      <c r="DI19" s="29">
        <f t="shared" si="65"/>
        <v>2.83019434</v>
      </c>
      <c r="DJ19" s="30">
        <f t="shared" si="66"/>
        <v>48</v>
      </c>
      <c r="DL19" s="29">
        <f t="shared" si="67"/>
        <v>2.749545417</v>
      </c>
      <c r="DM19" s="30">
        <f t="shared" si="68"/>
        <v>35</v>
      </c>
      <c r="DO19" s="29">
        <f t="shared" si="69"/>
        <v>2.891366459</v>
      </c>
      <c r="DP19" s="30">
        <f t="shared" si="70"/>
        <v>64</v>
      </c>
      <c r="DR19" s="29">
        <f t="shared" si="71"/>
        <v>1.743559577</v>
      </c>
      <c r="DS19" s="30">
        <f t="shared" si="72"/>
        <v>23</v>
      </c>
      <c r="DU19" s="29">
        <f t="shared" si="73"/>
        <v>3.280243893</v>
      </c>
      <c r="DV19" s="30">
        <f t="shared" si="74"/>
        <v>15</v>
      </c>
      <c r="DX19" s="29">
        <f t="shared" si="75"/>
        <v>2.662705391</v>
      </c>
      <c r="DY19" s="30">
        <f t="shared" si="76"/>
        <v>58</v>
      </c>
      <c r="EA19" s="29">
        <f t="shared" si="77"/>
        <v>2.83019434</v>
      </c>
      <c r="EB19" s="30">
        <f t="shared" si="78"/>
        <v>66</v>
      </c>
      <c r="ED19" s="29">
        <f t="shared" si="79"/>
        <v>2.835489376</v>
      </c>
      <c r="EE19" s="30">
        <f t="shared" si="80"/>
        <v>78</v>
      </c>
    </row>
    <row r="20">
      <c r="A20" s="22" t="s">
        <v>70</v>
      </c>
      <c r="B20" s="23">
        <v>1.0</v>
      </c>
      <c r="C20" s="23">
        <v>5.0</v>
      </c>
      <c r="D20" s="23">
        <v>8.1</v>
      </c>
      <c r="E20" s="23">
        <v>1.0</v>
      </c>
      <c r="F20" s="23">
        <v>1.0</v>
      </c>
      <c r="G20" s="23">
        <v>0.0</v>
      </c>
      <c r="H20" s="23">
        <v>1.0</v>
      </c>
      <c r="I20" s="23">
        <v>1.0</v>
      </c>
      <c r="J20" s="23">
        <v>4.0</v>
      </c>
      <c r="K20" s="23">
        <v>2.0</v>
      </c>
      <c r="L20" s="23">
        <v>2885.0</v>
      </c>
      <c r="M20" s="22" t="s">
        <v>21</v>
      </c>
      <c r="R20" s="29">
        <f t="shared" si="1"/>
        <v>4.134005322</v>
      </c>
      <c r="S20" s="30">
        <f t="shared" si="2"/>
        <v>83</v>
      </c>
      <c r="U20" s="29">
        <f t="shared" si="3"/>
        <v>4.635730795</v>
      </c>
      <c r="V20" s="30">
        <f t="shared" si="4"/>
        <v>130</v>
      </c>
      <c r="X20" s="29">
        <f t="shared" si="5"/>
        <v>6.103277808</v>
      </c>
      <c r="Y20" s="30">
        <f t="shared" si="6"/>
        <v>143</v>
      </c>
      <c r="AA20" s="29">
        <f t="shared" si="7"/>
        <v>4.243819035</v>
      </c>
      <c r="AB20" s="30">
        <f t="shared" si="8"/>
        <v>137</v>
      </c>
      <c r="AD20" s="29">
        <f t="shared" si="9"/>
        <v>2.60959767</v>
      </c>
      <c r="AE20" s="30">
        <f t="shared" si="10"/>
        <v>34</v>
      </c>
      <c r="AG20" s="29">
        <f t="shared" si="11"/>
        <v>4.561797891</v>
      </c>
      <c r="AH20" s="30">
        <f t="shared" si="12"/>
        <v>126</v>
      </c>
      <c r="AJ20" s="29">
        <f t="shared" si="13"/>
        <v>4.583666655</v>
      </c>
      <c r="AK20" s="30">
        <f t="shared" si="14"/>
        <v>147</v>
      </c>
      <c r="AM20" s="29">
        <f t="shared" si="15"/>
        <v>5.75847202</v>
      </c>
      <c r="AN20" s="30">
        <f t="shared" si="16"/>
        <v>139</v>
      </c>
      <c r="AP20" s="29">
        <f t="shared" si="17"/>
        <v>3.176476035</v>
      </c>
      <c r="AQ20" s="30">
        <f t="shared" si="18"/>
        <v>97</v>
      </c>
      <c r="AS20" s="29">
        <f t="shared" si="19"/>
        <v>3.627671429</v>
      </c>
      <c r="AT20" s="30">
        <f t="shared" si="20"/>
        <v>115</v>
      </c>
      <c r="AV20" s="29">
        <f t="shared" si="21"/>
        <v>1.743559577</v>
      </c>
      <c r="AW20" s="30">
        <f t="shared" si="22"/>
        <v>23</v>
      </c>
      <c r="AY20" s="29">
        <f t="shared" si="23"/>
        <v>4.915282291</v>
      </c>
      <c r="AZ20" s="30">
        <f t="shared" si="24"/>
        <v>139</v>
      </c>
      <c r="BB20" s="29">
        <f t="shared" si="25"/>
        <v>4.011234224</v>
      </c>
      <c r="BC20" s="30">
        <f t="shared" si="26"/>
        <v>136</v>
      </c>
      <c r="BE20" s="29">
        <f t="shared" si="27"/>
        <v>2.60959767</v>
      </c>
      <c r="BF20" s="30">
        <f t="shared" si="28"/>
        <v>49</v>
      </c>
      <c r="BH20" s="29">
        <f t="shared" si="29"/>
        <v>3.826225294</v>
      </c>
      <c r="BI20" s="30">
        <f t="shared" si="30"/>
        <v>107</v>
      </c>
      <c r="BK20" s="29">
        <f t="shared" si="31"/>
        <v>2.022374842</v>
      </c>
      <c r="BL20" s="30">
        <f t="shared" si="32"/>
        <v>22</v>
      </c>
      <c r="BN20" s="29">
        <f t="shared" si="33"/>
        <v>3.001666204</v>
      </c>
      <c r="BO20" s="30">
        <f t="shared" si="34"/>
        <v>86</v>
      </c>
      <c r="BQ20" s="29">
        <f t="shared" si="35"/>
        <v>3.741657387</v>
      </c>
      <c r="BR20" s="30">
        <f t="shared" si="36"/>
        <v>104</v>
      </c>
      <c r="BT20" s="29">
        <f t="shared" si="37"/>
        <v>4.795831523</v>
      </c>
      <c r="BU20" s="30">
        <f t="shared" si="38"/>
        <v>132</v>
      </c>
      <c r="BW20" s="29">
        <f t="shared" si="39"/>
        <v>3.789459064</v>
      </c>
      <c r="BX20" s="30">
        <f t="shared" si="40"/>
        <v>89</v>
      </c>
      <c r="BY20" s="29">
        <f t="shared" si="41"/>
        <v>4.337049688</v>
      </c>
      <c r="BZ20" s="30">
        <f t="shared" si="42"/>
        <v>112</v>
      </c>
      <c r="CB20" s="29">
        <f t="shared" si="43"/>
        <v>3.872983346</v>
      </c>
      <c r="CC20" s="30">
        <f t="shared" si="44"/>
        <v>111</v>
      </c>
      <c r="CE20" s="31">
        <f t="shared" si="45"/>
        <v>2.457641145</v>
      </c>
      <c r="CF20" s="30">
        <f t="shared" si="46"/>
        <v>44</v>
      </c>
      <c r="CH20" s="29">
        <f t="shared" si="47"/>
        <v>2.451530134</v>
      </c>
      <c r="CI20" s="30">
        <f t="shared" si="48"/>
        <v>41</v>
      </c>
      <c r="CK20" s="29">
        <f t="shared" si="49"/>
        <v>8.521150157</v>
      </c>
      <c r="CL20" s="30">
        <f t="shared" si="50"/>
        <v>34</v>
      </c>
      <c r="CN20" s="29">
        <f t="shared" si="51"/>
        <v>2.051828453</v>
      </c>
      <c r="CO20" s="30">
        <f t="shared" si="52"/>
        <v>27</v>
      </c>
      <c r="CQ20" s="29">
        <f t="shared" si="53"/>
        <v>2.647640459</v>
      </c>
      <c r="CR20" s="30">
        <f t="shared" si="54"/>
        <v>56</v>
      </c>
      <c r="CT20" s="29">
        <f t="shared" si="55"/>
        <v>4.377213726</v>
      </c>
      <c r="CU20" s="30">
        <f t="shared" si="56"/>
        <v>124</v>
      </c>
      <c r="CW20" s="29">
        <f t="shared" si="57"/>
        <v>3.261901286</v>
      </c>
      <c r="CX20" s="30">
        <f t="shared" si="58"/>
        <v>56</v>
      </c>
      <c r="CZ20" s="29">
        <f t="shared" si="59"/>
        <v>1.734935157</v>
      </c>
      <c r="DA20" s="30">
        <f t="shared" si="60"/>
        <v>24</v>
      </c>
      <c r="DC20" s="29">
        <f t="shared" si="61"/>
        <v>3.627671429</v>
      </c>
      <c r="DD20" s="30">
        <f t="shared" si="62"/>
        <v>114</v>
      </c>
      <c r="DF20" s="29">
        <f t="shared" si="63"/>
        <v>2.521904043</v>
      </c>
      <c r="DG20" s="30">
        <f t="shared" si="64"/>
        <v>49</v>
      </c>
      <c r="DI20" s="29">
        <f t="shared" si="65"/>
        <v>4.473253849</v>
      </c>
      <c r="DJ20" s="30">
        <f t="shared" si="66"/>
        <v>124</v>
      </c>
      <c r="DL20" s="29">
        <f t="shared" si="67"/>
        <v>1.886796226</v>
      </c>
      <c r="DM20" s="30">
        <f t="shared" si="68"/>
        <v>3</v>
      </c>
      <c r="DO20" s="29">
        <f t="shared" si="69"/>
        <v>3.515679166</v>
      </c>
      <c r="DP20" s="30">
        <f t="shared" si="70"/>
        <v>98</v>
      </c>
      <c r="DR20" s="29">
        <f t="shared" si="71"/>
        <v>1.743559577</v>
      </c>
      <c r="DS20" s="30">
        <f t="shared" si="72"/>
        <v>23</v>
      </c>
      <c r="DU20" s="29">
        <f t="shared" si="73"/>
        <v>3.57211422</v>
      </c>
      <c r="DV20" s="30">
        <f t="shared" si="74"/>
        <v>36</v>
      </c>
      <c r="DX20" s="29">
        <f t="shared" si="75"/>
        <v>3.014962686</v>
      </c>
      <c r="DY20" s="30">
        <f t="shared" si="76"/>
        <v>88</v>
      </c>
      <c r="EA20" s="29">
        <f t="shared" si="77"/>
        <v>3.46554469</v>
      </c>
      <c r="EB20" s="30">
        <f t="shared" si="78"/>
        <v>112</v>
      </c>
      <c r="ED20" s="29">
        <f t="shared" si="79"/>
        <v>3.168595904</v>
      </c>
      <c r="EE20" s="30">
        <f t="shared" si="80"/>
        <v>102</v>
      </c>
    </row>
    <row r="21">
      <c r="A21" s="22" t="s">
        <v>140</v>
      </c>
      <c r="B21" s="23">
        <v>2.0</v>
      </c>
      <c r="C21" s="23">
        <v>5.0</v>
      </c>
      <c r="D21" s="23">
        <v>9.0</v>
      </c>
      <c r="E21" s="23">
        <v>1.0</v>
      </c>
      <c r="F21" s="23">
        <v>0.0</v>
      </c>
      <c r="G21" s="23">
        <v>1.0</v>
      </c>
      <c r="H21" s="23">
        <v>1.0</v>
      </c>
      <c r="I21" s="23">
        <v>1.0</v>
      </c>
      <c r="J21" s="23">
        <v>4.0</v>
      </c>
      <c r="K21" s="23">
        <v>3.0</v>
      </c>
      <c r="L21" s="23">
        <v>5600.0</v>
      </c>
      <c r="M21" s="22" t="s">
        <v>15</v>
      </c>
      <c r="R21" s="29">
        <f t="shared" si="1"/>
        <v>4.737087713</v>
      </c>
      <c r="S21" s="30">
        <f t="shared" si="2"/>
        <v>120</v>
      </c>
      <c r="U21" s="29">
        <f t="shared" si="3"/>
        <v>3.611094017</v>
      </c>
      <c r="V21" s="30">
        <f t="shared" si="4"/>
        <v>87</v>
      </c>
      <c r="X21" s="29">
        <f t="shared" si="5"/>
        <v>6.095900262</v>
      </c>
      <c r="Y21" s="30">
        <f t="shared" si="6"/>
        <v>142</v>
      </c>
      <c r="AA21" s="29">
        <f t="shared" si="7"/>
        <v>3.605551275</v>
      </c>
      <c r="AB21" s="30">
        <f t="shared" si="8"/>
        <v>107</v>
      </c>
      <c r="AD21" s="29">
        <f t="shared" si="9"/>
        <v>3.16227766</v>
      </c>
      <c r="AE21" s="30">
        <f t="shared" si="10"/>
        <v>50</v>
      </c>
      <c r="AG21" s="29">
        <f t="shared" si="11"/>
        <v>3.464101615</v>
      </c>
      <c r="AH21" s="30">
        <f t="shared" si="12"/>
        <v>77</v>
      </c>
      <c r="AJ21" s="29">
        <f t="shared" si="13"/>
        <v>4.242640687</v>
      </c>
      <c r="AK21" s="30">
        <f t="shared" si="14"/>
        <v>129</v>
      </c>
      <c r="AM21" s="29">
        <f t="shared" si="15"/>
        <v>5.766281297</v>
      </c>
      <c r="AN21" s="30">
        <f t="shared" si="16"/>
        <v>141</v>
      </c>
      <c r="AP21" s="29">
        <f t="shared" si="17"/>
        <v>3.382306905</v>
      </c>
      <c r="AQ21" s="30">
        <f t="shared" si="18"/>
        <v>114</v>
      </c>
      <c r="AS21" s="29">
        <f t="shared" si="19"/>
        <v>3.354101966</v>
      </c>
      <c r="AT21" s="30">
        <f t="shared" si="20"/>
        <v>98</v>
      </c>
      <c r="AV21" s="29">
        <f t="shared" si="21"/>
        <v>2.051828453</v>
      </c>
      <c r="AW21" s="30">
        <f t="shared" si="22"/>
        <v>46</v>
      </c>
      <c r="AY21" s="29">
        <f t="shared" si="23"/>
        <v>4.437341546</v>
      </c>
      <c r="AZ21" s="30">
        <f t="shared" si="24"/>
        <v>119</v>
      </c>
      <c r="BB21" s="29">
        <f t="shared" si="25"/>
        <v>3.218695388</v>
      </c>
      <c r="BC21" s="30">
        <f t="shared" si="26"/>
        <v>100</v>
      </c>
      <c r="BE21" s="29">
        <f t="shared" si="27"/>
        <v>1.414213562</v>
      </c>
      <c r="BF21" s="30">
        <f t="shared" si="28"/>
        <v>4</v>
      </c>
      <c r="BH21" s="29">
        <f t="shared" si="29"/>
        <v>2.83019434</v>
      </c>
      <c r="BI21" s="30">
        <f t="shared" si="30"/>
        <v>48</v>
      </c>
      <c r="BK21" s="29">
        <f t="shared" si="31"/>
        <v>2.521904043</v>
      </c>
      <c r="BL21" s="30">
        <f t="shared" si="32"/>
        <v>57</v>
      </c>
      <c r="BN21" s="29">
        <f t="shared" si="33"/>
        <v>3.464101615</v>
      </c>
      <c r="BO21" s="30">
        <f t="shared" si="34"/>
        <v>121</v>
      </c>
      <c r="BQ21" s="29">
        <f t="shared" si="35"/>
        <v>2.647640459</v>
      </c>
      <c r="BR21" s="30">
        <f t="shared" si="36"/>
        <v>37</v>
      </c>
      <c r="BT21" s="29">
        <f t="shared" si="37"/>
        <v>3.97617907</v>
      </c>
      <c r="BU21" s="30">
        <f t="shared" si="38"/>
        <v>104</v>
      </c>
      <c r="BW21" s="29">
        <f t="shared" si="39"/>
        <v>3.176476035</v>
      </c>
      <c r="BX21" s="30">
        <f t="shared" si="40"/>
        <v>53</v>
      </c>
      <c r="BY21" s="29">
        <f t="shared" si="41"/>
        <v>3.464101615</v>
      </c>
      <c r="BZ21" s="30">
        <f t="shared" si="42"/>
        <v>81</v>
      </c>
      <c r="CB21" s="29">
        <f t="shared" si="43"/>
        <v>2.83019434</v>
      </c>
      <c r="CC21" s="30">
        <f t="shared" si="44"/>
        <v>60</v>
      </c>
      <c r="CE21" s="31">
        <f t="shared" si="45"/>
        <v>2.547547841</v>
      </c>
      <c r="CF21" s="30">
        <f t="shared" si="46"/>
        <v>54</v>
      </c>
      <c r="CH21" s="29">
        <f t="shared" si="47"/>
        <v>2.154065923</v>
      </c>
      <c r="CI21" s="30">
        <f t="shared" si="48"/>
        <v>31</v>
      </c>
      <c r="CK21" s="29">
        <f t="shared" si="49"/>
        <v>9.38083152</v>
      </c>
      <c r="CL21" s="30">
        <f t="shared" si="50"/>
        <v>112</v>
      </c>
      <c r="CN21" s="29">
        <f t="shared" si="51"/>
        <v>2.244994432</v>
      </c>
      <c r="CO21" s="30">
        <f t="shared" si="52"/>
        <v>38</v>
      </c>
      <c r="CQ21" s="29">
        <f t="shared" si="53"/>
        <v>3.16227766</v>
      </c>
      <c r="CR21" s="30">
        <f t="shared" si="54"/>
        <v>97</v>
      </c>
      <c r="CT21" s="29">
        <f t="shared" si="55"/>
        <v>3.640054945</v>
      </c>
      <c r="CU21" s="30">
        <f t="shared" si="56"/>
        <v>100</v>
      </c>
      <c r="CW21" s="29">
        <f t="shared" si="57"/>
        <v>3.742993454</v>
      </c>
      <c r="CX21" s="30">
        <f t="shared" si="58"/>
        <v>70</v>
      </c>
      <c r="CZ21" s="29">
        <f t="shared" si="59"/>
        <v>2</v>
      </c>
      <c r="DA21" s="30">
        <f t="shared" si="60"/>
        <v>41</v>
      </c>
      <c r="DC21" s="29">
        <f t="shared" si="61"/>
        <v>3.354101966</v>
      </c>
      <c r="DD21" s="30">
        <f t="shared" si="62"/>
        <v>100</v>
      </c>
      <c r="DF21" s="29">
        <f t="shared" si="63"/>
        <v>1.445683229</v>
      </c>
      <c r="DG21" s="30">
        <f t="shared" si="64"/>
        <v>5</v>
      </c>
      <c r="DI21" s="29">
        <f t="shared" si="65"/>
        <v>3.605551275</v>
      </c>
      <c r="DJ21" s="30">
        <f t="shared" si="66"/>
        <v>81</v>
      </c>
      <c r="DL21" s="29">
        <f t="shared" si="67"/>
        <v>3.354101966</v>
      </c>
      <c r="DM21" s="30">
        <f t="shared" si="68"/>
        <v>75</v>
      </c>
      <c r="DO21" s="29">
        <f t="shared" si="69"/>
        <v>2.467792536</v>
      </c>
      <c r="DP21" s="30">
        <f t="shared" si="70"/>
        <v>35</v>
      </c>
      <c r="DR21" s="29">
        <f t="shared" si="71"/>
        <v>2.051828453</v>
      </c>
      <c r="DS21" s="30">
        <f t="shared" si="72"/>
        <v>46</v>
      </c>
      <c r="DU21" s="29">
        <f t="shared" si="73"/>
        <v>4.031128874</v>
      </c>
      <c r="DV21" s="30">
        <f t="shared" si="74"/>
        <v>84</v>
      </c>
      <c r="DX21" s="29">
        <f t="shared" si="75"/>
        <v>3.527038418</v>
      </c>
      <c r="DY21" s="30">
        <f t="shared" si="76"/>
        <v>127</v>
      </c>
      <c r="EA21" s="29">
        <f t="shared" si="77"/>
        <v>2.939387691</v>
      </c>
      <c r="EB21" s="30">
        <f t="shared" si="78"/>
        <v>84</v>
      </c>
      <c r="ED21" s="29">
        <f t="shared" si="79"/>
        <v>3.034798181</v>
      </c>
      <c r="EE21" s="30">
        <f t="shared" si="80"/>
        <v>95</v>
      </c>
    </row>
    <row r="22">
      <c r="A22" s="22" t="s">
        <v>53</v>
      </c>
      <c r="B22" s="23">
        <v>3.0</v>
      </c>
      <c r="C22" s="23">
        <v>4.0</v>
      </c>
      <c r="D22" s="23">
        <v>7.8</v>
      </c>
      <c r="E22" s="23">
        <v>0.0</v>
      </c>
      <c r="F22" s="23">
        <v>0.0</v>
      </c>
      <c r="G22" s="23">
        <v>0.0</v>
      </c>
      <c r="H22" s="23">
        <v>1.0</v>
      </c>
      <c r="I22" s="23">
        <v>1.0</v>
      </c>
      <c r="J22" s="23">
        <v>4.0</v>
      </c>
      <c r="K22" s="23">
        <v>4.0</v>
      </c>
      <c r="L22" s="23">
        <v>902.0</v>
      </c>
      <c r="M22" s="22" t="s">
        <v>18</v>
      </c>
      <c r="R22" s="29">
        <f t="shared" si="1"/>
        <v>4.898979486</v>
      </c>
      <c r="S22" s="30">
        <f t="shared" si="2"/>
        <v>127</v>
      </c>
      <c r="U22" s="29">
        <f t="shared" si="3"/>
        <v>2.236067977</v>
      </c>
      <c r="V22" s="30">
        <f t="shared" si="4"/>
        <v>31</v>
      </c>
      <c r="X22" s="29">
        <f t="shared" si="5"/>
        <v>5.535341001</v>
      </c>
      <c r="Y22" s="30">
        <f t="shared" si="6"/>
        <v>116</v>
      </c>
      <c r="AA22" s="29">
        <f t="shared" si="7"/>
        <v>2.244994432</v>
      </c>
      <c r="AB22" s="30">
        <f t="shared" si="8"/>
        <v>43</v>
      </c>
      <c r="AD22" s="29">
        <f t="shared" si="9"/>
        <v>4.737087713</v>
      </c>
      <c r="AE22" s="30">
        <f t="shared" si="10"/>
        <v>106</v>
      </c>
      <c r="AG22" s="29">
        <f t="shared" si="11"/>
        <v>2.107130751</v>
      </c>
      <c r="AH22" s="30">
        <f t="shared" si="12"/>
        <v>16</v>
      </c>
      <c r="AJ22" s="29">
        <f t="shared" si="13"/>
        <v>3.168595904</v>
      </c>
      <c r="AK22" s="30">
        <f t="shared" si="14"/>
        <v>67</v>
      </c>
      <c r="AM22" s="29">
        <f t="shared" si="15"/>
        <v>5.146843693</v>
      </c>
      <c r="AN22" s="30">
        <f t="shared" si="16"/>
        <v>93</v>
      </c>
      <c r="AP22" s="29">
        <f t="shared" si="17"/>
        <v>3.31662479</v>
      </c>
      <c r="AQ22" s="30">
        <f t="shared" si="18"/>
        <v>104</v>
      </c>
      <c r="AS22" s="29">
        <f t="shared" si="19"/>
        <v>3.806573262</v>
      </c>
      <c r="AT22" s="30">
        <f t="shared" si="20"/>
        <v>135</v>
      </c>
      <c r="AV22" s="29">
        <f t="shared" si="21"/>
        <v>2.002498439</v>
      </c>
      <c r="AW22" s="30">
        <f t="shared" si="22"/>
        <v>41</v>
      </c>
      <c r="AY22" s="29">
        <f t="shared" si="23"/>
        <v>3.318132005</v>
      </c>
      <c r="AZ22" s="30">
        <f t="shared" si="24"/>
        <v>61</v>
      </c>
      <c r="BB22" s="29">
        <f t="shared" si="25"/>
        <v>1.833030278</v>
      </c>
      <c r="BC22" s="30">
        <f t="shared" si="26"/>
        <v>23</v>
      </c>
      <c r="BE22" s="29">
        <f t="shared" si="27"/>
        <v>2.537715508</v>
      </c>
      <c r="BF22" s="30">
        <f t="shared" si="28"/>
        <v>45</v>
      </c>
      <c r="BH22" s="29">
        <f t="shared" si="29"/>
        <v>2.051828453</v>
      </c>
      <c r="BI22" s="30">
        <f t="shared" si="30"/>
        <v>17</v>
      </c>
      <c r="BK22" s="29">
        <f t="shared" si="31"/>
        <v>2.712931993</v>
      </c>
      <c r="BL22" s="30">
        <f t="shared" si="32"/>
        <v>76</v>
      </c>
      <c r="BN22" s="29">
        <f t="shared" si="33"/>
        <v>3.469870315</v>
      </c>
      <c r="BO22" s="30">
        <f t="shared" si="34"/>
        <v>126</v>
      </c>
      <c r="BQ22" s="29">
        <f t="shared" si="35"/>
        <v>2.385372088</v>
      </c>
      <c r="BR22" s="30">
        <f t="shared" si="36"/>
        <v>30</v>
      </c>
      <c r="BT22" s="29">
        <f t="shared" si="37"/>
        <v>2.467792536</v>
      </c>
      <c r="BU22" s="30">
        <f t="shared" si="38"/>
        <v>42</v>
      </c>
      <c r="BW22" s="29">
        <f t="shared" si="39"/>
        <v>3.132091953</v>
      </c>
      <c r="BX22" s="30">
        <f t="shared" si="40"/>
        <v>49</v>
      </c>
      <c r="BY22" s="29">
        <f t="shared" si="41"/>
        <v>2.537715508</v>
      </c>
      <c r="BZ22" s="30">
        <f t="shared" si="42"/>
        <v>36</v>
      </c>
      <c r="CB22" s="29">
        <f t="shared" si="43"/>
        <v>2.586503431</v>
      </c>
      <c r="CC22" s="30">
        <f t="shared" si="44"/>
        <v>44</v>
      </c>
      <c r="CE22" s="31">
        <f t="shared" si="45"/>
        <v>2.692582404</v>
      </c>
      <c r="CF22" s="30">
        <f t="shared" si="46"/>
        <v>67</v>
      </c>
      <c r="CH22" s="29">
        <f t="shared" si="47"/>
        <v>2.675817632</v>
      </c>
      <c r="CI22" s="30">
        <f t="shared" si="48"/>
        <v>65</v>
      </c>
      <c r="CK22" s="29">
        <f t="shared" si="49"/>
        <v>8.534635317</v>
      </c>
      <c r="CL22" s="30">
        <f t="shared" si="50"/>
        <v>36</v>
      </c>
      <c r="CN22" s="29">
        <f t="shared" si="51"/>
        <v>3.994996871</v>
      </c>
      <c r="CO22" s="30">
        <f t="shared" si="52"/>
        <v>100</v>
      </c>
      <c r="CQ22" s="29">
        <f t="shared" si="53"/>
        <v>3.168595904</v>
      </c>
      <c r="CR22" s="30">
        <f t="shared" si="54"/>
        <v>100</v>
      </c>
      <c r="CT22" s="29">
        <f t="shared" si="55"/>
        <v>2.547547841</v>
      </c>
      <c r="CU22" s="30">
        <f t="shared" si="56"/>
        <v>45</v>
      </c>
      <c r="CW22" s="29">
        <f t="shared" si="57"/>
        <v>4.495553359</v>
      </c>
      <c r="CX22" s="30">
        <f t="shared" si="58"/>
        <v>98</v>
      </c>
      <c r="CZ22" s="29">
        <f t="shared" si="59"/>
        <v>2.009975124</v>
      </c>
      <c r="DA22" s="30">
        <f t="shared" si="60"/>
        <v>44</v>
      </c>
      <c r="DC22" s="29">
        <f t="shared" si="61"/>
        <v>2.913760457</v>
      </c>
      <c r="DD22" s="30">
        <f t="shared" si="62"/>
        <v>62</v>
      </c>
      <c r="DF22" s="29">
        <f t="shared" si="63"/>
        <v>2.410394159</v>
      </c>
      <c r="DG22" s="30">
        <f t="shared" si="64"/>
        <v>41</v>
      </c>
      <c r="DI22" s="29">
        <f t="shared" si="65"/>
        <v>1.743559577</v>
      </c>
      <c r="DJ22" s="30">
        <f t="shared" si="66"/>
        <v>12</v>
      </c>
      <c r="DL22" s="29">
        <f t="shared" si="67"/>
        <v>3.419064199</v>
      </c>
      <c r="DM22" s="30">
        <f t="shared" si="68"/>
        <v>81</v>
      </c>
      <c r="DO22" s="29">
        <f t="shared" si="69"/>
        <v>2.410394159</v>
      </c>
      <c r="DP22" s="30">
        <f t="shared" si="70"/>
        <v>30</v>
      </c>
      <c r="DR22" s="29">
        <f t="shared" si="71"/>
        <v>2.002498439</v>
      </c>
      <c r="DS22" s="30">
        <f t="shared" si="72"/>
        <v>41</v>
      </c>
      <c r="DU22" s="29">
        <f t="shared" si="73"/>
        <v>3.207802986</v>
      </c>
      <c r="DV22" s="30">
        <f t="shared" si="74"/>
        <v>12</v>
      </c>
      <c r="DX22" s="29">
        <f t="shared" si="75"/>
        <v>3.464101615</v>
      </c>
      <c r="DY22" s="30">
        <f t="shared" si="76"/>
        <v>120</v>
      </c>
      <c r="EA22" s="29">
        <f t="shared" si="77"/>
        <v>2.675817632</v>
      </c>
      <c r="EB22" s="30">
        <f t="shared" si="78"/>
        <v>60</v>
      </c>
      <c r="ED22" s="29">
        <f t="shared" si="79"/>
        <v>2.647640459</v>
      </c>
      <c r="EE22" s="30">
        <f t="shared" si="80"/>
        <v>59</v>
      </c>
    </row>
    <row r="23">
      <c r="A23" s="22" t="s">
        <v>141</v>
      </c>
      <c r="B23" s="23">
        <v>3.0</v>
      </c>
      <c r="C23" s="23">
        <v>3.0</v>
      </c>
      <c r="D23" s="23">
        <v>8.7</v>
      </c>
      <c r="E23" s="23">
        <v>0.0</v>
      </c>
      <c r="F23" s="23">
        <v>0.0</v>
      </c>
      <c r="G23" s="23">
        <v>0.0</v>
      </c>
      <c r="H23" s="23">
        <v>0.0</v>
      </c>
      <c r="I23" s="23">
        <v>1.0</v>
      </c>
      <c r="J23" s="23">
        <v>2.0</v>
      </c>
      <c r="K23" s="23">
        <v>4.0</v>
      </c>
      <c r="L23" s="23">
        <v>1115.0</v>
      </c>
      <c r="M23" s="22" t="s">
        <v>18</v>
      </c>
      <c r="R23" s="29">
        <f t="shared" si="1"/>
        <v>3.848376281</v>
      </c>
      <c r="S23" s="30">
        <f t="shared" si="2"/>
        <v>63</v>
      </c>
      <c r="U23" s="29">
        <f t="shared" si="3"/>
        <v>1.417744688</v>
      </c>
      <c r="V23" s="30">
        <f t="shared" si="4"/>
        <v>6</v>
      </c>
      <c r="X23" s="29">
        <f t="shared" si="5"/>
        <v>4.243819035</v>
      </c>
      <c r="Y23" s="30">
        <f t="shared" si="6"/>
        <v>32</v>
      </c>
      <c r="AA23" s="29">
        <f t="shared" si="7"/>
        <v>1.220655562</v>
      </c>
      <c r="AB23" s="30">
        <f t="shared" si="8"/>
        <v>4</v>
      </c>
      <c r="AD23" s="29">
        <f t="shared" si="9"/>
        <v>5.393514624</v>
      </c>
      <c r="AE23" s="30">
        <f t="shared" si="10"/>
        <v>132</v>
      </c>
      <c r="AG23" s="29">
        <f t="shared" si="11"/>
        <v>2.256102835</v>
      </c>
      <c r="AH23" s="30">
        <f t="shared" si="12"/>
        <v>20</v>
      </c>
      <c r="AJ23" s="29">
        <f t="shared" si="13"/>
        <v>1.577973384</v>
      </c>
      <c r="AK23" s="30">
        <f t="shared" si="14"/>
        <v>7</v>
      </c>
      <c r="AM23" s="29">
        <f t="shared" si="15"/>
        <v>4.903060269</v>
      </c>
      <c r="AN23" s="30">
        <f t="shared" si="16"/>
        <v>79</v>
      </c>
      <c r="AP23" s="29">
        <f t="shared" si="17"/>
        <v>2.794637722</v>
      </c>
      <c r="AQ23" s="30">
        <f t="shared" si="18"/>
        <v>62</v>
      </c>
      <c r="AS23" s="29">
        <f t="shared" si="19"/>
        <v>3.168595904</v>
      </c>
      <c r="AT23" s="30">
        <f t="shared" si="20"/>
        <v>68</v>
      </c>
      <c r="AV23" s="29">
        <f t="shared" si="21"/>
        <v>3.261901286</v>
      </c>
      <c r="AW23" s="30">
        <f t="shared" si="22"/>
        <v>132</v>
      </c>
      <c r="AY23" s="29">
        <f t="shared" si="23"/>
        <v>1.414213562</v>
      </c>
      <c r="AZ23" s="30">
        <f t="shared" si="24"/>
        <v>4</v>
      </c>
      <c r="BB23" s="29">
        <f t="shared" si="25"/>
        <v>1.044030651</v>
      </c>
      <c r="BC23" s="30">
        <f t="shared" si="26"/>
        <v>4</v>
      </c>
      <c r="BE23" s="29">
        <f t="shared" si="27"/>
        <v>3.618010503</v>
      </c>
      <c r="BF23" s="30">
        <f t="shared" si="28"/>
        <v>114</v>
      </c>
      <c r="BH23" s="29">
        <f t="shared" si="29"/>
        <v>2.653299832</v>
      </c>
      <c r="BI23" s="30">
        <f t="shared" si="30"/>
        <v>41</v>
      </c>
      <c r="BK23" s="29">
        <f t="shared" si="31"/>
        <v>3.014962686</v>
      </c>
      <c r="BL23" s="30">
        <f t="shared" si="32"/>
        <v>103</v>
      </c>
      <c r="BN23" s="29">
        <f t="shared" si="33"/>
        <v>2.913760457</v>
      </c>
      <c r="BO23" s="30">
        <f t="shared" si="34"/>
        <v>79</v>
      </c>
      <c r="BQ23" s="29">
        <f t="shared" si="35"/>
        <v>2.856571371</v>
      </c>
      <c r="BR23" s="30">
        <f t="shared" si="36"/>
        <v>49</v>
      </c>
      <c r="BT23" s="29">
        <f t="shared" si="37"/>
        <v>1.53622915</v>
      </c>
      <c r="BU23" s="30">
        <f t="shared" si="38"/>
        <v>8</v>
      </c>
      <c r="BW23" s="29">
        <f t="shared" si="39"/>
        <v>4.123105626</v>
      </c>
      <c r="BX23" s="30">
        <f t="shared" si="40"/>
        <v>97</v>
      </c>
      <c r="BY23" s="29">
        <f t="shared" si="41"/>
        <v>3.014962686</v>
      </c>
      <c r="BZ23" s="30">
        <f t="shared" si="42"/>
        <v>59</v>
      </c>
      <c r="CB23" s="29">
        <f t="shared" si="43"/>
        <v>2.271563338</v>
      </c>
      <c r="CC23" s="30">
        <f t="shared" si="44"/>
        <v>25</v>
      </c>
      <c r="CE23" s="31">
        <f t="shared" si="45"/>
        <v>3.340658618</v>
      </c>
      <c r="CF23" s="30">
        <f t="shared" si="46"/>
        <v>118</v>
      </c>
      <c r="CH23" s="29">
        <f t="shared" si="47"/>
        <v>3.640054945</v>
      </c>
      <c r="CI23" s="30">
        <f t="shared" si="48"/>
        <v>131</v>
      </c>
      <c r="CK23" s="29">
        <f t="shared" si="49"/>
        <v>9.679359483</v>
      </c>
      <c r="CL23" s="30">
        <f t="shared" si="50"/>
        <v>139</v>
      </c>
      <c r="CN23" s="29">
        <f t="shared" si="51"/>
        <v>4.716990566</v>
      </c>
      <c r="CO23" s="30">
        <f t="shared" si="52"/>
        <v>133</v>
      </c>
      <c r="CQ23" s="29">
        <f t="shared" si="53"/>
        <v>3.238826948</v>
      </c>
      <c r="CR23" s="30">
        <f t="shared" si="54"/>
        <v>108</v>
      </c>
      <c r="CT23" s="29">
        <f t="shared" si="55"/>
        <v>2.009975124</v>
      </c>
      <c r="CU23" s="30">
        <f t="shared" si="56"/>
        <v>22</v>
      </c>
      <c r="CW23" s="29">
        <f t="shared" si="57"/>
        <v>4.8</v>
      </c>
      <c r="CX23" s="30">
        <f t="shared" si="58"/>
        <v>117</v>
      </c>
      <c r="CZ23" s="29">
        <f t="shared" si="59"/>
        <v>3.238826948</v>
      </c>
      <c r="DA23" s="30">
        <f t="shared" si="60"/>
        <v>132</v>
      </c>
      <c r="DC23" s="29">
        <f t="shared" si="61"/>
        <v>2.457641145</v>
      </c>
      <c r="DD23" s="30">
        <f t="shared" si="62"/>
        <v>27</v>
      </c>
      <c r="DF23" s="29">
        <f t="shared" si="63"/>
        <v>3.605551275</v>
      </c>
      <c r="DG23" s="30">
        <f t="shared" si="64"/>
        <v>114</v>
      </c>
      <c r="DI23" s="29">
        <f t="shared" si="65"/>
        <v>2.343074903</v>
      </c>
      <c r="DJ23" s="30">
        <f t="shared" si="66"/>
        <v>32</v>
      </c>
      <c r="DL23" s="29">
        <f t="shared" si="67"/>
        <v>4.565084884</v>
      </c>
      <c r="DM23" s="30">
        <f t="shared" si="68"/>
        <v>147</v>
      </c>
      <c r="DO23" s="29">
        <f t="shared" si="69"/>
        <v>3.31662479</v>
      </c>
      <c r="DP23" s="30">
        <f t="shared" si="70"/>
        <v>84</v>
      </c>
      <c r="DR23" s="29">
        <f t="shared" si="71"/>
        <v>3.261901286</v>
      </c>
      <c r="DS23" s="30">
        <f t="shared" si="72"/>
        <v>132</v>
      </c>
      <c r="DU23" s="29">
        <f t="shared" si="73"/>
        <v>4.608687449</v>
      </c>
      <c r="DV23" s="30">
        <f t="shared" si="74"/>
        <v>132</v>
      </c>
      <c r="DX23" s="29">
        <f t="shared" si="75"/>
        <v>2.968164416</v>
      </c>
      <c r="DY23" s="30">
        <f t="shared" si="76"/>
        <v>78</v>
      </c>
      <c r="EA23" s="29">
        <f t="shared" si="77"/>
        <v>1.802775638</v>
      </c>
      <c r="EB23" s="30">
        <f t="shared" si="78"/>
        <v>9</v>
      </c>
      <c r="ED23" s="29">
        <f t="shared" si="79"/>
        <v>2.374868417</v>
      </c>
      <c r="EE23" s="30">
        <f t="shared" si="80"/>
        <v>40</v>
      </c>
    </row>
    <row r="24">
      <c r="A24" s="22" t="s">
        <v>142</v>
      </c>
      <c r="B24" s="23">
        <v>3.0</v>
      </c>
      <c r="C24" s="23">
        <v>4.0</v>
      </c>
      <c r="D24" s="23">
        <v>8.8</v>
      </c>
      <c r="E24" s="23">
        <v>1.0</v>
      </c>
      <c r="F24" s="23">
        <v>0.0</v>
      </c>
      <c r="G24" s="23">
        <v>0.0</v>
      </c>
      <c r="H24" s="23">
        <v>1.0</v>
      </c>
      <c r="I24" s="23">
        <v>1.0</v>
      </c>
      <c r="J24" s="23">
        <v>4.0</v>
      </c>
      <c r="K24" s="23">
        <v>5.0</v>
      </c>
      <c r="L24" s="23">
        <v>1982.0</v>
      </c>
      <c r="M24" s="22" t="s">
        <v>21</v>
      </c>
      <c r="R24" s="29">
        <f t="shared" si="1"/>
        <v>5.744562647</v>
      </c>
      <c r="S24" s="30">
        <f t="shared" si="2"/>
        <v>159</v>
      </c>
      <c r="U24" s="29">
        <f t="shared" si="3"/>
        <v>2</v>
      </c>
      <c r="V24" s="30">
        <f t="shared" si="4"/>
        <v>18</v>
      </c>
      <c r="X24" s="29">
        <f t="shared" si="5"/>
        <v>6.167657578</v>
      </c>
      <c r="Y24" s="30">
        <f t="shared" si="6"/>
        <v>149</v>
      </c>
      <c r="AA24" s="29">
        <f t="shared" si="7"/>
        <v>2.764054992</v>
      </c>
      <c r="AB24" s="30">
        <f t="shared" si="8"/>
        <v>60</v>
      </c>
      <c r="AD24" s="29">
        <f t="shared" si="9"/>
        <v>5.388877434</v>
      </c>
      <c r="AE24" s="30">
        <f t="shared" si="10"/>
        <v>131</v>
      </c>
      <c r="AG24" s="29">
        <f t="shared" si="11"/>
        <v>1.743559577</v>
      </c>
      <c r="AH24" s="30">
        <f t="shared" si="12"/>
        <v>12</v>
      </c>
      <c r="AJ24" s="29">
        <f t="shared" si="13"/>
        <v>3.826225294</v>
      </c>
      <c r="AK24" s="30">
        <f t="shared" si="14"/>
        <v>112</v>
      </c>
      <c r="AM24" s="29">
        <f t="shared" si="15"/>
        <v>5.838664231</v>
      </c>
      <c r="AN24" s="30">
        <f t="shared" si="16"/>
        <v>146</v>
      </c>
      <c r="AP24" s="29">
        <f t="shared" si="17"/>
        <v>4</v>
      </c>
      <c r="AQ24" s="30">
        <f t="shared" si="18"/>
        <v>152</v>
      </c>
      <c r="AS24" s="29">
        <f t="shared" si="19"/>
        <v>3.753664876</v>
      </c>
      <c r="AT24" s="30">
        <f t="shared" si="20"/>
        <v>127</v>
      </c>
      <c r="AV24" s="29">
        <f t="shared" si="21"/>
        <v>2.60959767</v>
      </c>
      <c r="AW24" s="30">
        <f t="shared" si="22"/>
        <v>85</v>
      </c>
      <c r="AY24" s="29">
        <f t="shared" si="23"/>
        <v>3.769615365</v>
      </c>
      <c r="AZ24" s="30">
        <f t="shared" si="24"/>
        <v>80</v>
      </c>
      <c r="BB24" s="29">
        <f t="shared" si="25"/>
        <v>2.271563338</v>
      </c>
      <c r="BC24" s="30">
        <f t="shared" si="26"/>
        <v>42</v>
      </c>
      <c r="BE24" s="29">
        <f t="shared" si="27"/>
        <v>2.244994432</v>
      </c>
      <c r="BF24" s="30">
        <f t="shared" si="28"/>
        <v>23</v>
      </c>
      <c r="BH24" s="29">
        <f t="shared" si="29"/>
        <v>1.734935157</v>
      </c>
      <c r="BI24" s="30">
        <f t="shared" si="30"/>
        <v>3</v>
      </c>
      <c r="BK24" s="29">
        <f t="shared" si="31"/>
        <v>3.340658618</v>
      </c>
      <c r="BL24" s="30">
        <f t="shared" si="32"/>
        <v>135</v>
      </c>
      <c r="BN24" s="29">
        <f t="shared" si="33"/>
        <v>4.079215611</v>
      </c>
      <c r="BO24" s="30">
        <f t="shared" si="34"/>
        <v>155</v>
      </c>
      <c r="BQ24" s="29">
        <f t="shared" si="35"/>
        <v>1.445683229</v>
      </c>
      <c r="BR24" s="30">
        <f t="shared" si="36"/>
        <v>2</v>
      </c>
      <c r="BT24" s="29">
        <f t="shared" si="37"/>
        <v>2.547547841</v>
      </c>
      <c r="BU24" s="30">
        <f t="shared" si="38"/>
        <v>49</v>
      </c>
      <c r="BW24" s="29">
        <f t="shared" si="39"/>
        <v>2.238302929</v>
      </c>
      <c r="BX24" s="30">
        <f t="shared" si="40"/>
        <v>10</v>
      </c>
      <c r="BY24" s="29">
        <f t="shared" si="41"/>
        <v>1.743559577</v>
      </c>
      <c r="BZ24" s="30">
        <f t="shared" si="42"/>
        <v>4</v>
      </c>
      <c r="CB24" s="29">
        <f t="shared" si="43"/>
        <v>1.757839583</v>
      </c>
      <c r="CC24" s="30">
        <f t="shared" si="44"/>
        <v>4</v>
      </c>
      <c r="CE24" s="31">
        <f t="shared" si="45"/>
        <v>3.354101966</v>
      </c>
      <c r="CF24" s="30">
        <f t="shared" si="46"/>
        <v>124</v>
      </c>
      <c r="CH24" s="29">
        <f t="shared" si="47"/>
        <v>3.370459909</v>
      </c>
      <c r="CI24" s="30">
        <f t="shared" si="48"/>
        <v>119</v>
      </c>
      <c r="CK24" s="29">
        <f t="shared" si="49"/>
        <v>9.769339793</v>
      </c>
      <c r="CL24" s="30">
        <f t="shared" si="50"/>
        <v>146</v>
      </c>
      <c r="CN24" s="29">
        <f t="shared" si="51"/>
        <v>4.489988864</v>
      </c>
      <c r="CO24" s="30">
        <f t="shared" si="52"/>
        <v>124</v>
      </c>
      <c r="CQ24" s="29">
        <f t="shared" si="53"/>
        <v>4.079215611</v>
      </c>
      <c r="CR24" s="30">
        <f t="shared" si="54"/>
        <v>151</v>
      </c>
      <c r="CT24" s="29">
        <f t="shared" si="55"/>
        <v>2.022374842</v>
      </c>
      <c r="CU24" s="30">
        <f t="shared" si="56"/>
        <v>26</v>
      </c>
      <c r="CW24" s="29">
        <f t="shared" si="57"/>
        <v>5.386093204</v>
      </c>
      <c r="CX24" s="30">
        <f t="shared" si="58"/>
        <v>136</v>
      </c>
      <c r="CZ24" s="29">
        <f t="shared" si="59"/>
        <v>2.576819745</v>
      </c>
      <c r="DA24" s="30">
        <f t="shared" si="60"/>
        <v>85</v>
      </c>
      <c r="DC24" s="29">
        <f t="shared" si="61"/>
        <v>3.176476035</v>
      </c>
      <c r="DD24" s="30">
        <f t="shared" si="62"/>
        <v>81</v>
      </c>
      <c r="DF24" s="29">
        <f t="shared" si="63"/>
        <v>2.238302929</v>
      </c>
      <c r="DG24" s="30">
        <f t="shared" si="64"/>
        <v>29</v>
      </c>
      <c r="DI24" s="29">
        <f t="shared" si="65"/>
        <v>1.907878403</v>
      </c>
      <c r="DJ24" s="30">
        <f t="shared" si="66"/>
        <v>14</v>
      </c>
      <c r="DL24" s="29">
        <f t="shared" si="67"/>
        <v>4.392038251</v>
      </c>
      <c r="DM24" s="30">
        <f t="shared" si="68"/>
        <v>138</v>
      </c>
      <c r="DO24" s="29">
        <f t="shared" si="69"/>
        <v>1.734935157</v>
      </c>
      <c r="DP24" s="30">
        <f t="shared" si="70"/>
        <v>9</v>
      </c>
      <c r="DR24" s="29">
        <f t="shared" si="71"/>
        <v>2.60959767</v>
      </c>
      <c r="DS24" s="30">
        <f t="shared" si="72"/>
        <v>85</v>
      </c>
      <c r="DU24" s="29">
        <f t="shared" si="73"/>
        <v>4.459820624</v>
      </c>
      <c r="DV24" s="30">
        <f t="shared" si="74"/>
        <v>125</v>
      </c>
      <c r="DX24" s="29">
        <f t="shared" si="75"/>
        <v>4.123105626</v>
      </c>
      <c r="DY24" s="30">
        <f t="shared" si="76"/>
        <v>155</v>
      </c>
      <c r="EA24" s="29">
        <f t="shared" si="77"/>
        <v>2.712931993</v>
      </c>
      <c r="EB24" s="30">
        <f t="shared" si="78"/>
        <v>64</v>
      </c>
      <c r="ED24" s="29">
        <f t="shared" si="79"/>
        <v>2.794637722</v>
      </c>
      <c r="EE24" s="30">
        <f t="shared" si="80"/>
        <v>75</v>
      </c>
    </row>
    <row r="25">
      <c r="A25" s="22" t="s">
        <v>143</v>
      </c>
      <c r="B25" s="23">
        <v>1.0</v>
      </c>
      <c r="C25" s="23">
        <v>4.0</v>
      </c>
      <c r="D25" s="23">
        <v>8.5</v>
      </c>
      <c r="E25" s="23">
        <v>1.0</v>
      </c>
      <c r="F25" s="23">
        <v>1.0</v>
      </c>
      <c r="G25" s="23">
        <v>0.0</v>
      </c>
      <c r="H25" s="23">
        <v>1.0</v>
      </c>
      <c r="I25" s="23">
        <v>1.0</v>
      </c>
      <c r="J25" s="23">
        <v>3.0</v>
      </c>
      <c r="K25" s="23">
        <v>3.0</v>
      </c>
      <c r="L25" s="23">
        <v>2100.0</v>
      </c>
      <c r="M25" s="22" t="s">
        <v>21</v>
      </c>
      <c r="R25" s="29">
        <f t="shared" si="1"/>
        <v>3.534119409</v>
      </c>
      <c r="S25" s="30">
        <f t="shared" si="2"/>
        <v>42</v>
      </c>
      <c r="U25" s="29">
        <f t="shared" si="3"/>
        <v>3.47706773</v>
      </c>
      <c r="V25" s="30">
        <f t="shared" si="4"/>
        <v>79</v>
      </c>
      <c r="X25" s="29">
        <f t="shared" si="5"/>
        <v>5.292447449</v>
      </c>
      <c r="Y25" s="30">
        <f t="shared" si="6"/>
        <v>99</v>
      </c>
      <c r="AA25" s="29">
        <f t="shared" si="7"/>
        <v>3.041381265</v>
      </c>
      <c r="AB25" s="30">
        <f t="shared" si="8"/>
        <v>77</v>
      </c>
      <c r="AD25" s="29">
        <f t="shared" si="9"/>
        <v>3.640054945</v>
      </c>
      <c r="AE25" s="30">
        <f t="shared" si="10"/>
        <v>66</v>
      </c>
      <c r="AG25" s="29">
        <f t="shared" si="11"/>
        <v>3.640054945</v>
      </c>
      <c r="AH25" s="30">
        <f t="shared" si="12"/>
        <v>89</v>
      </c>
      <c r="AJ25" s="29">
        <f t="shared" si="13"/>
        <v>3.5</v>
      </c>
      <c r="AK25" s="30">
        <f t="shared" si="14"/>
        <v>96</v>
      </c>
      <c r="AM25" s="29">
        <f t="shared" si="15"/>
        <v>5.291502622</v>
      </c>
      <c r="AN25" s="30">
        <f t="shared" si="16"/>
        <v>99</v>
      </c>
      <c r="AP25" s="29">
        <f t="shared" si="17"/>
        <v>2.343074903</v>
      </c>
      <c r="AQ25" s="30">
        <f t="shared" si="18"/>
        <v>37</v>
      </c>
      <c r="AS25" s="29">
        <f t="shared" si="19"/>
        <v>2.449489743</v>
      </c>
      <c r="AT25" s="30">
        <f t="shared" si="20"/>
        <v>9</v>
      </c>
      <c r="AV25" s="29">
        <f t="shared" si="21"/>
        <v>1.53622915</v>
      </c>
      <c r="AW25" s="30">
        <f t="shared" si="22"/>
        <v>13</v>
      </c>
      <c r="AY25" s="29">
        <f t="shared" si="23"/>
        <v>3.693237063</v>
      </c>
      <c r="AZ25" s="30">
        <f t="shared" si="24"/>
        <v>76</v>
      </c>
      <c r="BB25" s="29">
        <f t="shared" si="25"/>
        <v>3.001666204</v>
      </c>
      <c r="BC25" s="30">
        <f t="shared" si="26"/>
        <v>77</v>
      </c>
      <c r="BE25" s="29">
        <f t="shared" si="27"/>
        <v>2.291287847</v>
      </c>
      <c r="BF25" s="30">
        <f t="shared" si="28"/>
        <v>36</v>
      </c>
      <c r="BH25" s="29">
        <f t="shared" si="29"/>
        <v>3.02654919</v>
      </c>
      <c r="BI25" s="30">
        <f t="shared" si="30"/>
        <v>63</v>
      </c>
      <c r="BK25" s="29">
        <f t="shared" si="31"/>
        <v>1.004987562</v>
      </c>
      <c r="BL25" s="30">
        <f t="shared" si="32"/>
        <v>2</v>
      </c>
      <c r="BN25" s="29">
        <f t="shared" si="33"/>
        <v>2.061552813</v>
      </c>
      <c r="BO25" s="30">
        <f t="shared" si="34"/>
        <v>20</v>
      </c>
      <c r="BQ25" s="29">
        <f t="shared" si="35"/>
        <v>2.891366459</v>
      </c>
      <c r="BR25" s="30">
        <f t="shared" si="36"/>
        <v>56</v>
      </c>
      <c r="BT25" s="29">
        <f t="shared" si="37"/>
        <v>3.487119155</v>
      </c>
      <c r="BU25" s="30">
        <f t="shared" si="38"/>
        <v>72</v>
      </c>
      <c r="BW25" s="29">
        <f t="shared" si="39"/>
        <v>3.006659276</v>
      </c>
      <c r="BX25" s="30">
        <f t="shared" si="40"/>
        <v>41</v>
      </c>
      <c r="BY25" s="29">
        <f t="shared" si="41"/>
        <v>3.354101966</v>
      </c>
      <c r="BZ25" s="30">
        <f t="shared" si="42"/>
        <v>75</v>
      </c>
      <c r="CB25" s="29">
        <f t="shared" si="43"/>
        <v>2.712931993</v>
      </c>
      <c r="CC25" s="30">
        <f t="shared" si="44"/>
        <v>52</v>
      </c>
      <c r="CE25" s="31">
        <f t="shared" si="45"/>
        <v>2.653299832</v>
      </c>
      <c r="CF25" s="30">
        <f t="shared" si="46"/>
        <v>58</v>
      </c>
      <c r="CH25" s="29">
        <f t="shared" si="47"/>
        <v>2.662705391</v>
      </c>
      <c r="CI25" s="30">
        <f t="shared" si="48"/>
        <v>62</v>
      </c>
      <c r="CK25" s="29">
        <f t="shared" si="49"/>
        <v>9.069178574</v>
      </c>
      <c r="CL25" s="30">
        <f t="shared" si="50"/>
        <v>85</v>
      </c>
      <c r="CN25" s="29">
        <f t="shared" si="51"/>
        <v>2.913760457</v>
      </c>
      <c r="CO25" s="30">
        <f t="shared" si="52"/>
        <v>57</v>
      </c>
      <c r="CQ25" s="29">
        <f t="shared" si="53"/>
        <v>2.061552813</v>
      </c>
      <c r="CR25" s="30">
        <f t="shared" si="54"/>
        <v>14</v>
      </c>
      <c r="CT25" s="29">
        <f t="shared" si="55"/>
        <v>3.16227766</v>
      </c>
      <c r="CU25" s="30">
        <f t="shared" si="56"/>
        <v>73</v>
      </c>
      <c r="CW25" s="29">
        <f t="shared" si="57"/>
        <v>3.893584467</v>
      </c>
      <c r="CX25" s="30">
        <f t="shared" si="58"/>
        <v>83</v>
      </c>
      <c r="CZ25" s="29">
        <f t="shared" si="59"/>
        <v>1.5</v>
      </c>
      <c r="DA25" s="30">
        <f t="shared" si="60"/>
        <v>13</v>
      </c>
      <c r="DC25" s="29">
        <f t="shared" si="61"/>
        <v>2.449489743</v>
      </c>
      <c r="DD25" s="30">
        <f t="shared" si="62"/>
        <v>21</v>
      </c>
      <c r="DF25" s="29">
        <f t="shared" si="63"/>
        <v>2.244994432</v>
      </c>
      <c r="DG25" s="30">
        <f t="shared" si="64"/>
        <v>33</v>
      </c>
      <c r="DI25" s="29">
        <f t="shared" si="65"/>
        <v>3.640054945</v>
      </c>
      <c r="DJ25" s="30">
        <f t="shared" si="66"/>
        <v>84</v>
      </c>
      <c r="DL25" s="29">
        <f t="shared" si="67"/>
        <v>2.449489743</v>
      </c>
      <c r="DM25" s="30">
        <f t="shared" si="68"/>
        <v>21</v>
      </c>
      <c r="DO25" s="29">
        <f t="shared" si="69"/>
        <v>2.653299832</v>
      </c>
      <c r="DP25" s="30">
        <f t="shared" si="70"/>
        <v>48</v>
      </c>
      <c r="DR25" s="29">
        <f t="shared" si="71"/>
        <v>1.53622915</v>
      </c>
      <c r="DS25" s="30">
        <f t="shared" si="72"/>
        <v>13</v>
      </c>
      <c r="DU25" s="29">
        <f t="shared" si="73"/>
        <v>4</v>
      </c>
      <c r="DV25" s="30">
        <f t="shared" si="74"/>
        <v>77</v>
      </c>
      <c r="DX25" s="29">
        <f t="shared" si="75"/>
        <v>2.11896201</v>
      </c>
      <c r="DY25" s="30">
        <f t="shared" si="76"/>
        <v>20</v>
      </c>
      <c r="EA25" s="29">
        <f t="shared" si="77"/>
        <v>2.256102835</v>
      </c>
      <c r="EB25" s="30">
        <f t="shared" si="78"/>
        <v>36</v>
      </c>
      <c r="ED25" s="29">
        <f t="shared" si="79"/>
        <v>1.833030278</v>
      </c>
      <c r="EE25" s="30">
        <f t="shared" si="80"/>
        <v>17</v>
      </c>
    </row>
    <row r="26">
      <c r="A26" s="22" t="s">
        <v>144</v>
      </c>
      <c r="B26" s="23">
        <v>2.0</v>
      </c>
      <c r="C26" s="23">
        <v>4.0</v>
      </c>
      <c r="D26" s="23">
        <v>8.9</v>
      </c>
      <c r="E26" s="23">
        <v>1.0</v>
      </c>
      <c r="F26" s="23">
        <v>1.0</v>
      </c>
      <c r="G26" s="23">
        <v>0.0</v>
      </c>
      <c r="H26" s="23">
        <v>1.0</v>
      </c>
      <c r="I26" s="23">
        <v>1.0</v>
      </c>
      <c r="J26" s="23">
        <v>4.0</v>
      </c>
      <c r="K26" s="23">
        <v>4.0</v>
      </c>
      <c r="L26" s="23">
        <v>3960.0</v>
      </c>
      <c r="M26" s="22" t="s">
        <v>15</v>
      </c>
      <c r="R26" s="29">
        <f t="shared" si="1"/>
        <v>4.92036584</v>
      </c>
      <c r="S26" s="30">
        <f t="shared" si="2"/>
        <v>132</v>
      </c>
      <c r="U26" s="29">
        <f t="shared" si="3"/>
        <v>2.647640459</v>
      </c>
      <c r="V26" s="30">
        <f t="shared" si="4"/>
        <v>55</v>
      </c>
      <c r="X26" s="29">
        <f t="shared" si="5"/>
        <v>5.752390807</v>
      </c>
      <c r="Y26" s="30">
        <f t="shared" si="6"/>
        <v>126</v>
      </c>
      <c r="AA26" s="29">
        <f t="shared" si="7"/>
        <v>2.968164416</v>
      </c>
      <c r="AB26" s="30">
        <f t="shared" si="8"/>
        <v>65</v>
      </c>
      <c r="AD26" s="29">
        <f t="shared" si="9"/>
        <v>4.243819035</v>
      </c>
      <c r="AE26" s="30">
        <f t="shared" si="10"/>
        <v>83</v>
      </c>
      <c r="AG26" s="29">
        <f t="shared" si="11"/>
        <v>2.451530134</v>
      </c>
      <c r="AH26" s="30">
        <f t="shared" si="12"/>
        <v>31</v>
      </c>
      <c r="AJ26" s="29">
        <f t="shared" si="13"/>
        <v>3.716180835</v>
      </c>
      <c r="AK26" s="30">
        <f t="shared" si="14"/>
        <v>105</v>
      </c>
      <c r="AM26" s="29">
        <f t="shared" si="15"/>
        <v>5.4</v>
      </c>
      <c r="AN26" s="30">
        <f t="shared" si="16"/>
        <v>113</v>
      </c>
      <c r="AP26" s="29">
        <f t="shared" si="17"/>
        <v>3.348133809</v>
      </c>
      <c r="AQ26" s="30">
        <f t="shared" si="18"/>
        <v>112</v>
      </c>
      <c r="AS26" s="29">
        <f t="shared" si="19"/>
        <v>3.02654919</v>
      </c>
      <c r="AT26" s="30">
        <f t="shared" si="20"/>
        <v>55</v>
      </c>
      <c r="AV26" s="29">
        <f t="shared" si="21"/>
        <v>1.414213562</v>
      </c>
      <c r="AW26" s="30">
        <f t="shared" si="22"/>
        <v>6</v>
      </c>
      <c r="AY26" s="29">
        <f t="shared" si="23"/>
        <v>3.929376541</v>
      </c>
      <c r="AZ26" s="30">
        <f t="shared" si="24"/>
        <v>92</v>
      </c>
      <c r="BB26" s="29">
        <f t="shared" si="25"/>
        <v>2.5</v>
      </c>
      <c r="BC26" s="30">
        <f t="shared" si="26"/>
        <v>63</v>
      </c>
      <c r="BE26" s="29">
        <f t="shared" si="27"/>
        <v>1.417744688</v>
      </c>
      <c r="BF26" s="30">
        <f t="shared" si="28"/>
        <v>5</v>
      </c>
      <c r="BH26" s="29">
        <f t="shared" si="29"/>
        <v>2</v>
      </c>
      <c r="BI26" s="30">
        <f t="shared" si="30"/>
        <v>11</v>
      </c>
      <c r="BK26" s="29">
        <f t="shared" si="31"/>
        <v>2.061552813</v>
      </c>
      <c r="BL26" s="30">
        <f t="shared" si="32"/>
        <v>24</v>
      </c>
      <c r="BN26" s="29">
        <f t="shared" si="33"/>
        <v>3.132091953</v>
      </c>
      <c r="BO26" s="30">
        <f t="shared" si="34"/>
        <v>94</v>
      </c>
      <c r="BQ26" s="29">
        <f t="shared" si="35"/>
        <v>1.743559577</v>
      </c>
      <c r="BR26" s="30">
        <f t="shared" si="36"/>
        <v>4</v>
      </c>
      <c r="BT26" s="29">
        <f t="shared" si="37"/>
        <v>3.104834939</v>
      </c>
      <c r="BU26" s="30">
        <f t="shared" si="38"/>
        <v>62</v>
      </c>
      <c r="BW26" s="29">
        <f t="shared" si="39"/>
        <v>2.009975124</v>
      </c>
      <c r="BX26" s="30">
        <f t="shared" si="40"/>
        <v>8</v>
      </c>
      <c r="BY26" s="29">
        <f t="shared" si="41"/>
        <v>2.002498439</v>
      </c>
      <c r="BZ26" s="30">
        <f t="shared" si="42"/>
        <v>11</v>
      </c>
      <c r="CB26" s="29">
        <f t="shared" si="43"/>
        <v>2.009975124</v>
      </c>
      <c r="CC26" s="30">
        <f t="shared" si="44"/>
        <v>11</v>
      </c>
      <c r="CE26" s="31">
        <f t="shared" si="45"/>
        <v>2.521904043</v>
      </c>
      <c r="CF26" s="30">
        <f t="shared" si="46"/>
        <v>52</v>
      </c>
      <c r="CH26" s="29">
        <f t="shared" si="47"/>
        <v>2.547547841</v>
      </c>
      <c r="CI26" s="30">
        <f t="shared" si="48"/>
        <v>57</v>
      </c>
      <c r="CK26" s="29">
        <f t="shared" si="49"/>
        <v>9.497894504</v>
      </c>
      <c r="CL26" s="30">
        <f t="shared" si="50"/>
        <v>126</v>
      </c>
      <c r="CN26" s="29">
        <f t="shared" si="51"/>
        <v>3.330165161</v>
      </c>
      <c r="CO26" s="30">
        <f t="shared" si="52"/>
        <v>72</v>
      </c>
      <c r="CQ26" s="29">
        <f t="shared" si="53"/>
        <v>3.132091953</v>
      </c>
      <c r="CR26" s="30">
        <f t="shared" si="54"/>
        <v>91</v>
      </c>
      <c r="CT26" s="29">
        <f t="shared" si="55"/>
        <v>2.271563338</v>
      </c>
      <c r="CU26" s="30">
        <f t="shared" si="56"/>
        <v>37</v>
      </c>
      <c r="CW26" s="29">
        <f t="shared" si="57"/>
        <v>4.472135955</v>
      </c>
      <c r="CX26" s="30">
        <f t="shared" si="58"/>
        <v>94</v>
      </c>
      <c r="CZ26" s="29">
        <f t="shared" si="59"/>
        <v>1.345362405</v>
      </c>
      <c r="DA26" s="30">
        <f t="shared" si="60"/>
        <v>6</v>
      </c>
      <c r="DC26" s="29">
        <f t="shared" si="61"/>
        <v>2.675817632</v>
      </c>
      <c r="DD26" s="30">
        <f t="shared" si="62"/>
        <v>44</v>
      </c>
      <c r="DF26" s="29">
        <f t="shared" si="63"/>
        <v>1.428285686</v>
      </c>
      <c r="DG26" s="30">
        <f t="shared" si="64"/>
        <v>4</v>
      </c>
      <c r="DI26" s="29">
        <f t="shared" si="65"/>
        <v>2.60959767</v>
      </c>
      <c r="DJ26" s="30">
        <f t="shared" si="66"/>
        <v>41</v>
      </c>
      <c r="DL26" s="29">
        <f t="shared" si="67"/>
        <v>3.280243893</v>
      </c>
      <c r="DM26" s="30">
        <f t="shared" si="68"/>
        <v>67</v>
      </c>
      <c r="DO26" s="29">
        <f t="shared" si="69"/>
        <v>1.428285686</v>
      </c>
      <c r="DP26" s="30">
        <f t="shared" si="70"/>
        <v>5</v>
      </c>
      <c r="DR26" s="29">
        <f t="shared" si="71"/>
        <v>1.414213562</v>
      </c>
      <c r="DS26" s="30">
        <f t="shared" si="72"/>
        <v>6</v>
      </c>
      <c r="DU26" s="29">
        <f t="shared" si="73"/>
        <v>4.190465368</v>
      </c>
      <c r="DV26" s="30">
        <f t="shared" si="74"/>
        <v>96</v>
      </c>
      <c r="DX26" s="29">
        <f t="shared" si="75"/>
        <v>3.195309062</v>
      </c>
      <c r="DY26" s="30">
        <f t="shared" si="76"/>
        <v>98</v>
      </c>
      <c r="EA26" s="29">
        <f t="shared" si="77"/>
        <v>2.547547841</v>
      </c>
      <c r="EB26" s="30">
        <f t="shared" si="78"/>
        <v>49</v>
      </c>
      <c r="ED26" s="29">
        <f t="shared" si="79"/>
        <v>2.236067977</v>
      </c>
      <c r="EE26" s="30">
        <f t="shared" si="80"/>
        <v>25</v>
      </c>
    </row>
    <row r="27">
      <c r="A27" s="22" t="s">
        <v>115</v>
      </c>
      <c r="B27" s="23">
        <v>3.0</v>
      </c>
      <c r="C27" s="23">
        <v>3.0</v>
      </c>
      <c r="D27" s="23">
        <v>8.0</v>
      </c>
      <c r="E27" s="23">
        <v>1.0</v>
      </c>
      <c r="F27" s="23">
        <v>0.0</v>
      </c>
      <c r="G27" s="23">
        <v>1.0</v>
      </c>
      <c r="H27" s="23">
        <v>0.0</v>
      </c>
      <c r="I27" s="23">
        <v>1.0</v>
      </c>
      <c r="J27" s="23">
        <v>4.0</v>
      </c>
      <c r="K27" s="23">
        <v>1.0</v>
      </c>
      <c r="L27" s="23">
        <v>900.0</v>
      </c>
      <c r="M27" s="22" t="s">
        <v>18</v>
      </c>
      <c r="R27" s="29">
        <f t="shared" si="1"/>
        <v>3.878143886</v>
      </c>
      <c r="S27" s="30">
        <f t="shared" si="2"/>
        <v>67</v>
      </c>
      <c r="U27" s="29">
        <f t="shared" si="3"/>
        <v>4.431703961</v>
      </c>
      <c r="V27" s="30">
        <f t="shared" si="4"/>
        <v>127</v>
      </c>
      <c r="X27" s="29">
        <f t="shared" si="5"/>
        <v>3.919183588</v>
      </c>
      <c r="Y27" s="30">
        <f t="shared" si="6"/>
        <v>28</v>
      </c>
      <c r="AA27" s="29">
        <f t="shared" si="7"/>
        <v>4</v>
      </c>
      <c r="AB27" s="30">
        <f t="shared" si="8"/>
        <v>128</v>
      </c>
      <c r="AD27" s="29">
        <f t="shared" si="9"/>
        <v>3</v>
      </c>
      <c r="AE27" s="30">
        <f t="shared" si="10"/>
        <v>46</v>
      </c>
      <c r="AG27" s="29">
        <f t="shared" si="11"/>
        <v>4.358898944</v>
      </c>
      <c r="AH27" s="30">
        <f t="shared" si="12"/>
        <v>120</v>
      </c>
      <c r="AJ27" s="29">
        <f t="shared" si="13"/>
        <v>3.31662479</v>
      </c>
      <c r="AK27" s="30">
        <f t="shared" si="14"/>
        <v>80</v>
      </c>
      <c r="AM27" s="29">
        <f t="shared" si="15"/>
        <v>3.640054945</v>
      </c>
      <c r="AN27" s="30">
        <f t="shared" si="16"/>
        <v>16</v>
      </c>
      <c r="AP27" s="29">
        <f t="shared" si="17"/>
        <v>2.835489376</v>
      </c>
      <c r="AQ27" s="30">
        <f t="shared" si="18"/>
        <v>75</v>
      </c>
      <c r="AS27" s="29">
        <f t="shared" si="19"/>
        <v>3.640054945</v>
      </c>
      <c r="AT27" s="30">
        <f t="shared" si="20"/>
        <v>120</v>
      </c>
      <c r="AV27" s="29">
        <f t="shared" si="21"/>
        <v>3.001666204</v>
      </c>
      <c r="AW27" s="30">
        <f t="shared" si="22"/>
        <v>114</v>
      </c>
      <c r="AY27" s="29">
        <f t="shared" si="23"/>
        <v>4.482186966</v>
      </c>
      <c r="AZ27" s="30">
        <f t="shared" si="24"/>
        <v>122</v>
      </c>
      <c r="BB27" s="29">
        <f t="shared" si="25"/>
        <v>3.487119155</v>
      </c>
      <c r="BC27" s="30">
        <f t="shared" si="26"/>
        <v>117</v>
      </c>
      <c r="BE27" s="29">
        <f t="shared" si="27"/>
        <v>4.123105626</v>
      </c>
      <c r="BF27" s="30">
        <f t="shared" si="28"/>
        <v>130</v>
      </c>
      <c r="BH27" s="29">
        <f t="shared" si="29"/>
        <v>4.561797891</v>
      </c>
      <c r="BI27" s="30">
        <f t="shared" si="30"/>
        <v>136</v>
      </c>
      <c r="BK27" s="29">
        <f t="shared" si="31"/>
        <v>3.762977544</v>
      </c>
      <c r="BL27" s="30">
        <f t="shared" si="32"/>
        <v>150</v>
      </c>
      <c r="BN27" s="29">
        <f t="shared" si="33"/>
        <v>3</v>
      </c>
      <c r="BO27" s="30">
        <f t="shared" si="34"/>
        <v>84</v>
      </c>
      <c r="BQ27" s="29">
        <f t="shared" si="35"/>
        <v>4.495553359</v>
      </c>
      <c r="BR27" s="30">
        <f t="shared" si="36"/>
        <v>132</v>
      </c>
      <c r="BT27" s="29">
        <f t="shared" si="37"/>
        <v>4.796873982</v>
      </c>
      <c r="BU27" s="30">
        <f t="shared" si="38"/>
        <v>134</v>
      </c>
      <c r="BW27" s="29">
        <f t="shared" si="39"/>
        <v>5.146843693</v>
      </c>
      <c r="BX27" s="30">
        <f t="shared" si="40"/>
        <v>144</v>
      </c>
      <c r="BY27" s="29">
        <f t="shared" si="41"/>
        <v>4.582575695</v>
      </c>
      <c r="BZ27" s="30">
        <f t="shared" si="42"/>
        <v>126</v>
      </c>
      <c r="CB27" s="29">
        <f t="shared" si="43"/>
        <v>4.605431576</v>
      </c>
      <c r="CC27" s="30">
        <f t="shared" si="44"/>
        <v>137</v>
      </c>
      <c r="CE27" s="31">
        <f t="shared" si="45"/>
        <v>2.022374842</v>
      </c>
      <c r="CF27" s="30">
        <f t="shared" si="46"/>
        <v>22</v>
      </c>
      <c r="CH27" s="29">
        <f t="shared" si="47"/>
        <v>2.009975124</v>
      </c>
      <c r="CI27" s="30">
        <f t="shared" si="48"/>
        <v>28</v>
      </c>
      <c r="CK27" s="29">
        <f t="shared" si="49"/>
        <v>8.185352772</v>
      </c>
      <c r="CL27" s="30">
        <f t="shared" si="50"/>
        <v>9</v>
      </c>
      <c r="CN27" s="29">
        <f t="shared" si="51"/>
        <v>2.905167809</v>
      </c>
      <c r="CO27" s="30">
        <f t="shared" si="52"/>
        <v>56</v>
      </c>
      <c r="CQ27" s="29">
        <f t="shared" si="53"/>
        <v>3</v>
      </c>
      <c r="CR27" s="30">
        <f t="shared" si="54"/>
        <v>78</v>
      </c>
      <c r="CT27" s="29">
        <f t="shared" si="55"/>
        <v>4.387482194</v>
      </c>
      <c r="CU27" s="30">
        <f t="shared" si="56"/>
        <v>126</v>
      </c>
      <c r="CW27" s="29">
        <f t="shared" si="57"/>
        <v>2.60959767</v>
      </c>
      <c r="CX27" s="30">
        <f t="shared" si="58"/>
        <v>19</v>
      </c>
      <c r="CZ27" s="29">
        <f t="shared" si="59"/>
        <v>3</v>
      </c>
      <c r="DA27" s="30">
        <f t="shared" si="60"/>
        <v>114</v>
      </c>
      <c r="DC27" s="29">
        <f t="shared" si="61"/>
        <v>4.153311931</v>
      </c>
      <c r="DD27" s="30">
        <f t="shared" si="62"/>
        <v>142</v>
      </c>
      <c r="DF27" s="29">
        <f t="shared" si="63"/>
        <v>4.060788101</v>
      </c>
      <c r="DG27" s="30">
        <f t="shared" si="64"/>
        <v>130</v>
      </c>
      <c r="DI27" s="29">
        <f t="shared" si="65"/>
        <v>4.242640687</v>
      </c>
      <c r="DJ27" s="30">
        <f t="shared" si="66"/>
        <v>112</v>
      </c>
      <c r="DL27" s="29">
        <f t="shared" si="67"/>
        <v>3.354101966</v>
      </c>
      <c r="DM27" s="30">
        <f t="shared" si="68"/>
        <v>75</v>
      </c>
      <c r="DO27" s="29">
        <f t="shared" si="69"/>
        <v>4.526588119</v>
      </c>
      <c r="DP27" s="30">
        <f t="shared" si="70"/>
        <v>135</v>
      </c>
      <c r="DR27" s="29">
        <f t="shared" si="71"/>
        <v>3.001666204</v>
      </c>
      <c r="DS27" s="30">
        <f t="shared" si="72"/>
        <v>114</v>
      </c>
      <c r="DU27" s="29">
        <f t="shared" si="73"/>
        <v>3.201562119</v>
      </c>
      <c r="DV27" s="30">
        <f t="shared" si="74"/>
        <v>11</v>
      </c>
      <c r="DX27" s="29">
        <f t="shared" si="75"/>
        <v>3.006659276</v>
      </c>
      <c r="DY27" s="30">
        <f t="shared" si="76"/>
        <v>86</v>
      </c>
      <c r="EA27" s="29">
        <f t="shared" si="77"/>
        <v>4.004996879</v>
      </c>
      <c r="EB27" s="30">
        <f t="shared" si="78"/>
        <v>135</v>
      </c>
      <c r="ED27" s="29">
        <f t="shared" si="79"/>
        <v>4.243819035</v>
      </c>
      <c r="EE27" s="30">
        <f t="shared" si="80"/>
        <v>148</v>
      </c>
    </row>
    <row r="28">
      <c r="A28" s="22" t="s">
        <v>119</v>
      </c>
      <c r="B28" s="23">
        <v>3.0</v>
      </c>
      <c r="C28" s="23">
        <v>2.0</v>
      </c>
      <c r="D28" s="23">
        <v>7.4</v>
      </c>
      <c r="E28" s="23">
        <v>0.0</v>
      </c>
      <c r="F28" s="23">
        <v>0.0</v>
      </c>
      <c r="G28" s="23">
        <v>0.0</v>
      </c>
      <c r="H28" s="23">
        <v>0.0</v>
      </c>
      <c r="I28" s="23">
        <v>1.0</v>
      </c>
      <c r="J28" s="23">
        <v>3.0</v>
      </c>
      <c r="K28" s="23">
        <v>3.0</v>
      </c>
      <c r="L28" s="23">
        <v>695.0</v>
      </c>
      <c r="M28" s="22" t="s">
        <v>18</v>
      </c>
      <c r="R28" s="29">
        <f t="shared" si="1"/>
        <v>3.627671429</v>
      </c>
      <c r="S28" s="30">
        <f t="shared" si="2"/>
        <v>50</v>
      </c>
      <c r="U28" s="29">
        <f t="shared" si="3"/>
        <v>2.638181192</v>
      </c>
      <c r="V28" s="30">
        <f t="shared" si="4"/>
        <v>54</v>
      </c>
      <c r="X28" s="29">
        <f t="shared" si="5"/>
        <v>3.231098884</v>
      </c>
      <c r="Y28" s="30">
        <f t="shared" si="6"/>
        <v>7</v>
      </c>
      <c r="AA28" s="29">
        <f t="shared" si="7"/>
        <v>2.088061302</v>
      </c>
      <c r="AB28" s="30">
        <f t="shared" si="8"/>
        <v>30</v>
      </c>
      <c r="AD28" s="29">
        <f t="shared" si="9"/>
        <v>5.153639491</v>
      </c>
      <c r="AE28" s="30">
        <f t="shared" si="10"/>
        <v>120</v>
      </c>
      <c r="AG28" s="29">
        <f t="shared" si="11"/>
        <v>2.925747768</v>
      </c>
      <c r="AH28" s="30">
        <f t="shared" si="12"/>
        <v>50</v>
      </c>
      <c r="AJ28" s="29">
        <f t="shared" si="13"/>
        <v>1.166190379</v>
      </c>
      <c r="AK28" s="30">
        <f t="shared" si="14"/>
        <v>1</v>
      </c>
      <c r="AM28" s="29">
        <f t="shared" si="15"/>
        <v>3.494281042</v>
      </c>
      <c r="AN28" s="30">
        <f t="shared" si="16"/>
        <v>15</v>
      </c>
      <c r="AP28" s="29">
        <f t="shared" si="17"/>
        <v>2.481934729</v>
      </c>
      <c r="AQ28" s="30">
        <f t="shared" si="18"/>
        <v>43</v>
      </c>
      <c r="AS28" s="29">
        <f t="shared" si="19"/>
        <v>3.494281042</v>
      </c>
      <c r="AT28" s="30">
        <f t="shared" si="20"/>
        <v>103</v>
      </c>
      <c r="AV28" s="29">
        <f t="shared" si="21"/>
        <v>3.041381265</v>
      </c>
      <c r="AW28" s="30">
        <f t="shared" si="22"/>
        <v>118</v>
      </c>
      <c r="AY28" s="29">
        <f t="shared" si="23"/>
        <v>2.467792536</v>
      </c>
      <c r="AZ28" s="30">
        <f t="shared" si="24"/>
        <v>25</v>
      </c>
      <c r="BB28" s="29">
        <f t="shared" si="25"/>
        <v>1.732050808</v>
      </c>
      <c r="BC28" s="30">
        <f t="shared" si="26"/>
        <v>15</v>
      </c>
      <c r="BE28" s="29">
        <f t="shared" si="27"/>
        <v>4.308131846</v>
      </c>
      <c r="BF28" s="30">
        <f t="shared" si="28"/>
        <v>138</v>
      </c>
      <c r="BH28" s="29">
        <f t="shared" si="29"/>
        <v>3.5</v>
      </c>
      <c r="BI28" s="30">
        <f t="shared" si="30"/>
        <v>84</v>
      </c>
      <c r="BK28" s="29">
        <f t="shared" si="31"/>
        <v>3.31662479</v>
      </c>
      <c r="BL28" s="30">
        <f t="shared" si="32"/>
        <v>128</v>
      </c>
      <c r="BN28" s="29">
        <f t="shared" si="33"/>
        <v>2.712931993</v>
      </c>
      <c r="BO28" s="30">
        <f t="shared" si="34"/>
        <v>65</v>
      </c>
      <c r="BQ28" s="29">
        <f t="shared" si="35"/>
        <v>3.726929031</v>
      </c>
      <c r="BR28" s="30">
        <f t="shared" si="36"/>
        <v>102</v>
      </c>
      <c r="BT28" s="29">
        <f t="shared" si="37"/>
        <v>2.736786437</v>
      </c>
      <c r="BU28" s="30">
        <f t="shared" si="38"/>
        <v>53</v>
      </c>
      <c r="BW28" s="29">
        <f t="shared" si="39"/>
        <v>4.657252409</v>
      </c>
      <c r="BX28" s="30">
        <f t="shared" si="40"/>
        <v>120</v>
      </c>
      <c r="BY28" s="29">
        <f t="shared" si="41"/>
        <v>3.544009029</v>
      </c>
      <c r="BZ28" s="30">
        <f t="shared" si="42"/>
        <v>83</v>
      </c>
      <c r="CB28" s="29">
        <f t="shared" si="43"/>
        <v>3.590264614</v>
      </c>
      <c r="CC28" s="30">
        <f t="shared" si="44"/>
        <v>95</v>
      </c>
      <c r="CE28" s="31">
        <f t="shared" si="45"/>
        <v>2.968164416</v>
      </c>
      <c r="CF28" s="30">
        <f t="shared" si="46"/>
        <v>89</v>
      </c>
      <c r="CH28" s="29">
        <f t="shared" si="47"/>
        <v>3.261901286</v>
      </c>
      <c r="CI28" s="30">
        <f t="shared" si="48"/>
        <v>113</v>
      </c>
      <c r="CK28" s="29">
        <f t="shared" si="49"/>
        <v>8.231646251</v>
      </c>
      <c r="CL28" s="30">
        <f t="shared" si="50"/>
        <v>12</v>
      </c>
      <c r="CN28" s="29">
        <f t="shared" si="51"/>
        <v>4.715930449</v>
      </c>
      <c r="CO28" s="30">
        <f t="shared" si="52"/>
        <v>132</v>
      </c>
      <c r="CQ28" s="29">
        <f t="shared" si="53"/>
        <v>2.712931993</v>
      </c>
      <c r="CR28" s="30">
        <f t="shared" si="54"/>
        <v>62</v>
      </c>
      <c r="CT28" s="29">
        <f t="shared" si="55"/>
        <v>2.865309756</v>
      </c>
      <c r="CU28" s="30">
        <f t="shared" si="56"/>
        <v>59</v>
      </c>
      <c r="CW28" s="29">
        <f t="shared" si="57"/>
        <v>4.272001873</v>
      </c>
      <c r="CX28" s="30">
        <f t="shared" si="58"/>
        <v>91</v>
      </c>
      <c r="CZ28" s="29">
        <f t="shared" si="59"/>
        <v>3.059411708</v>
      </c>
      <c r="DA28" s="30">
        <f t="shared" si="60"/>
        <v>120</v>
      </c>
      <c r="DC28" s="29">
        <f t="shared" si="61"/>
        <v>2.865309756</v>
      </c>
      <c r="DD28" s="30">
        <f t="shared" si="62"/>
        <v>57</v>
      </c>
      <c r="DF28" s="29">
        <f t="shared" si="63"/>
        <v>4.205948169</v>
      </c>
      <c r="DG28" s="30">
        <f t="shared" si="64"/>
        <v>135</v>
      </c>
      <c r="DI28" s="29">
        <f t="shared" si="65"/>
        <v>2.521904043</v>
      </c>
      <c r="DJ28" s="30">
        <f t="shared" si="66"/>
        <v>38</v>
      </c>
      <c r="DL28" s="29">
        <f t="shared" si="67"/>
        <v>3.716180835</v>
      </c>
      <c r="DM28" s="30">
        <f t="shared" si="68"/>
        <v>108</v>
      </c>
      <c r="DO28" s="29">
        <f t="shared" si="69"/>
        <v>3.961060464</v>
      </c>
      <c r="DP28" s="30">
        <f t="shared" si="70"/>
        <v>108</v>
      </c>
      <c r="DR28" s="29">
        <f t="shared" si="71"/>
        <v>3.041381265</v>
      </c>
      <c r="DS28" s="30">
        <f t="shared" si="72"/>
        <v>118</v>
      </c>
      <c r="DU28" s="29">
        <f t="shared" si="73"/>
        <v>3.407345007</v>
      </c>
      <c r="DV28" s="30">
        <f t="shared" si="74"/>
        <v>26</v>
      </c>
      <c r="DX28" s="29">
        <f t="shared" si="75"/>
        <v>2.675817632</v>
      </c>
      <c r="DY28" s="30">
        <f t="shared" si="76"/>
        <v>60</v>
      </c>
      <c r="EA28" s="29">
        <f t="shared" si="77"/>
        <v>2.939387691</v>
      </c>
      <c r="EB28" s="30">
        <f t="shared" si="78"/>
        <v>83</v>
      </c>
      <c r="ED28" s="29">
        <f t="shared" si="79"/>
        <v>3.201562119</v>
      </c>
      <c r="EE28" s="30">
        <f t="shared" si="80"/>
        <v>108</v>
      </c>
    </row>
    <row r="29">
      <c r="A29" s="22" t="s">
        <v>125</v>
      </c>
      <c r="B29" s="23">
        <v>2.0</v>
      </c>
      <c r="C29" s="23">
        <v>3.0</v>
      </c>
      <c r="D29" s="23">
        <v>7.5</v>
      </c>
      <c r="E29" s="23">
        <v>0.0</v>
      </c>
      <c r="F29" s="23">
        <v>0.0</v>
      </c>
      <c r="G29" s="23">
        <v>1.0</v>
      </c>
      <c r="H29" s="23">
        <v>1.0</v>
      </c>
      <c r="I29" s="23">
        <v>0.0</v>
      </c>
      <c r="J29" s="23">
        <v>4.0</v>
      </c>
      <c r="K29" s="23">
        <v>4.0</v>
      </c>
      <c r="L29" s="23">
        <v>1299.0</v>
      </c>
      <c r="M29" s="22" t="s">
        <v>21</v>
      </c>
      <c r="R29" s="29">
        <f t="shared" si="1"/>
        <v>4.7</v>
      </c>
      <c r="S29" s="30">
        <f t="shared" si="2"/>
        <v>117</v>
      </c>
      <c r="U29" s="29">
        <f t="shared" si="3"/>
        <v>2.773084925</v>
      </c>
      <c r="V29" s="30">
        <f t="shared" si="4"/>
        <v>56</v>
      </c>
      <c r="X29" s="29">
        <f t="shared" si="5"/>
        <v>5.216320542</v>
      </c>
      <c r="Y29" s="30">
        <f t="shared" si="6"/>
        <v>93</v>
      </c>
      <c r="AA29" s="29">
        <f t="shared" si="7"/>
        <v>2.692582404</v>
      </c>
      <c r="AB29" s="30">
        <f t="shared" si="8"/>
        <v>59</v>
      </c>
      <c r="AD29" s="29">
        <f t="shared" si="9"/>
        <v>5.024937811</v>
      </c>
      <c r="AE29" s="30">
        <f t="shared" si="10"/>
        <v>113</v>
      </c>
      <c r="AG29" s="29">
        <f t="shared" si="11"/>
        <v>2.692582404</v>
      </c>
      <c r="AH29" s="30">
        <f t="shared" si="12"/>
        <v>38</v>
      </c>
      <c r="AJ29" s="29">
        <f t="shared" si="13"/>
        <v>3.201562119</v>
      </c>
      <c r="AK29" s="30">
        <f t="shared" si="14"/>
        <v>74</v>
      </c>
      <c r="AM29" s="29">
        <f t="shared" si="15"/>
        <v>4.582575695</v>
      </c>
      <c r="AN29" s="30">
        <f t="shared" si="16"/>
        <v>41</v>
      </c>
      <c r="AP29" s="29">
        <f t="shared" si="17"/>
        <v>3.330165161</v>
      </c>
      <c r="AQ29" s="30">
        <f t="shared" si="18"/>
        <v>109</v>
      </c>
      <c r="AS29" s="29">
        <f t="shared" si="19"/>
        <v>3.31662479</v>
      </c>
      <c r="AT29" s="30">
        <f t="shared" si="20"/>
        <v>84</v>
      </c>
      <c r="AV29" s="29">
        <f t="shared" si="21"/>
        <v>2.481934729</v>
      </c>
      <c r="AW29" s="30">
        <f t="shared" si="22"/>
        <v>77</v>
      </c>
      <c r="AY29" s="29">
        <f t="shared" si="23"/>
        <v>3.611094017</v>
      </c>
      <c r="AZ29" s="30">
        <f t="shared" si="24"/>
        <v>71</v>
      </c>
      <c r="BB29" s="29">
        <f t="shared" si="25"/>
        <v>2.410394159</v>
      </c>
      <c r="BC29" s="30">
        <f t="shared" si="26"/>
        <v>52</v>
      </c>
      <c r="BE29" s="29">
        <f t="shared" si="27"/>
        <v>3.041381265</v>
      </c>
      <c r="BF29" s="30">
        <f t="shared" si="28"/>
        <v>73</v>
      </c>
      <c r="BH29" s="29">
        <f t="shared" si="29"/>
        <v>2.638181192</v>
      </c>
      <c r="BI29" s="30">
        <f t="shared" si="30"/>
        <v>37</v>
      </c>
      <c r="BK29" s="29">
        <f t="shared" si="31"/>
        <v>2.794637722</v>
      </c>
      <c r="BL29" s="30">
        <f t="shared" si="32"/>
        <v>81</v>
      </c>
      <c r="BN29" s="29">
        <f t="shared" si="33"/>
        <v>3.5</v>
      </c>
      <c r="BO29" s="30">
        <f t="shared" si="34"/>
        <v>128</v>
      </c>
      <c r="BQ29" s="29">
        <f t="shared" si="35"/>
        <v>2.925747768</v>
      </c>
      <c r="BR29" s="30">
        <f t="shared" si="36"/>
        <v>61</v>
      </c>
      <c r="BT29" s="29">
        <f t="shared" si="37"/>
        <v>2.891366459</v>
      </c>
      <c r="BU29" s="30">
        <f t="shared" si="38"/>
        <v>56</v>
      </c>
      <c r="BW29" s="29">
        <f t="shared" si="39"/>
        <v>3.231098884</v>
      </c>
      <c r="BX29" s="30">
        <f t="shared" si="40"/>
        <v>55</v>
      </c>
      <c r="BY29" s="29">
        <f t="shared" si="41"/>
        <v>2.692582404</v>
      </c>
      <c r="BZ29" s="30">
        <f t="shared" si="42"/>
        <v>47</v>
      </c>
      <c r="CB29" s="29">
        <f t="shared" si="43"/>
        <v>3.091924967</v>
      </c>
      <c r="CC29" s="30">
        <f t="shared" si="44"/>
        <v>77</v>
      </c>
      <c r="CE29" s="31">
        <f t="shared" si="45"/>
        <v>3.411744422</v>
      </c>
      <c r="CF29" s="30">
        <f t="shared" si="46"/>
        <v>125</v>
      </c>
      <c r="CH29" s="29">
        <f t="shared" si="47"/>
        <v>3.08058436</v>
      </c>
      <c r="CI29" s="30">
        <f t="shared" si="48"/>
        <v>104</v>
      </c>
      <c r="CK29" s="29">
        <f t="shared" si="49"/>
        <v>8.381527307</v>
      </c>
      <c r="CL29" s="30">
        <f t="shared" si="50"/>
        <v>18</v>
      </c>
      <c r="CN29" s="29">
        <f t="shared" si="51"/>
        <v>4.346262762</v>
      </c>
      <c r="CO29" s="30">
        <f t="shared" si="52"/>
        <v>112</v>
      </c>
      <c r="CQ29" s="29">
        <f t="shared" si="53"/>
        <v>2.872281323</v>
      </c>
      <c r="CR29" s="30">
        <f t="shared" si="54"/>
        <v>72</v>
      </c>
      <c r="CT29" s="29">
        <f t="shared" si="55"/>
        <v>3</v>
      </c>
      <c r="CU29" s="30">
        <f t="shared" si="56"/>
        <v>65</v>
      </c>
      <c r="CW29" s="29">
        <f t="shared" si="57"/>
        <v>4.578209257</v>
      </c>
      <c r="CX29" s="30">
        <f t="shared" si="58"/>
        <v>102</v>
      </c>
      <c r="CZ29" s="29">
        <f t="shared" si="59"/>
        <v>2.5</v>
      </c>
      <c r="DA29" s="30">
        <f t="shared" si="60"/>
        <v>79</v>
      </c>
      <c r="DC29" s="29">
        <f t="shared" si="61"/>
        <v>2.236067977</v>
      </c>
      <c r="DD29" s="30">
        <f t="shared" si="62"/>
        <v>11</v>
      </c>
      <c r="DF29" s="29">
        <f t="shared" si="63"/>
        <v>2.905167809</v>
      </c>
      <c r="DG29" s="30">
        <f t="shared" si="64"/>
        <v>68</v>
      </c>
      <c r="DI29" s="29">
        <f t="shared" si="65"/>
        <v>2.291287847</v>
      </c>
      <c r="DJ29" s="30">
        <f t="shared" si="66"/>
        <v>30</v>
      </c>
      <c r="DL29" s="29">
        <f t="shared" si="67"/>
        <v>3.31662479</v>
      </c>
      <c r="DM29" s="30">
        <f t="shared" si="68"/>
        <v>73</v>
      </c>
      <c r="DO29" s="29">
        <f t="shared" si="69"/>
        <v>2.537715508</v>
      </c>
      <c r="DP29" s="30">
        <f t="shared" si="70"/>
        <v>40</v>
      </c>
      <c r="DR29" s="29">
        <f t="shared" si="71"/>
        <v>2.481934729</v>
      </c>
      <c r="DS29" s="30">
        <f t="shared" si="72"/>
        <v>77</v>
      </c>
      <c r="DU29" s="29">
        <f t="shared" si="73"/>
        <v>3.605551275</v>
      </c>
      <c r="DV29" s="30">
        <f t="shared" si="74"/>
        <v>42</v>
      </c>
      <c r="DX29" s="29">
        <f t="shared" si="75"/>
        <v>3.47706773</v>
      </c>
      <c r="DY29" s="30">
        <f t="shared" si="76"/>
        <v>124</v>
      </c>
      <c r="EA29" s="29">
        <f t="shared" si="77"/>
        <v>3.08058436</v>
      </c>
      <c r="EB29" s="30">
        <f t="shared" si="78"/>
        <v>94</v>
      </c>
      <c r="ED29" s="29">
        <f t="shared" si="79"/>
        <v>3.02654919</v>
      </c>
      <c r="EE29" s="30">
        <f t="shared" si="80"/>
        <v>94</v>
      </c>
    </row>
    <row r="30">
      <c r="A30" s="22" t="s">
        <v>14</v>
      </c>
      <c r="B30" s="23">
        <v>2.0</v>
      </c>
      <c r="C30" s="23">
        <v>4.0</v>
      </c>
      <c r="D30" s="23">
        <v>8.7</v>
      </c>
      <c r="E30" s="23">
        <v>2.0</v>
      </c>
      <c r="F30" s="23">
        <v>1.0</v>
      </c>
      <c r="G30" s="23">
        <v>0.0</v>
      </c>
      <c r="H30" s="23">
        <v>2.0</v>
      </c>
      <c r="I30" s="23">
        <v>0.0</v>
      </c>
      <c r="J30" s="23">
        <v>4.0</v>
      </c>
      <c r="K30" s="23">
        <v>0.0</v>
      </c>
      <c r="L30" s="23">
        <v>3237.0</v>
      </c>
      <c r="M30" s="22" t="s">
        <v>15</v>
      </c>
      <c r="R30" s="29">
        <f t="shared" si="1"/>
        <v>4.775981575</v>
      </c>
      <c r="S30" s="30">
        <f t="shared" si="2"/>
        <v>124</v>
      </c>
      <c r="U30" s="29">
        <f t="shared" si="3"/>
        <v>6.165225057</v>
      </c>
      <c r="V30" s="30">
        <f t="shared" si="4"/>
        <v>160</v>
      </c>
      <c r="X30" s="29">
        <f t="shared" si="5"/>
        <v>5.657738064</v>
      </c>
      <c r="Y30" s="30">
        <f t="shared" si="6"/>
        <v>123</v>
      </c>
      <c r="AA30" s="29">
        <f t="shared" si="7"/>
        <v>5.430469593</v>
      </c>
      <c r="AB30" s="30">
        <f t="shared" si="8"/>
        <v>160</v>
      </c>
      <c r="AD30" s="29">
        <f t="shared" si="9"/>
        <v>2.256102835</v>
      </c>
      <c r="AE30" s="30">
        <f t="shared" si="10"/>
        <v>22</v>
      </c>
      <c r="AG30" s="29">
        <f t="shared" si="11"/>
        <v>6.090155991</v>
      </c>
      <c r="AH30" s="30">
        <f t="shared" si="12"/>
        <v>160</v>
      </c>
      <c r="AJ30" s="29">
        <f t="shared" si="13"/>
        <v>5.337602458</v>
      </c>
      <c r="AK30" s="30">
        <f t="shared" si="14"/>
        <v>160</v>
      </c>
      <c r="AM30" s="29">
        <f t="shared" si="15"/>
        <v>4.903060269</v>
      </c>
      <c r="AN30" s="30">
        <f t="shared" si="16"/>
        <v>79</v>
      </c>
      <c r="AP30" s="29">
        <f t="shared" si="17"/>
        <v>3.716180835</v>
      </c>
      <c r="AQ30" s="30">
        <f t="shared" si="18"/>
        <v>139</v>
      </c>
      <c r="AS30" s="29">
        <f t="shared" si="19"/>
        <v>4.004996879</v>
      </c>
      <c r="AT30" s="30">
        <f t="shared" si="20"/>
        <v>146</v>
      </c>
      <c r="AV30" s="29">
        <f t="shared" si="21"/>
        <v>3.555277767</v>
      </c>
      <c r="AW30" s="30">
        <f t="shared" si="22"/>
        <v>145</v>
      </c>
      <c r="AY30" s="29">
        <f t="shared" si="23"/>
        <v>6.164414003</v>
      </c>
      <c r="AZ30" s="30">
        <f t="shared" si="24"/>
        <v>160</v>
      </c>
      <c r="BB30" s="29">
        <f t="shared" si="25"/>
        <v>5.393514624</v>
      </c>
      <c r="BC30" s="30">
        <f t="shared" si="26"/>
        <v>160</v>
      </c>
      <c r="BE30" s="29">
        <f t="shared" si="27"/>
        <v>4.592385001</v>
      </c>
      <c r="BF30" s="30">
        <f t="shared" si="28"/>
        <v>148</v>
      </c>
      <c r="BH30" s="29">
        <f t="shared" si="29"/>
        <v>5.919459435</v>
      </c>
      <c r="BI30" s="30">
        <f t="shared" si="30"/>
        <v>158</v>
      </c>
      <c r="BK30" s="29">
        <f t="shared" si="31"/>
        <v>4.134005322</v>
      </c>
      <c r="BL30" s="30">
        <f t="shared" si="32"/>
        <v>154</v>
      </c>
      <c r="BN30" s="29">
        <f t="shared" si="33"/>
        <v>3.534119409</v>
      </c>
      <c r="BO30" s="30">
        <f t="shared" si="34"/>
        <v>130</v>
      </c>
      <c r="BQ30" s="29">
        <f t="shared" si="35"/>
        <v>5.670978752</v>
      </c>
      <c r="BR30" s="30">
        <f t="shared" si="36"/>
        <v>158</v>
      </c>
      <c r="BT30" s="29">
        <f t="shared" si="37"/>
        <v>6.193545027</v>
      </c>
      <c r="BU30" s="30">
        <f t="shared" si="38"/>
        <v>160</v>
      </c>
      <c r="BW30" s="29">
        <f t="shared" si="39"/>
        <v>5</v>
      </c>
      <c r="BX30" s="30">
        <f t="shared" si="40"/>
        <v>135</v>
      </c>
      <c r="BY30" s="29">
        <f t="shared" si="41"/>
        <v>5.393514624</v>
      </c>
      <c r="BZ30" s="30">
        <f t="shared" si="42"/>
        <v>154</v>
      </c>
      <c r="CB30" s="29">
        <f t="shared" si="43"/>
        <v>5.75847202</v>
      </c>
      <c r="CC30" s="30">
        <f t="shared" si="44"/>
        <v>158</v>
      </c>
      <c r="CE30" s="31">
        <f t="shared" si="45"/>
        <v>3.340658618</v>
      </c>
      <c r="CF30" s="30">
        <f t="shared" si="46"/>
        <v>118</v>
      </c>
      <c r="CH30" s="29">
        <f t="shared" si="47"/>
        <v>3.041381265</v>
      </c>
      <c r="CI30" s="30">
        <f t="shared" si="48"/>
        <v>97</v>
      </c>
      <c r="CK30" s="29">
        <f t="shared" si="49"/>
        <v>9.038252043</v>
      </c>
      <c r="CL30" s="30">
        <f t="shared" si="50"/>
        <v>79</v>
      </c>
      <c r="CN30" s="29">
        <f t="shared" si="51"/>
        <v>2.5</v>
      </c>
      <c r="CO30" s="30">
        <f t="shared" si="52"/>
        <v>46</v>
      </c>
      <c r="CQ30" s="29">
        <f t="shared" si="53"/>
        <v>3.806573262</v>
      </c>
      <c r="CR30" s="30">
        <f t="shared" si="54"/>
        <v>136</v>
      </c>
      <c r="CT30" s="29">
        <f t="shared" si="55"/>
        <v>5.834380858</v>
      </c>
      <c r="CU30" s="30">
        <f t="shared" si="56"/>
        <v>160</v>
      </c>
      <c r="CW30" s="29">
        <f t="shared" si="57"/>
        <v>3.006659276</v>
      </c>
      <c r="CX30" s="30">
        <f t="shared" si="58"/>
        <v>36</v>
      </c>
      <c r="CZ30" s="29">
        <f t="shared" si="59"/>
        <v>3.534119409</v>
      </c>
      <c r="DA30" s="30">
        <f t="shared" si="60"/>
        <v>145</v>
      </c>
      <c r="DC30" s="29">
        <f t="shared" si="61"/>
        <v>5.295280918</v>
      </c>
      <c r="DD30" s="30">
        <f t="shared" si="62"/>
        <v>160</v>
      </c>
      <c r="DF30" s="29">
        <f t="shared" si="63"/>
        <v>4.582575695</v>
      </c>
      <c r="DG30" s="30">
        <f t="shared" si="64"/>
        <v>148</v>
      </c>
      <c r="DI30" s="29">
        <f t="shared" si="65"/>
        <v>6.122907806</v>
      </c>
      <c r="DJ30" s="30">
        <f t="shared" si="66"/>
        <v>160</v>
      </c>
      <c r="DL30" s="29">
        <f t="shared" si="67"/>
        <v>3.583294573</v>
      </c>
      <c r="DM30" s="30">
        <f t="shared" si="68"/>
        <v>92</v>
      </c>
      <c r="DO30" s="29">
        <f t="shared" si="69"/>
        <v>5.385164807</v>
      </c>
      <c r="DP30" s="30">
        <f t="shared" si="70"/>
        <v>155</v>
      </c>
      <c r="DR30" s="29">
        <f t="shared" si="71"/>
        <v>3.555277767</v>
      </c>
      <c r="DS30" s="30">
        <f t="shared" si="72"/>
        <v>145</v>
      </c>
      <c r="DU30" s="29">
        <f t="shared" si="73"/>
        <v>4.38634244</v>
      </c>
      <c r="DV30" s="30">
        <f t="shared" si="74"/>
        <v>110</v>
      </c>
      <c r="DX30" s="29">
        <f t="shared" si="75"/>
        <v>3.579106034</v>
      </c>
      <c r="DY30" s="30">
        <f t="shared" si="76"/>
        <v>130</v>
      </c>
      <c r="EA30" s="29">
        <f t="shared" si="77"/>
        <v>5.220153254</v>
      </c>
      <c r="EB30" s="30">
        <f t="shared" si="78"/>
        <v>158</v>
      </c>
      <c r="ED30" s="29">
        <f t="shared" si="79"/>
        <v>4.862098312</v>
      </c>
      <c r="EE30" s="30">
        <f t="shared" si="80"/>
        <v>157</v>
      </c>
    </row>
    <row r="31">
      <c r="A31" s="22" t="s">
        <v>145</v>
      </c>
      <c r="B31" s="23">
        <v>2.0</v>
      </c>
      <c r="C31" s="23">
        <v>3.0</v>
      </c>
      <c r="D31" s="23">
        <v>8.7</v>
      </c>
      <c r="E31" s="23">
        <v>1.0</v>
      </c>
      <c r="F31" s="23">
        <v>0.0</v>
      </c>
      <c r="G31" s="23">
        <v>0.0</v>
      </c>
      <c r="H31" s="23">
        <v>0.0</v>
      </c>
      <c r="I31" s="23">
        <v>1.0</v>
      </c>
      <c r="J31" s="23">
        <v>4.0</v>
      </c>
      <c r="K31" s="23">
        <v>2.0</v>
      </c>
      <c r="L31" s="23">
        <v>2000.0</v>
      </c>
      <c r="M31" s="22" t="s">
        <v>21</v>
      </c>
      <c r="R31" s="29">
        <f t="shared" si="1"/>
        <v>3.579106034</v>
      </c>
      <c r="S31" s="30">
        <f t="shared" si="2"/>
        <v>43</v>
      </c>
      <c r="U31" s="29">
        <f t="shared" si="3"/>
        <v>3.46554469</v>
      </c>
      <c r="V31" s="30">
        <f t="shared" si="4"/>
        <v>76</v>
      </c>
      <c r="X31" s="29">
        <f t="shared" si="5"/>
        <v>4.001249805</v>
      </c>
      <c r="Y31" s="30">
        <f t="shared" si="6"/>
        <v>29</v>
      </c>
      <c r="AA31" s="29">
        <f t="shared" si="7"/>
        <v>3.389690251</v>
      </c>
      <c r="AB31" s="30">
        <f t="shared" si="8"/>
        <v>96</v>
      </c>
      <c r="AD31" s="29">
        <f t="shared" si="9"/>
        <v>3.330165161</v>
      </c>
      <c r="AE31" s="30">
        <f t="shared" si="10"/>
        <v>54</v>
      </c>
      <c r="AG31" s="29">
        <f t="shared" si="11"/>
        <v>3.330165161</v>
      </c>
      <c r="AH31" s="30">
        <f t="shared" si="12"/>
        <v>69</v>
      </c>
      <c r="AJ31" s="29">
        <f t="shared" si="13"/>
        <v>2.913760457</v>
      </c>
      <c r="AK31" s="30">
        <f t="shared" si="14"/>
        <v>52</v>
      </c>
      <c r="AM31" s="29">
        <f t="shared" si="15"/>
        <v>3.746998799</v>
      </c>
      <c r="AN31" s="30">
        <f t="shared" si="16"/>
        <v>18</v>
      </c>
      <c r="AP31" s="29">
        <f t="shared" si="17"/>
        <v>2.410394159</v>
      </c>
      <c r="AQ31" s="30">
        <f t="shared" si="18"/>
        <v>40</v>
      </c>
      <c r="AS31" s="29">
        <f t="shared" si="19"/>
        <v>3.168595904</v>
      </c>
      <c r="AT31" s="30">
        <f t="shared" si="20"/>
        <v>68</v>
      </c>
      <c r="AV31" s="29">
        <f t="shared" si="21"/>
        <v>2.154065923</v>
      </c>
      <c r="AW31" s="30">
        <f t="shared" si="22"/>
        <v>49</v>
      </c>
      <c r="AY31" s="29">
        <f t="shared" si="23"/>
        <v>4</v>
      </c>
      <c r="AZ31" s="30">
        <f t="shared" si="24"/>
        <v>94</v>
      </c>
      <c r="BB31" s="29">
        <f t="shared" si="25"/>
        <v>2.662705391</v>
      </c>
      <c r="BC31" s="30">
        <f t="shared" si="26"/>
        <v>69</v>
      </c>
      <c r="BE31" s="29">
        <f t="shared" si="27"/>
        <v>3.330165161</v>
      </c>
      <c r="BF31" s="30">
        <f t="shared" si="28"/>
        <v>93</v>
      </c>
      <c r="BH31" s="29">
        <f t="shared" si="29"/>
        <v>3.322649545</v>
      </c>
      <c r="BI31" s="30">
        <f t="shared" si="30"/>
        <v>81</v>
      </c>
      <c r="BK31" s="29">
        <f t="shared" si="31"/>
        <v>2.662705391</v>
      </c>
      <c r="BL31" s="30">
        <f t="shared" si="32"/>
        <v>67</v>
      </c>
      <c r="BN31" s="29">
        <f t="shared" si="33"/>
        <v>2.547547841</v>
      </c>
      <c r="BO31" s="30">
        <f t="shared" si="34"/>
        <v>51</v>
      </c>
      <c r="BQ31" s="29">
        <f t="shared" si="35"/>
        <v>3.18747549</v>
      </c>
      <c r="BR31" s="30">
        <f t="shared" si="36"/>
        <v>78</v>
      </c>
      <c r="BT31" s="29">
        <f t="shared" si="37"/>
        <v>4.044749683</v>
      </c>
      <c r="BU31" s="30">
        <f t="shared" si="38"/>
        <v>108</v>
      </c>
      <c r="BW31" s="29">
        <f t="shared" si="39"/>
        <v>4.123105626</v>
      </c>
      <c r="BX31" s="30">
        <f t="shared" si="40"/>
        <v>97</v>
      </c>
      <c r="BY31" s="29">
        <f t="shared" si="41"/>
        <v>3.618010503</v>
      </c>
      <c r="BZ31" s="30">
        <f t="shared" si="42"/>
        <v>89</v>
      </c>
      <c r="CB31" s="29">
        <f t="shared" si="43"/>
        <v>3.340658618</v>
      </c>
      <c r="CC31" s="30">
        <f t="shared" si="44"/>
        <v>86</v>
      </c>
      <c r="CE31" s="31">
        <f t="shared" si="45"/>
        <v>1.777638883</v>
      </c>
      <c r="CF31" s="30">
        <f t="shared" si="46"/>
        <v>10</v>
      </c>
      <c r="CH31" s="29">
        <f t="shared" si="47"/>
        <v>2.291287847</v>
      </c>
      <c r="CI31" s="30">
        <f t="shared" si="48"/>
        <v>36</v>
      </c>
      <c r="CK31" s="29">
        <f t="shared" si="49"/>
        <v>9.038252043</v>
      </c>
      <c r="CL31" s="30">
        <f t="shared" si="50"/>
        <v>79</v>
      </c>
      <c r="CN31" s="29">
        <f t="shared" si="51"/>
        <v>2.872281323</v>
      </c>
      <c r="CO31" s="30">
        <f t="shared" si="52"/>
        <v>53</v>
      </c>
      <c r="CQ31" s="29">
        <f t="shared" si="53"/>
        <v>2.11896201</v>
      </c>
      <c r="CR31" s="30">
        <f t="shared" si="54"/>
        <v>16</v>
      </c>
      <c r="CT31" s="29">
        <f t="shared" si="55"/>
        <v>3.469870315</v>
      </c>
      <c r="CU31" s="30">
        <f t="shared" si="56"/>
        <v>89</v>
      </c>
      <c r="CW31" s="29">
        <f t="shared" si="57"/>
        <v>2.653299832</v>
      </c>
      <c r="CX31" s="30">
        <f t="shared" si="58"/>
        <v>24</v>
      </c>
      <c r="CZ31" s="29">
        <f t="shared" si="59"/>
        <v>2.11896201</v>
      </c>
      <c r="DA31" s="30">
        <f t="shared" si="60"/>
        <v>49</v>
      </c>
      <c r="DC31" s="29">
        <f t="shared" si="61"/>
        <v>2.835489376</v>
      </c>
      <c r="DD31" s="30">
        <f t="shared" si="62"/>
        <v>53</v>
      </c>
      <c r="DF31" s="29">
        <f t="shared" si="63"/>
        <v>3.31662479</v>
      </c>
      <c r="DG31" s="30">
        <f t="shared" si="64"/>
        <v>94</v>
      </c>
      <c r="DI31" s="29">
        <f t="shared" si="65"/>
        <v>3.389690251</v>
      </c>
      <c r="DJ31" s="30">
        <f t="shared" si="66"/>
        <v>76</v>
      </c>
      <c r="DL31" s="29">
        <f t="shared" si="67"/>
        <v>2.973213749</v>
      </c>
      <c r="DM31" s="30">
        <f t="shared" si="68"/>
        <v>45</v>
      </c>
      <c r="DO31" s="29">
        <f t="shared" si="69"/>
        <v>3.605551275</v>
      </c>
      <c r="DP31" s="30">
        <f t="shared" si="70"/>
        <v>100</v>
      </c>
      <c r="DR31" s="29">
        <f t="shared" si="71"/>
        <v>2.154065923</v>
      </c>
      <c r="DS31" s="30">
        <f t="shared" si="72"/>
        <v>49</v>
      </c>
      <c r="DU31" s="29">
        <f t="shared" si="73"/>
        <v>3.63868108</v>
      </c>
      <c r="DV31" s="30">
        <f t="shared" si="74"/>
        <v>44</v>
      </c>
      <c r="DX31" s="29">
        <f t="shared" si="75"/>
        <v>2.60959767</v>
      </c>
      <c r="DY31" s="30">
        <f t="shared" si="76"/>
        <v>52</v>
      </c>
      <c r="EA31" s="29">
        <f t="shared" si="77"/>
        <v>3.041381265</v>
      </c>
      <c r="EB31" s="30">
        <f t="shared" si="78"/>
        <v>93</v>
      </c>
      <c r="ED31" s="29">
        <f t="shared" si="79"/>
        <v>3.411744422</v>
      </c>
      <c r="EE31" s="30">
        <f t="shared" si="80"/>
        <v>119</v>
      </c>
    </row>
    <row r="32">
      <c r="A32" s="22" t="s">
        <v>86</v>
      </c>
      <c r="B32" s="23">
        <v>3.0</v>
      </c>
      <c r="C32" s="23">
        <v>3.0</v>
      </c>
      <c r="D32" s="23">
        <v>7.7</v>
      </c>
      <c r="E32" s="23">
        <v>0.0</v>
      </c>
      <c r="F32" s="23">
        <v>0.0</v>
      </c>
      <c r="G32" s="23">
        <v>0.0</v>
      </c>
      <c r="H32" s="23">
        <v>0.0</v>
      </c>
      <c r="I32" s="23">
        <v>1.0</v>
      </c>
      <c r="J32" s="23">
        <v>4.0</v>
      </c>
      <c r="K32" s="23">
        <v>4.0</v>
      </c>
      <c r="L32" s="23">
        <v>1170.0</v>
      </c>
      <c r="M32" s="22" t="s">
        <v>18</v>
      </c>
      <c r="R32" s="29">
        <f t="shared" si="1"/>
        <v>4.691481642</v>
      </c>
      <c r="S32" s="30">
        <f t="shared" si="2"/>
        <v>115</v>
      </c>
      <c r="U32" s="29">
        <f t="shared" si="3"/>
        <v>1.791647287</v>
      </c>
      <c r="V32" s="30">
        <f t="shared" si="4"/>
        <v>13</v>
      </c>
      <c r="X32" s="29">
        <f t="shared" si="5"/>
        <v>4.775981575</v>
      </c>
      <c r="Y32" s="30">
        <f t="shared" si="6"/>
        <v>57</v>
      </c>
      <c r="AA32" s="29">
        <f t="shared" si="7"/>
        <v>2.256102835</v>
      </c>
      <c r="AB32" s="30">
        <f t="shared" si="8"/>
        <v>45</v>
      </c>
      <c r="AD32" s="29">
        <f t="shared" si="9"/>
        <v>5.166236541</v>
      </c>
      <c r="AE32" s="30">
        <f t="shared" si="10"/>
        <v>122</v>
      </c>
      <c r="AG32" s="29">
        <f t="shared" si="11"/>
        <v>1.640121947</v>
      </c>
      <c r="AH32" s="30">
        <f t="shared" si="12"/>
        <v>9</v>
      </c>
      <c r="AJ32" s="29">
        <f t="shared" si="13"/>
        <v>2.467792536</v>
      </c>
      <c r="AK32" s="30">
        <f t="shared" si="14"/>
        <v>30</v>
      </c>
      <c r="AM32" s="29">
        <f t="shared" si="15"/>
        <v>4.543126677</v>
      </c>
      <c r="AN32" s="30">
        <f t="shared" si="16"/>
        <v>38</v>
      </c>
      <c r="AP32" s="29">
        <f t="shared" si="17"/>
        <v>3.318132005</v>
      </c>
      <c r="AQ32" s="30">
        <f t="shared" si="18"/>
        <v>105</v>
      </c>
      <c r="AS32" s="29">
        <f t="shared" si="19"/>
        <v>3.826225294</v>
      </c>
      <c r="AT32" s="30">
        <f t="shared" si="20"/>
        <v>137</v>
      </c>
      <c r="AV32" s="29">
        <f t="shared" si="21"/>
        <v>2.457641145</v>
      </c>
      <c r="AW32" s="30">
        <f t="shared" si="22"/>
        <v>74</v>
      </c>
      <c r="AY32" s="29">
        <f t="shared" si="23"/>
        <v>3</v>
      </c>
      <c r="AZ32" s="30">
        <f t="shared" si="24"/>
        <v>42</v>
      </c>
      <c r="BB32" s="29">
        <f t="shared" si="25"/>
        <v>1.220655562</v>
      </c>
      <c r="BC32" s="30">
        <f t="shared" si="26"/>
        <v>11</v>
      </c>
      <c r="BE32" s="29">
        <f t="shared" si="27"/>
        <v>3.269556545</v>
      </c>
      <c r="BF32" s="30">
        <f t="shared" si="28"/>
        <v>91</v>
      </c>
      <c r="BH32" s="29">
        <f t="shared" si="29"/>
        <v>2.107130751</v>
      </c>
      <c r="BI32" s="30">
        <f t="shared" si="30"/>
        <v>19</v>
      </c>
      <c r="BK32" s="29">
        <f t="shared" si="31"/>
        <v>3.08058436</v>
      </c>
      <c r="BL32" s="30">
        <f t="shared" si="32"/>
        <v>118</v>
      </c>
      <c r="BN32" s="29">
        <f t="shared" si="33"/>
        <v>3.47706773</v>
      </c>
      <c r="BO32" s="30">
        <f t="shared" si="34"/>
        <v>127</v>
      </c>
      <c r="BQ32" s="29">
        <f t="shared" si="35"/>
        <v>2.441311123</v>
      </c>
      <c r="BR32" s="30">
        <f t="shared" si="36"/>
        <v>32</v>
      </c>
      <c r="BT32" s="29">
        <f t="shared" si="37"/>
        <v>2.481934729</v>
      </c>
      <c r="BU32" s="30">
        <f t="shared" si="38"/>
        <v>46</v>
      </c>
      <c r="BW32" s="29">
        <f t="shared" si="39"/>
        <v>3.741657387</v>
      </c>
      <c r="BX32" s="30">
        <f t="shared" si="40"/>
        <v>78</v>
      </c>
      <c r="BY32" s="29">
        <f t="shared" si="41"/>
        <v>2.586503431</v>
      </c>
      <c r="BZ32" s="30">
        <f t="shared" si="42"/>
        <v>40</v>
      </c>
      <c r="CB32" s="29">
        <f t="shared" si="43"/>
        <v>2.638181192</v>
      </c>
      <c r="CC32" s="30">
        <f t="shared" si="44"/>
        <v>46</v>
      </c>
      <c r="CE32" s="31">
        <f t="shared" si="45"/>
        <v>2.712931993</v>
      </c>
      <c r="CF32" s="30">
        <f t="shared" si="46"/>
        <v>70</v>
      </c>
      <c r="CH32" s="29">
        <f t="shared" si="47"/>
        <v>3.041381265</v>
      </c>
      <c r="CI32" s="30">
        <f t="shared" si="48"/>
        <v>97</v>
      </c>
      <c r="CK32" s="29">
        <f t="shared" si="49"/>
        <v>8.56095789</v>
      </c>
      <c r="CL32" s="30">
        <f t="shared" si="50"/>
        <v>41</v>
      </c>
      <c r="CN32" s="29">
        <f t="shared" si="51"/>
        <v>4.5</v>
      </c>
      <c r="CO32" s="30">
        <f t="shared" si="52"/>
        <v>125</v>
      </c>
      <c r="CQ32" s="29">
        <f t="shared" si="53"/>
        <v>3.176476035</v>
      </c>
      <c r="CR32" s="30">
        <f t="shared" si="54"/>
        <v>102</v>
      </c>
      <c r="CT32" s="29">
        <f t="shared" si="55"/>
        <v>2.154065923</v>
      </c>
      <c r="CU32" s="30">
        <f t="shared" si="56"/>
        <v>34</v>
      </c>
      <c r="CW32" s="29">
        <f t="shared" si="57"/>
        <v>4.521061822</v>
      </c>
      <c r="CX32" s="30">
        <f t="shared" si="58"/>
        <v>99</v>
      </c>
      <c r="CZ32" s="29">
        <f t="shared" si="59"/>
        <v>2.467792536</v>
      </c>
      <c r="DA32" s="30">
        <f t="shared" si="60"/>
        <v>77</v>
      </c>
      <c r="DC32" s="29">
        <f t="shared" si="61"/>
        <v>2.576819745</v>
      </c>
      <c r="DD32" s="30">
        <f t="shared" si="62"/>
        <v>39</v>
      </c>
      <c r="DF32" s="29">
        <f t="shared" si="63"/>
        <v>3.16227766</v>
      </c>
      <c r="DG32" s="30">
        <f t="shared" si="64"/>
        <v>83</v>
      </c>
      <c r="DI32" s="29">
        <f t="shared" si="65"/>
        <v>1.044030651</v>
      </c>
      <c r="DJ32" s="30">
        <f t="shared" si="66"/>
        <v>4</v>
      </c>
      <c r="DL32" s="29">
        <f t="shared" si="67"/>
        <v>3.666060556</v>
      </c>
      <c r="DM32" s="30">
        <f t="shared" si="68"/>
        <v>104</v>
      </c>
      <c r="DO32" s="29">
        <f t="shared" si="69"/>
        <v>2.828427125</v>
      </c>
      <c r="DP32" s="30">
        <f t="shared" si="70"/>
        <v>59</v>
      </c>
      <c r="DR32" s="29">
        <f t="shared" si="71"/>
        <v>2.457641145</v>
      </c>
      <c r="DS32" s="30">
        <f t="shared" si="72"/>
        <v>74</v>
      </c>
      <c r="DU32" s="29">
        <f t="shared" si="73"/>
        <v>3.440930107</v>
      </c>
      <c r="DV32" s="30">
        <f t="shared" si="74"/>
        <v>27</v>
      </c>
      <c r="DX32" s="29">
        <f t="shared" si="75"/>
        <v>3.46554469</v>
      </c>
      <c r="DY32" s="30">
        <f t="shared" si="76"/>
        <v>121</v>
      </c>
      <c r="EA32" s="29">
        <f t="shared" si="77"/>
        <v>2.692582404</v>
      </c>
      <c r="EB32" s="30">
        <f t="shared" si="78"/>
        <v>63</v>
      </c>
      <c r="ED32" s="29">
        <f t="shared" si="79"/>
        <v>3.006659276</v>
      </c>
      <c r="EE32" s="30">
        <f t="shared" si="80"/>
        <v>92</v>
      </c>
    </row>
    <row r="33">
      <c r="A33" s="22" t="s">
        <v>141</v>
      </c>
      <c r="B33" s="23">
        <v>3.0</v>
      </c>
      <c r="C33" s="23">
        <v>3.0</v>
      </c>
      <c r="D33" s="23">
        <v>8.7</v>
      </c>
      <c r="E33" s="23">
        <v>0.0</v>
      </c>
      <c r="F33" s="23">
        <v>0.0</v>
      </c>
      <c r="G33" s="23">
        <v>0.0</v>
      </c>
      <c r="H33" s="23">
        <v>0.0</v>
      </c>
      <c r="I33" s="23">
        <v>1.0</v>
      </c>
      <c r="J33" s="23">
        <v>3.0</v>
      </c>
      <c r="K33" s="23">
        <v>5.0</v>
      </c>
      <c r="L33" s="23">
        <v>1370.0</v>
      </c>
      <c r="M33" s="22" t="s">
        <v>21</v>
      </c>
      <c r="R33" s="29">
        <f t="shared" si="1"/>
        <v>4.980963762</v>
      </c>
      <c r="S33" s="30">
        <f t="shared" si="2"/>
        <v>133</v>
      </c>
      <c r="U33" s="29">
        <f t="shared" si="3"/>
        <v>0.1</v>
      </c>
      <c r="V33" s="30">
        <f t="shared" si="4"/>
        <v>1</v>
      </c>
      <c r="X33" s="29">
        <f t="shared" si="5"/>
        <v>5.1</v>
      </c>
      <c r="Y33" s="30">
        <f t="shared" si="6"/>
        <v>81</v>
      </c>
      <c r="AA33" s="29">
        <f t="shared" si="7"/>
        <v>1.868154169</v>
      </c>
      <c r="AB33" s="30">
        <f t="shared" si="8"/>
        <v>22</v>
      </c>
      <c r="AD33" s="29">
        <f t="shared" si="9"/>
        <v>5.923681288</v>
      </c>
      <c r="AE33" s="30">
        <f t="shared" si="10"/>
        <v>146</v>
      </c>
      <c r="AG33" s="29">
        <f t="shared" si="11"/>
        <v>1.044030651</v>
      </c>
      <c r="AH33" s="30">
        <f t="shared" si="12"/>
        <v>1</v>
      </c>
      <c r="AJ33" s="29">
        <f t="shared" si="13"/>
        <v>2.547547841</v>
      </c>
      <c r="AK33" s="30">
        <f t="shared" si="14"/>
        <v>33</v>
      </c>
      <c r="AM33" s="29">
        <f t="shared" si="15"/>
        <v>5.295280918</v>
      </c>
      <c r="AN33" s="30">
        <f t="shared" si="16"/>
        <v>101</v>
      </c>
      <c r="AP33" s="29">
        <f t="shared" si="17"/>
        <v>3.716180835</v>
      </c>
      <c r="AQ33" s="30">
        <f t="shared" si="18"/>
        <v>139</v>
      </c>
      <c r="AS33" s="29">
        <f t="shared" si="19"/>
        <v>3.746998799</v>
      </c>
      <c r="AT33" s="30">
        <f t="shared" si="20"/>
        <v>124</v>
      </c>
      <c r="AV33" s="29">
        <f t="shared" si="21"/>
        <v>3.261901286</v>
      </c>
      <c r="AW33" s="30">
        <f t="shared" si="22"/>
        <v>132</v>
      </c>
      <c r="AY33" s="29">
        <f t="shared" si="23"/>
        <v>2.449489743</v>
      </c>
      <c r="AZ33" s="30">
        <f t="shared" si="24"/>
        <v>23</v>
      </c>
      <c r="BB33" s="29">
        <f t="shared" si="25"/>
        <v>1.044030651</v>
      </c>
      <c r="BC33" s="30">
        <f t="shared" si="26"/>
        <v>4</v>
      </c>
      <c r="BE33" s="29">
        <f t="shared" si="27"/>
        <v>3.330165161</v>
      </c>
      <c r="BF33" s="30">
        <f t="shared" si="28"/>
        <v>93</v>
      </c>
      <c r="BH33" s="29">
        <f t="shared" si="29"/>
        <v>1.743559577</v>
      </c>
      <c r="BI33" s="30">
        <f t="shared" si="30"/>
        <v>4</v>
      </c>
      <c r="BK33" s="29">
        <f t="shared" si="31"/>
        <v>3.330165161</v>
      </c>
      <c r="BL33" s="30">
        <f t="shared" si="32"/>
        <v>133</v>
      </c>
      <c r="BN33" s="29">
        <f t="shared" si="33"/>
        <v>3.806573262</v>
      </c>
      <c r="BO33" s="30">
        <f t="shared" si="34"/>
        <v>150</v>
      </c>
      <c r="BQ33" s="29">
        <f t="shared" si="35"/>
        <v>2.039607805</v>
      </c>
      <c r="BR33" s="30">
        <f t="shared" si="36"/>
        <v>9</v>
      </c>
      <c r="BT33" s="29">
        <f t="shared" si="37"/>
        <v>1.53622915</v>
      </c>
      <c r="BU33" s="30">
        <f t="shared" si="38"/>
        <v>8</v>
      </c>
      <c r="BW33" s="29">
        <f t="shared" si="39"/>
        <v>3.605551275</v>
      </c>
      <c r="BX33" s="30">
        <f t="shared" si="40"/>
        <v>61</v>
      </c>
      <c r="BY33" s="29">
        <f t="shared" si="41"/>
        <v>2.256102835</v>
      </c>
      <c r="BZ33" s="30">
        <f t="shared" si="42"/>
        <v>18</v>
      </c>
      <c r="CB33" s="29">
        <f t="shared" si="43"/>
        <v>1.777638883</v>
      </c>
      <c r="CC33" s="30">
        <f t="shared" si="44"/>
        <v>6</v>
      </c>
      <c r="CE33" s="31">
        <f t="shared" si="45"/>
        <v>3.627671429</v>
      </c>
      <c r="CF33" s="30">
        <f t="shared" si="46"/>
        <v>137</v>
      </c>
      <c r="CH33" s="29">
        <f t="shared" si="47"/>
        <v>3.905124838</v>
      </c>
      <c r="CI33" s="30">
        <f t="shared" si="48"/>
        <v>146</v>
      </c>
      <c r="CK33" s="29">
        <f t="shared" si="49"/>
        <v>9.88382517</v>
      </c>
      <c r="CL33" s="30">
        <f t="shared" si="50"/>
        <v>151</v>
      </c>
      <c r="CN33" s="29">
        <f t="shared" si="51"/>
        <v>5.123475383</v>
      </c>
      <c r="CO33" s="30">
        <f t="shared" si="52"/>
        <v>144</v>
      </c>
      <c r="CQ33" s="29">
        <f t="shared" si="53"/>
        <v>3.806573262</v>
      </c>
      <c r="CR33" s="30">
        <f t="shared" si="54"/>
        <v>136</v>
      </c>
      <c r="CT33" s="29">
        <f t="shared" si="55"/>
        <v>1.428285686</v>
      </c>
      <c r="CU33" s="30">
        <f t="shared" si="56"/>
        <v>3</v>
      </c>
      <c r="CW33" s="29">
        <f t="shared" si="57"/>
        <v>5.388877434</v>
      </c>
      <c r="CX33" s="30">
        <f t="shared" si="58"/>
        <v>137</v>
      </c>
      <c r="CZ33" s="29">
        <f t="shared" si="59"/>
        <v>3.238826948</v>
      </c>
      <c r="DA33" s="30">
        <f t="shared" si="60"/>
        <v>132</v>
      </c>
      <c r="DC33" s="29">
        <f t="shared" si="61"/>
        <v>2.457641145</v>
      </c>
      <c r="DD33" s="30">
        <f t="shared" si="62"/>
        <v>27</v>
      </c>
      <c r="DF33" s="29">
        <f t="shared" si="63"/>
        <v>3.31662479</v>
      </c>
      <c r="DG33" s="30">
        <f t="shared" si="64"/>
        <v>94</v>
      </c>
      <c r="DI33" s="29">
        <f t="shared" si="65"/>
        <v>1.220655562</v>
      </c>
      <c r="DJ33" s="30">
        <f t="shared" si="66"/>
        <v>6</v>
      </c>
      <c r="DL33" s="29">
        <f t="shared" si="67"/>
        <v>4.779121258</v>
      </c>
      <c r="DM33" s="30">
        <f t="shared" si="68"/>
        <v>152</v>
      </c>
      <c r="DO33" s="29">
        <f t="shared" si="69"/>
        <v>2.645751311</v>
      </c>
      <c r="DP33" s="30">
        <f t="shared" si="70"/>
        <v>45</v>
      </c>
      <c r="DR33" s="29">
        <f t="shared" si="71"/>
        <v>3.261901286</v>
      </c>
      <c r="DS33" s="30">
        <f t="shared" si="72"/>
        <v>132</v>
      </c>
      <c r="DU33" s="29">
        <f t="shared" si="73"/>
        <v>4.820788317</v>
      </c>
      <c r="DV33" s="30">
        <f t="shared" si="74"/>
        <v>145</v>
      </c>
      <c r="DX33" s="29">
        <f t="shared" si="75"/>
        <v>3.848376281</v>
      </c>
      <c r="DY33" s="30">
        <f t="shared" si="76"/>
        <v>150</v>
      </c>
      <c r="EA33" s="29">
        <f t="shared" si="77"/>
        <v>2.291287847</v>
      </c>
      <c r="EB33" s="30">
        <f t="shared" si="78"/>
        <v>41</v>
      </c>
      <c r="ED33" s="29">
        <f t="shared" si="79"/>
        <v>2.764054992</v>
      </c>
      <c r="EE33" s="30">
        <f t="shared" si="80"/>
        <v>69</v>
      </c>
    </row>
    <row r="34">
      <c r="A34" s="22" t="s">
        <v>99</v>
      </c>
      <c r="B34" s="23">
        <v>2.0</v>
      </c>
      <c r="C34" s="23">
        <v>4.0</v>
      </c>
      <c r="D34" s="23">
        <v>8.9</v>
      </c>
      <c r="E34" s="23">
        <v>0.0</v>
      </c>
      <c r="F34" s="23">
        <v>0.0</v>
      </c>
      <c r="G34" s="23">
        <v>0.0</v>
      </c>
      <c r="H34" s="23">
        <v>0.0</v>
      </c>
      <c r="I34" s="23">
        <v>0.0</v>
      </c>
      <c r="J34" s="23">
        <v>4.0</v>
      </c>
      <c r="K34" s="23">
        <v>4.0</v>
      </c>
      <c r="L34" s="23">
        <v>7336.0</v>
      </c>
      <c r="M34" s="22" t="s">
        <v>15</v>
      </c>
      <c r="R34" s="29">
        <f t="shared" si="1"/>
        <v>4.712748667</v>
      </c>
      <c r="S34" s="30">
        <f t="shared" si="2"/>
        <v>119</v>
      </c>
      <c r="U34" s="29">
        <f t="shared" si="3"/>
        <v>2.238302929</v>
      </c>
      <c r="V34" s="30">
        <f t="shared" si="4"/>
        <v>33</v>
      </c>
      <c r="X34" s="29">
        <f t="shared" si="5"/>
        <v>5.575840744</v>
      </c>
      <c r="Y34" s="30">
        <f t="shared" si="6"/>
        <v>120</v>
      </c>
      <c r="AA34" s="29">
        <f t="shared" si="7"/>
        <v>2.968164416</v>
      </c>
      <c r="AB34" s="30">
        <f t="shared" si="8"/>
        <v>65</v>
      </c>
      <c r="AD34" s="29">
        <f t="shared" si="9"/>
        <v>4.691481642</v>
      </c>
      <c r="AE34" s="30">
        <f t="shared" si="10"/>
        <v>104</v>
      </c>
      <c r="AG34" s="29">
        <f t="shared" si="11"/>
        <v>2.002498439</v>
      </c>
      <c r="AH34" s="30">
        <f t="shared" si="12"/>
        <v>13</v>
      </c>
      <c r="AJ34" s="29">
        <f t="shared" si="13"/>
        <v>3.436568055</v>
      </c>
      <c r="AK34" s="30">
        <f t="shared" si="14"/>
        <v>90</v>
      </c>
      <c r="AM34" s="29">
        <f t="shared" si="15"/>
        <v>5.211525688</v>
      </c>
      <c r="AN34" s="30">
        <f t="shared" si="16"/>
        <v>97</v>
      </c>
      <c r="AP34" s="29">
        <f t="shared" si="17"/>
        <v>3.634556369</v>
      </c>
      <c r="AQ34" s="30">
        <f t="shared" si="18"/>
        <v>134</v>
      </c>
      <c r="AS34" s="29">
        <f t="shared" si="19"/>
        <v>3.627671429</v>
      </c>
      <c r="AT34" s="30">
        <f t="shared" si="20"/>
        <v>115</v>
      </c>
      <c r="AV34" s="29">
        <f t="shared" si="21"/>
        <v>2.449489743</v>
      </c>
      <c r="AW34" s="30">
        <f t="shared" si="22"/>
        <v>68</v>
      </c>
      <c r="AY34" s="29">
        <f t="shared" si="23"/>
        <v>3.666060556</v>
      </c>
      <c r="AZ34" s="30">
        <f t="shared" si="24"/>
        <v>74</v>
      </c>
      <c r="BB34" s="29">
        <f t="shared" si="25"/>
        <v>2.061552813</v>
      </c>
      <c r="BC34" s="30">
        <f t="shared" si="26"/>
        <v>30</v>
      </c>
      <c r="BE34" s="29">
        <f t="shared" si="27"/>
        <v>2.451530134</v>
      </c>
      <c r="BF34" s="30">
        <f t="shared" si="28"/>
        <v>41</v>
      </c>
      <c r="BH34" s="29">
        <f t="shared" si="29"/>
        <v>1.414213562</v>
      </c>
      <c r="BI34" s="30">
        <f t="shared" si="30"/>
        <v>2</v>
      </c>
      <c r="BK34" s="29">
        <f t="shared" si="31"/>
        <v>2.5</v>
      </c>
      <c r="BL34" s="30">
        <f t="shared" si="32"/>
        <v>53</v>
      </c>
      <c r="BN34" s="29">
        <f t="shared" si="33"/>
        <v>3.716180835</v>
      </c>
      <c r="BO34" s="30">
        <f t="shared" si="34"/>
        <v>143</v>
      </c>
      <c r="BQ34" s="29">
        <f t="shared" si="35"/>
        <v>1.743559577</v>
      </c>
      <c r="BR34" s="30">
        <f t="shared" si="36"/>
        <v>4</v>
      </c>
      <c r="BT34" s="29">
        <f t="shared" si="37"/>
        <v>3.104834939</v>
      </c>
      <c r="BU34" s="30">
        <f t="shared" si="38"/>
        <v>62</v>
      </c>
      <c r="BW34" s="29">
        <f t="shared" si="39"/>
        <v>3.168595904</v>
      </c>
      <c r="BX34" s="30">
        <f t="shared" si="40"/>
        <v>52</v>
      </c>
      <c r="BY34" s="29">
        <f t="shared" si="41"/>
        <v>2.451530134</v>
      </c>
      <c r="BZ34" s="30">
        <f t="shared" si="42"/>
        <v>32</v>
      </c>
      <c r="CB34" s="29">
        <f t="shared" si="43"/>
        <v>2.009975124</v>
      </c>
      <c r="CC34" s="30">
        <f t="shared" si="44"/>
        <v>11</v>
      </c>
      <c r="CE34" s="31">
        <f t="shared" si="45"/>
        <v>2.891366459</v>
      </c>
      <c r="CF34" s="30">
        <f t="shared" si="46"/>
        <v>86</v>
      </c>
      <c r="CH34" s="29">
        <f t="shared" si="47"/>
        <v>3.238826948</v>
      </c>
      <c r="CI34" s="30">
        <f t="shared" si="48"/>
        <v>111</v>
      </c>
      <c r="CK34" s="29">
        <f t="shared" si="49"/>
        <v>9.706183596</v>
      </c>
      <c r="CL34" s="30">
        <f t="shared" si="50"/>
        <v>140</v>
      </c>
      <c r="CN34" s="29">
        <f t="shared" si="51"/>
        <v>3.88458492</v>
      </c>
      <c r="CO34" s="30">
        <f t="shared" si="52"/>
        <v>95</v>
      </c>
      <c r="CQ34" s="29">
        <f t="shared" si="53"/>
        <v>3.132091953</v>
      </c>
      <c r="CR34" s="30">
        <f t="shared" si="54"/>
        <v>91</v>
      </c>
      <c r="CT34" s="29">
        <f t="shared" si="55"/>
        <v>2.675817632</v>
      </c>
      <c r="CU34" s="30">
        <f t="shared" si="56"/>
        <v>51</v>
      </c>
      <c r="CW34" s="29">
        <f t="shared" si="57"/>
        <v>4</v>
      </c>
      <c r="CX34" s="30">
        <f t="shared" si="58"/>
        <v>87</v>
      </c>
      <c r="CZ34" s="29">
        <f t="shared" si="59"/>
        <v>2.410394159</v>
      </c>
      <c r="DA34" s="30">
        <f t="shared" si="60"/>
        <v>67</v>
      </c>
      <c r="DC34" s="29">
        <f t="shared" si="61"/>
        <v>1.777638883</v>
      </c>
      <c r="DD34" s="30">
        <f t="shared" si="62"/>
        <v>1</v>
      </c>
      <c r="DF34" s="29">
        <f t="shared" si="63"/>
        <v>2.457641145</v>
      </c>
      <c r="DG34" s="30">
        <f t="shared" si="64"/>
        <v>46</v>
      </c>
      <c r="DI34" s="29">
        <f t="shared" si="65"/>
        <v>2.19317122</v>
      </c>
      <c r="DJ34" s="30">
        <f t="shared" si="66"/>
        <v>19</v>
      </c>
      <c r="DL34" s="29">
        <f t="shared" si="67"/>
        <v>3.841874542</v>
      </c>
      <c r="DM34" s="30">
        <f t="shared" si="68"/>
        <v>113</v>
      </c>
      <c r="DO34" s="29">
        <f t="shared" si="69"/>
        <v>2.457641145</v>
      </c>
      <c r="DP34" s="30">
        <f t="shared" si="70"/>
        <v>34</v>
      </c>
      <c r="DR34" s="29">
        <f t="shared" si="71"/>
        <v>2.449489743</v>
      </c>
      <c r="DS34" s="30">
        <f t="shared" si="72"/>
        <v>68</v>
      </c>
      <c r="DU34" s="29">
        <f t="shared" si="73"/>
        <v>4.422668877</v>
      </c>
      <c r="DV34" s="30">
        <f t="shared" si="74"/>
        <v>121</v>
      </c>
      <c r="DX34" s="29">
        <f t="shared" si="75"/>
        <v>3.769615365</v>
      </c>
      <c r="DY34" s="30">
        <f t="shared" si="76"/>
        <v>148</v>
      </c>
      <c r="EA34" s="29">
        <f t="shared" si="77"/>
        <v>2.547547841</v>
      </c>
      <c r="EB34" s="30">
        <f t="shared" si="78"/>
        <v>49</v>
      </c>
      <c r="ED34" s="29">
        <f t="shared" si="79"/>
        <v>3</v>
      </c>
      <c r="EE34" s="30">
        <f t="shared" si="80"/>
        <v>89</v>
      </c>
    </row>
    <row r="35">
      <c r="A35" s="22" t="s">
        <v>146</v>
      </c>
      <c r="B35" s="23">
        <v>3.0</v>
      </c>
      <c r="C35" s="23">
        <v>4.0</v>
      </c>
      <c r="D35" s="23">
        <v>8.1</v>
      </c>
      <c r="E35" s="23">
        <v>0.0</v>
      </c>
      <c r="F35" s="23">
        <v>0.0</v>
      </c>
      <c r="G35" s="23">
        <v>0.0</v>
      </c>
      <c r="H35" s="23">
        <v>1.0</v>
      </c>
      <c r="I35" s="23">
        <v>1.0</v>
      </c>
      <c r="J35" s="23">
        <v>3.0</v>
      </c>
      <c r="K35" s="23">
        <v>3.0</v>
      </c>
      <c r="L35" s="23">
        <v>1112.0</v>
      </c>
      <c r="M35" s="22" t="s">
        <v>18</v>
      </c>
      <c r="R35" s="29">
        <f t="shared" si="1"/>
        <v>3.753664876</v>
      </c>
      <c r="S35" s="30">
        <f t="shared" si="2"/>
        <v>58</v>
      </c>
      <c r="U35" s="29">
        <f t="shared" si="3"/>
        <v>2.547547841</v>
      </c>
      <c r="V35" s="30">
        <f t="shared" si="4"/>
        <v>49</v>
      </c>
      <c r="X35" s="29">
        <f t="shared" si="5"/>
        <v>4.716990566</v>
      </c>
      <c r="Y35" s="30">
        <f t="shared" si="6"/>
        <v>54</v>
      </c>
      <c r="AA35" s="29">
        <f t="shared" si="7"/>
        <v>1.734935157</v>
      </c>
      <c r="AB35" s="30">
        <f t="shared" si="8"/>
        <v>15</v>
      </c>
      <c r="AD35" s="29">
        <f t="shared" si="9"/>
        <v>3.97617907</v>
      </c>
      <c r="AE35" s="30">
        <f t="shared" si="10"/>
        <v>74</v>
      </c>
      <c r="AG35" s="29">
        <f t="shared" si="11"/>
        <v>2.794637722</v>
      </c>
      <c r="AH35" s="30">
        <f t="shared" si="12"/>
        <v>43</v>
      </c>
      <c r="AJ35" s="29">
        <f t="shared" si="13"/>
        <v>2.451530134</v>
      </c>
      <c r="AK35" s="30">
        <f t="shared" si="14"/>
        <v>28</v>
      </c>
      <c r="AM35" s="29">
        <f t="shared" si="15"/>
        <v>4.707440918</v>
      </c>
      <c r="AN35" s="30">
        <f t="shared" si="16"/>
        <v>63</v>
      </c>
      <c r="AP35" s="29">
        <f t="shared" si="17"/>
        <v>2.256102835</v>
      </c>
      <c r="AQ35" s="30">
        <f t="shared" si="18"/>
        <v>31</v>
      </c>
      <c r="AS35" s="29">
        <f t="shared" si="19"/>
        <v>3.18747549</v>
      </c>
      <c r="AT35" s="30">
        <f t="shared" si="20"/>
        <v>71</v>
      </c>
      <c r="AV35" s="29">
        <f t="shared" si="21"/>
        <v>2.009975124</v>
      </c>
      <c r="AW35" s="30">
        <f t="shared" si="22"/>
        <v>42</v>
      </c>
      <c r="AY35" s="29">
        <f t="shared" si="23"/>
        <v>2.675817632</v>
      </c>
      <c r="AZ35" s="30">
        <f t="shared" si="24"/>
        <v>31</v>
      </c>
      <c r="BB35" s="29">
        <f t="shared" si="25"/>
        <v>1.757839583</v>
      </c>
      <c r="BC35" s="30">
        <f t="shared" si="26"/>
        <v>20</v>
      </c>
      <c r="BE35" s="29">
        <f t="shared" si="27"/>
        <v>2.794637722</v>
      </c>
      <c r="BF35" s="30">
        <f t="shared" si="28"/>
        <v>58</v>
      </c>
      <c r="BH35" s="29">
        <f t="shared" si="29"/>
        <v>2.764054992</v>
      </c>
      <c r="BI35" s="30">
        <f t="shared" si="30"/>
        <v>44</v>
      </c>
      <c r="BK35" s="29">
        <f t="shared" si="31"/>
        <v>2.256102835</v>
      </c>
      <c r="BL35" s="30">
        <f t="shared" si="32"/>
        <v>29</v>
      </c>
      <c r="BN35" s="29">
        <f t="shared" si="33"/>
        <v>2.451530134</v>
      </c>
      <c r="BO35" s="30">
        <f t="shared" si="34"/>
        <v>38</v>
      </c>
      <c r="BQ35" s="29">
        <f t="shared" si="35"/>
        <v>3</v>
      </c>
      <c r="BR35" s="30">
        <f t="shared" si="36"/>
        <v>64</v>
      </c>
      <c r="BT35" s="29">
        <f t="shared" si="37"/>
        <v>2.449489743</v>
      </c>
      <c r="BU35" s="30">
        <f t="shared" si="38"/>
        <v>37</v>
      </c>
      <c r="BW35" s="29">
        <f t="shared" si="39"/>
        <v>3.655133376</v>
      </c>
      <c r="BX35" s="30">
        <f t="shared" si="40"/>
        <v>71</v>
      </c>
      <c r="BY35" s="29">
        <f t="shared" si="41"/>
        <v>3.132091953</v>
      </c>
      <c r="BZ35" s="30">
        <f t="shared" si="42"/>
        <v>63</v>
      </c>
      <c r="CB35" s="29">
        <f t="shared" si="43"/>
        <v>2.828427125</v>
      </c>
      <c r="CC35" s="30">
        <f t="shared" si="44"/>
        <v>58</v>
      </c>
      <c r="CE35" s="31">
        <f t="shared" si="45"/>
        <v>2.244994432</v>
      </c>
      <c r="CF35" s="30">
        <f t="shared" si="46"/>
        <v>30</v>
      </c>
      <c r="CH35" s="29">
        <f t="shared" si="47"/>
        <v>2.238302929</v>
      </c>
      <c r="CI35" s="30">
        <f t="shared" si="48"/>
        <v>34</v>
      </c>
      <c r="CK35" s="29">
        <f t="shared" si="49"/>
        <v>8.579627032</v>
      </c>
      <c r="CL35" s="30">
        <f t="shared" si="50"/>
        <v>43</v>
      </c>
      <c r="CN35" s="29">
        <f t="shared" si="51"/>
        <v>3.348133809</v>
      </c>
      <c r="CO35" s="30">
        <f t="shared" si="52"/>
        <v>73</v>
      </c>
      <c r="CQ35" s="29">
        <f t="shared" si="53"/>
        <v>2.451530134</v>
      </c>
      <c r="CR35" s="30">
        <f t="shared" si="54"/>
        <v>42</v>
      </c>
      <c r="CT35" s="29">
        <f t="shared" si="55"/>
        <v>2.856571371</v>
      </c>
      <c r="CU35" s="30">
        <f t="shared" si="56"/>
        <v>57</v>
      </c>
      <c r="CW35" s="29">
        <f t="shared" si="57"/>
        <v>3.693237063</v>
      </c>
      <c r="CX35" s="30">
        <f t="shared" si="58"/>
        <v>67</v>
      </c>
      <c r="CZ35" s="29">
        <f t="shared" si="59"/>
        <v>2.002498439</v>
      </c>
      <c r="DA35" s="30">
        <f t="shared" si="60"/>
        <v>42</v>
      </c>
      <c r="DC35" s="29">
        <f t="shared" si="61"/>
        <v>2.856571371</v>
      </c>
      <c r="DD35" s="30">
        <f t="shared" si="62"/>
        <v>55</v>
      </c>
      <c r="DF35" s="29">
        <f t="shared" si="63"/>
        <v>2.712931993</v>
      </c>
      <c r="DG35" s="30">
        <f t="shared" si="64"/>
        <v>58</v>
      </c>
      <c r="DI35" s="29">
        <f t="shared" si="65"/>
        <v>2.647640459</v>
      </c>
      <c r="DJ35" s="30">
        <f t="shared" si="66"/>
        <v>43</v>
      </c>
      <c r="DL35" s="29">
        <f t="shared" si="67"/>
        <v>3.249615362</v>
      </c>
      <c r="DM35" s="30">
        <f t="shared" si="68"/>
        <v>63</v>
      </c>
      <c r="DO35" s="29">
        <f t="shared" si="69"/>
        <v>3.059411708</v>
      </c>
      <c r="DP35" s="30">
        <f t="shared" si="70"/>
        <v>73</v>
      </c>
      <c r="DR35" s="29">
        <f t="shared" si="71"/>
        <v>2.009975124</v>
      </c>
      <c r="DS35" s="30">
        <f t="shared" si="72"/>
        <v>42</v>
      </c>
      <c r="DU35" s="29">
        <f t="shared" si="73"/>
        <v>3.12409987</v>
      </c>
      <c r="DV35" s="30">
        <f t="shared" si="74"/>
        <v>8</v>
      </c>
      <c r="DX35" s="29">
        <f t="shared" si="75"/>
        <v>2.467792536</v>
      </c>
      <c r="DY35" s="30">
        <f t="shared" si="76"/>
        <v>39</v>
      </c>
      <c r="EA35" s="29">
        <f t="shared" si="77"/>
        <v>2.238302929</v>
      </c>
      <c r="EB35" s="30">
        <f t="shared" si="78"/>
        <v>27</v>
      </c>
      <c r="ED35" s="29">
        <f t="shared" si="79"/>
        <v>2.244994432</v>
      </c>
      <c r="EE35" s="30">
        <f t="shared" si="80"/>
        <v>29</v>
      </c>
    </row>
    <row r="36">
      <c r="A36" s="22" t="s">
        <v>147</v>
      </c>
      <c r="B36" s="23">
        <v>3.0</v>
      </c>
      <c r="C36" s="23">
        <v>3.0</v>
      </c>
      <c r="D36" s="23">
        <v>8.7</v>
      </c>
      <c r="E36" s="23">
        <v>0.0</v>
      </c>
      <c r="F36" s="23">
        <v>0.0</v>
      </c>
      <c r="G36" s="23">
        <v>0.0</v>
      </c>
      <c r="H36" s="23">
        <v>1.0</v>
      </c>
      <c r="I36" s="23">
        <v>1.0</v>
      </c>
      <c r="J36" s="23">
        <v>4.0</v>
      </c>
      <c r="K36" s="23">
        <v>1.0</v>
      </c>
      <c r="L36" s="23">
        <v>580.0</v>
      </c>
      <c r="M36" s="22" t="s">
        <v>18</v>
      </c>
      <c r="R36" s="29">
        <f t="shared" si="1"/>
        <v>3.848376281</v>
      </c>
      <c r="S36" s="30">
        <f t="shared" si="2"/>
        <v>63</v>
      </c>
      <c r="U36" s="29">
        <f t="shared" si="3"/>
        <v>4.243819035</v>
      </c>
      <c r="V36" s="30">
        <f t="shared" si="4"/>
        <v>116</v>
      </c>
      <c r="X36" s="29">
        <f t="shared" si="5"/>
        <v>3.742993454</v>
      </c>
      <c r="Y36" s="30">
        <f t="shared" si="6"/>
        <v>15</v>
      </c>
      <c r="AA36" s="29">
        <f t="shared" si="7"/>
        <v>3.672873534</v>
      </c>
      <c r="AB36" s="30">
        <f t="shared" si="8"/>
        <v>112</v>
      </c>
      <c r="AD36" s="29">
        <f t="shared" si="9"/>
        <v>3.014962686</v>
      </c>
      <c r="AE36" s="30">
        <f t="shared" si="10"/>
        <v>48</v>
      </c>
      <c r="AG36" s="29">
        <f t="shared" si="11"/>
        <v>4.134005322</v>
      </c>
      <c r="AH36" s="30">
        <f t="shared" si="12"/>
        <v>107</v>
      </c>
      <c r="AJ36" s="29">
        <f t="shared" si="13"/>
        <v>3.238826948</v>
      </c>
      <c r="AK36" s="30">
        <f t="shared" si="14"/>
        <v>78</v>
      </c>
      <c r="AM36" s="29">
        <f t="shared" si="15"/>
        <v>3.168595904</v>
      </c>
      <c r="AN36" s="30">
        <f t="shared" si="16"/>
        <v>4</v>
      </c>
      <c r="AP36" s="29">
        <f t="shared" si="17"/>
        <v>2.794637722</v>
      </c>
      <c r="AQ36" s="30">
        <f t="shared" si="18"/>
        <v>62</v>
      </c>
      <c r="AS36" s="29">
        <f t="shared" si="19"/>
        <v>4.004996879</v>
      </c>
      <c r="AT36" s="30">
        <f t="shared" si="20"/>
        <v>146</v>
      </c>
      <c r="AV36" s="29">
        <f t="shared" si="21"/>
        <v>2.939387691</v>
      </c>
      <c r="AW36" s="30">
        <f t="shared" si="22"/>
        <v>109</v>
      </c>
      <c r="AY36" s="29">
        <f t="shared" si="23"/>
        <v>4.472135955</v>
      </c>
      <c r="AZ36" s="30">
        <f t="shared" si="24"/>
        <v>121</v>
      </c>
      <c r="BB36" s="29">
        <f t="shared" si="25"/>
        <v>3.330165161</v>
      </c>
      <c r="BC36" s="30">
        <f t="shared" si="26"/>
        <v>107</v>
      </c>
      <c r="BE36" s="29">
        <f t="shared" si="27"/>
        <v>4.134005322</v>
      </c>
      <c r="BF36" s="30">
        <f t="shared" si="28"/>
        <v>132</v>
      </c>
      <c r="BH36" s="29">
        <f t="shared" si="29"/>
        <v>4.363484846</v>
      </c>
      <c r="BI36" s="30">
        <f t="shared" si="30"/>
        <v>120</v>
      </c>
      <c r="BK36" s="29">
        <f t="shared" si="31"/>
        <v>3.330165161</v>
      </c>
      <c r="BL36" s="30">
        <f t="shared" si="32"/>
        <v>133</v>
      </c>
      <c r="BN36" s="29">
        <f t="shared" si="33"/>
        <v>2.913760457</v>
      </c>
      <c r="BO36" s="30">
        <f t="shared" si="34"/>
        <v>79</v>
      </c>
      <c r="BQ36" s="29">
        <f t="shared" si="35"/>
        <v>4.489988864</v>
      </c>
      <c r="BR36" s="30">
        <f t="shared" si="36"/>
        <v>131</v>
      </c>
      <c r="BT36" s="29">
        <f t="shared" si="37"/>
        <v>4.512205669</v>
      </c>
      <c r="BU36" s="30">
        <f t="shared" si="38"/>
        <v>123</v>
      </c>
      <c r="BW36" s="29">
        <f t="shared" si="39"/>
        <v>5</v>
      </c>
      <c r="BX36" s="30">
        <f t="shared" si="40"/>
        <v>135</v>
      </c>
      <c r="BY36" s="29">
        <f t="shared" si="41"/>
        <v>4.369210455</v>
      </c>
      <c r="BZ36" s="30">
        <f t="shared" si="42"/>
        <v>115</v>
      </c>
      <c r="CB36" s="29">
        <f t="shared" si="43"/>
        <v>4.6</v>
      </c>
      <c r="CC36" s="30">
        <f t="shared" si="44"/>
        <v>136</v>
      </c>
      <c r="CE36" s="31">
        <f t="shared" si="45"/>
        <v>2.271563338</v>
      </c>
      <c r="CF36" s="30">
        <f t="shared" si="46"/>
        <v>34</v>
      </c>
      <c r="CH36" s="29">
        <f t="shared" si="47"/>
        <v>2.291287847</v>
      </c>
      <c r="CI36" s="30">
        <f t="shared" si="48"/>
        <v>36</v>
      </c>
      <c r="CK36" s="29">
        <f t="shared" si="49"/>
        <v>8.926925563</v>
      </c>
      <c r="CL36" s="30">
        <f t="shared" si="50"/>
        <v>70</v>
      </c>
      <c r="CN36" s="29">
        <f t="shared" si="51"/>
        <v>2.872281323</v>
      </c>
      <c r="CO36" s="30">
        <f t="shared" si="52"/>
        <v>53</v>
      </c>
      <c r="CQ36" s="29">
        <f t="shared" si="53"/>
        <v>2.547547841</v>
      </c>
      <c r="CR36" s="30">
        <f t="shared" si="54"/>
        <v>53</v>
      </c>
      <c r="CT36" s="29">
        <f t="shared" si="55"/>
        <v>4.476605857</v>
      </c>
      <c r="CU36" s="30">
        <f t="shared" si="56"/>
        <v>130</v>
      </c>
      <c r="CW36" s="29">
        <f t="shared" si="57"/>
        <v>2.244994432</v>
      </c>
      <c r="CX36" s="30">
        <f t="shared" si="58"/>
        <v>3</v>
      </c>
      <c r="CZ36" s="29">
        <f t="shared" si="59"/>
        <v>2.913760457</v>
      </c>
      <c r="DA36" s="30">
        <f t="shared" si="60"/>
        <v>109</v>
      </c>
      <c r="DC36" s="29">
        <f t="shared" si="61"/>
        <v>4.004996879</v>
      </c>
      <c r="DD36" s="30">
        <f t="shared" si="62"/>
        <v>134</v>
      </c>
      <c r="DF36" s="29">
        <f t="shared" si="63"/>
        <v>4.123105626</v>
      </c>
      <c r="DG36" s="30">
        <f t="shared" si="64"/>
        <v>131</v>
      </c>
      <c r="DI36" s="29">
        <f t="shared" si="65"/>
        <v>4.182104733</v>
      </c>
      <c r="DJ36" s="30">
        <f t="shared" si="66"/>
        <v>111</v>
      </c>
      <c r="DL36" s="29">
        <f t="shared" si="67"/>
        <v>3.583294573</v>
      </c>
      <c r="DM36" s="30">
        <f t="shared" si="68"/>
        <v>92</v>
      </c>
      <c r="DO36" s="29">
        <f t="shared" si="69"/>
        <v>4.582575695</v>
      </c>
      <c r="DP36" s="30">
        <f t="shared" si="70"/>
        <v>137</v>
      </c>
      <c r="DR36" s="29">
        <f t="shared" si="71"/>
        <v>2.939387691</v>
      </c>
      <c r="DS36" s="30">
        <f t="shared" si="72"/>
        <v>109</v>
      </c>
      <c r="DU36" s="29">
        <f t="shared" si="73"/>
        <v>3.63868108</v>
      </c>
      <c r="DV36" s="30">
        <f t="shared" si="74"/>
        <v>44</v>
      </c>
      <c r="DX36" s="29">
        <f t="shared" si="75"/>
        <v>2.968164416</v>
      </c>
      <c r="DY36" s="30">
        <f t="shared" si="76"/>
        <v>78</v>
      </c>
      <c r="EA36" s="29">
        <f t="shared" si="77"/>
        <v>4.153311931</v>
      </c>
      <c r="EB36" s="30">
        <f t="shared" si="78"/>
        <v>141</v>
      </c>
      <c r="ED36" s="29">
        <f t="shared" si="79"/>
        <v>4.2</v>
      </c>
      <c r="EE36" s="30">
        <f t="shared" si="80"/>
        <v>144</v>
      </c>
    </row>
    <row r="37">
      <c r="A37" s="22" t="s">
        <v>56</v>
      </c>
      <c r="B37" s="23">
        <v>1.0</v>
      </c>
      <c r="C37" s="23">
        <v>5.0</v>
      </c>
      <c r="D37" s="23">
        <v>9.3</v>
      </c>
      <c r="E37" s="23">
        <v>1.0</v>
      </c>
      <c r="F37" s="23">
        <v>1.0</v>
      </c>
      <c r="G37" s="23">
        <v>1.0</v>
      </c>
      <c r="H37" s="23">
        <v>1.0</v>
      </c>
      <c r="I37" s="23">
        <v>1.0</v>
      </c>
      <c r="J37" s="23">
        <v>4.0</v>
      </c>
      <c r="K37" s="23">
        <v>1.0</v>
      </c>
      <c r="L37" s="23">
        <v>10260.0</v>
      </c>
      <c r="M37" s="22" t="s">
        <v>15</v>
      </c>
      <c r="R37" s="29">
        <f t="shared" si="1"/>
        <v>4.387482194</v>
      </c>
      <c r="S37" s="30">
        <f t="shared" si="2"/>
        <v>101</v>
      </c>
      <c r="U37" s="29">
        <f t="shared" si="3"/>
        <v>5.408326913</v>
      </c>
      <c r="V37" s="30">
        <f t="shared" si="4"/>
        <v>151</v>
      </c>
      <c r="X37" s="29">
        <f t="shared" si="5"/>
        <v>6.122907806</v>
      </c>
      <c r="Y37" s="30">
        <f t="shared" si="6"/>
        <v>146</v>
      </c>
      <c r="AA37" s="29">
        <f t="shared" si="7"/>
        <v>5.068530359</v>
      </c>
      <c r="AB37" s="30">
        <f t="shared" si="8"/>
        <v>156</v>
      </c>
      <c r="AD37" s="29">
        <f t="shared" si="9"/>
        <v>1.445683229</v>
      </c>
      <c r="AE37" s="30">
        <f t="shared" si="10"/>
        <v>4</v>
      </c>
      <c r="AG37" s="29">
        <f t="shared" si="11"/>
        <v>5.3</v>
      </c>
      <c r="AH37" s="30">
        <f t="shared" si="12"/>
        <v>147</v>
      </c>
      <c r="AJ37" s="29">
        <f t="shared" si="13"/>
        <v>5.166236541</v>
      </c>
      <c r="AK37" s="30">
        <f t="shared" si="14"/>
        <v>157</v>
      </c>
      <c r="AM37" s="29">
        <f t="shared" si="15"/>
        <v>5.8</v>
      </c>
      <c r="AN37" s="30">
        <f t="shared" si="16"/>
        <v>143</v>
      </c>
      <c r="AP37" s="29">
        <f t="shared" si="17"/>
        <v>3.774917218</v>
      </c>
      <c r="AQ37" s="30">
        <f t="shared" si="18"/>
        <v>145</v>
      </c>
      <c r="AS37" s="29">
        <f t="shared" si="19"/>
        <v>3.954743987</v>
      </c>
      <c r="AT37" s="30">
        <f t="shared" si="20"/>
        <v>141</v>
      </c>
      <c r="AV37" s="29">
        <f t="shared" si="21"/>
        <v>2.993325909</v>
      </c>
      <c r="AW37" s="30">
        <f t="shared" si="22"/>
        <v>110</v>
      </c>
      <c r="AY37" s="29">
        <f t="shared" si="23"/>
        <v>5.706137047</v>
      </c>
      <c r="AZ37" s="30">
        <f t="shared" si="24"/>
        <v>157</v>
      </c>
      <c r="BB37" s="29">
        <f t="shared" si="25"/>
        <v>4.775981575</v>
      </c>
      <c r="BC37" s="30">
        <f t="shared" si="26"/>
        <v>156</v>
      </c>
      <c r="BE37" s="29">
        <f t="shared" si="27"/>
        <v>3.176476035</v>
      </c>
      <c r="BF37" s="30">
        <f t="shared" si="28"/>
        <v>83</v>
      </c>
      <c r="BH37" s="29">
        <f t="shared" si="29"/>
        <v>4.707440918</v>
      </c>
      <c r="BI37" s="30">
        <f t="shared" si="30"/>
        <v>141</v>
      </c>
      <c r="BK37" s="29">
        <f t="shared" si="31"/>
        <v>2.968164416</v>
      </c>
      <c r="BL37" s="30">
        <f t="shared" si="32"/>
        <v>96</v>
      </c>
      <c r="BN37" s="29">
        <f t="shared" si="33"/>
        <v>3.562302626</v>
      </c>
      <c r="BO37" s="30">
        <f t="shared" si="34"/>
        <v>135</v>
      </c>
      <c r="BQ37" s="29">
        <f t="shared" si="35"/>
        <v>4.586937976</v>
      </c>
      <c r="BR37" s="30">
        <f t="shared" si="36"/>
        <v>138</v>
      </c>
      <c r="BT37" s="29">
        <f t="shared" si="37"/>
        <v>5.695612346</v>
      </c>
      <c r="BU37" s="30">
        <f t="shared" si="38"/>
        <v>155</v>
      </c>
      <c r="BW37" s="29">
        <f t="shared" si="39"/>
        <v>4.728636167</v>
      </c>
      <c r="BX37" s="30">
        <f t="shared" si="40"/>
        <v>125</v>
      </c>
      <c r="BY37" s="29">
        <f t="shared" si="41"/>
        <v>5.107837116</v>
      </c>
      <c r="BZ37" s="30">
        <f t="shared" si="42"/>
        <v>146</v>
      </c>
      <c r="CB37" s="29">
        <f t="shared" si="43"/>
        <v>4.694677838</v>
      </c>
      <c r="CC37" s="30">
        <f t="shared" si="44"/>
        <v>142</v>
      </c>
      <c r="CE37" s="31">
        <f t="shared" si="45"/>
        <v>3</v>
      </c>
      <c r="CF37" s="30">
        <f t="shared" si="46"/>
        <v>90</v>
      </c>
      <c r="CH37" s="29">
        <f t="shared" si="47"/>
        <v>2.685144316</v>
      </c>
      <c r="CI37" s="30">
        <f t="shared" si="48"/>
        <v>68</v>
      </c>
      <c r="CK37" s="29">
        <f t="shared" si="49"/>
        <v>9.565040512</v>
      </c>
      <c r="CL37" s="30">
        <f t="shared" si="50"/>
        <v>133</v>
      </c>
      <c r="CN37" s="29">
        <f t="shared" si="51"/>
        <v>1.004987562</v>
      </c>
      <c r="CO37" s="30">
        <f t="shared" si="52"/>
        <v>4</v>
      </c>
      <c r="CQ37" s="29">
        <f t="shared" si="53"/>
        <v>3.269556545</v>
      </c>
      <c r="CR37" s="30">
        <f t="shared" si="54"/>
        <v>109</v>
      </c>
      <c r="CT37" s="29">
        <f t="shared" si="55"/>
        <v>5.257375771</v>
      </c>
      <c r="CU37" s="30">
        <f t="shared" si="56"/>
        <v>150</v>
      </c>
      <c r="CW37" s="29">
        <f t="shared" si="57"/>
        <v>2.856571371</v>
      </c>
      <c r="CX37" s="30">
        <f t="shared" si="58"/>
        <v>28</v>
      </c>
      <c r="CZ37" s="29">
        <f t="shared" si="59"/>
        <v>2.947880595</v>
      </c>
      <c r="DA37" s="30">
        <f t="shared" si="60"/>
        <v>110</v>
      </c>
      <c r="DC37" s="29">
        <f t="shared" si="61"/>
        <v>4.431703961</v>
      </c>
      <c r="DD37" s="30">
        <f t="shared" si="62"/>
        <v>148</v>
      </c>
      <c r="DF37" s="29">
        <f t="shared" si="63"/>
        <v>3.218695388</v>
      </c>
      <c r="DG37" s="30">
        <f t="shared" si="64"/>
        <v>89</v>
      </c>
      <c r="DI37" s="29">
        <f t="shared" si="65"/>
        <v>5.44885309</v>
      </c>
      <c r="DJ37" s="30">
        <f t="shared" si="66"/>
        <v>152</v>
      </c>
      <c r="DL37" s="29">
        <f t="shared" si="67"/>
        <v>3.292415527</v>
      </c>
      <c r="DM37" s="30">
        <f t="shared" si="68"/>
        <v>69</v>
      </c>
      <c r="DO37" s="29">
        <f t="shared" si="69"/>
        <v>4.284857057</v>
      </c>
      <c r="DP37" s="30">
        <f t="shared" si="70"/>
        <v>120</v>
      </c>
      <c r="DR37" s="29">
        <f t="shared" si="71"/>
        <v>2.993325909</v>
      </c>
      <c r="DS37" s="30">
        <f t="shared" si="72"/>
        <v>110</v>
      </c>
      <c r="DU37" s="29">
        <f t="shared" si="73"/>
        <v>4.737087713</v>
      </c>
      <c r="DV37" s="30">
        <f t="shared" si="74"/>
        <v>141</v>
      </c>
      <c r="DX37" s="29">
        <f t="shared" si="75"/>
        <v>3.640054945</v>
      </c>
      <c r="DY37" s="30">
        <f t="shared" si="76"/>
        <v>136</v>
      </c>
      <c r="EA37" s="29">
        <f t="shared" si="77"/>
        <v>4.3829214</v>
      </c>
      <c r="EB37" s="30">
        <f t="shared" si="78"/>
        <v>148</v>
      </c>
      <c r="ED37" s="29">
        <f t="shared" si="79"/>
        <v>4.23792402</v>
      </c>
      <c r="EE37" s="30">
        <f t="shared" si="80"/>
        <v>145</v>
      </c>
    </row>
    <row r="38">
      <c r="A38" s="22" t="s">
        <v>32</v>
      </c>
      <c r="B38" s="23">
        <v>3.0</v>
      </c>
      <c r="C38" s="23">
        <v>4.0</v>
      </c>
      <c r="D38" s="23">
        <v>9.4</v>
      </c>
      <c r="E38" s="23">
        <v>1.0</v>
      </c>
      <c r="F38" s="23">
        <v>0.0</v>
      </c>
      <c r="G38" s="23">
        <v>0.0</v>
      </c>
      <c r="H38" s="23">
        <v>1.0</v>
      </c>
      <c r="I38" s="23">
        <v>1.0</v>
      </c>
      <c r="J38" s="23">
        <v>4.0</v>
      </c>
      <c r="K38" s="23">
        <v>3.0</v>
      </c>
      <c r="L38" s="23">
        <v>1438.0</v>
      </c>
      <c r="M38" s="22" t="s">
        <v>21</v>
      </c>
      <c r="R38" s="29">
        <f t="shared" si="1"/>
        <v>4.749736835</v>
      </c>
      <c r="S38" s="30">
        <f t="shared" si="2"/>
        <v>121</v>
      </c>
      <c r="U38" s="29">
        <f t="shared" si="3"/>
        <v>2.891366459</v>
      </c>
      <c r="V38" s="30">
        <f t="shared" si="4"/>
        <v>60</v>
      </c>
      <c r="X38" s="29">
        <f t="shared" si="5"/>
        <v>5.16139516</v>
      </c>
      <c r="Y38" s="30">
        <f t="shared" si="6"/>
        <v>90</v>
      </c>
      <c r="AA38" s="29">
        <f t="shared" si="7"/>
        <v>2.993325909</v>
      </c>
      <c r="AB38" s="30">
        <f t="shared" si="8"/>
        <v>69</v>
      </c>
      <c r="AD38" s="29">
        <f t="shared" si="9"/>
        <v>3.627671429</v>
      </c>
      <c r="AE38" s="30">
        <f t="shared" si="10"/>
        <v>64</v>
      </c>
      <c r="AG38" s="29">
        <f t="shared" si="11"/>
        <v>2.675817632</v>
      </c>
      <c r="AH38" s="30">
        <f t="shared" si="12"/>
        <v>36</v>
      </c>
      <c r="AJ38" s="29">
        <f t="shared" si="13"/>
        <v>3.458323293</v>
      </c>
      <c r="AK38" s="30">
        <f t="shared" si="14"/>
        <v>91</v>
      </c>
      <c r="AM38" s="29">
        <f t="shared" si="15"/>
        <v>4.775981575</v>
      </c>
      <c r="AN38" s="30">
        <f t="shared" si="16"/>
        <v>66</v>
      </c>
      <c r="AP38" s="29">
        <f t="shared" si="17"/>
        <v>3.091924967</v>
      </c>
      <c r="AQ38" s="30">
        <f t="shared" si="18"/>
        <v>94</v>
      </c>
      <c r="AS38" s="29">
        <f t="shared" si="19"/>
        <v>3.287856445</v>
      </c>
      <c r="AT38" s="30">
        <f t="shared" si="20"/>
        <v>80</v>
      </c>
      <c r="AV38" s="29">
        <f t="shared" si="21"/>
        <v>2.061552813</v>
      </c>
      <c r="AW38" s="30">
        <f t="shared" si="22"/>
        <v>47</v>
      </c>
      <c r="AY38" s="29">
        <f t="shared" si="23"/>
        <v>3.986226286</v>
      </c>
      <c r="AZ38" s="30">
        <f t="shared" si="24"/>
        <v>93</v>
      </c>
      <c r="BB38" s="29">
        <f t="shared" si="25"/>
        <v>2.449489743</v>
      </c>
      <c r="BC38" s="30">
        <f t="shared" si="26"/>
        <v>54</v>
      </c>
      <c r="BE38" s="29">
        <f t="shared" si="27"/>
        <v>2.271563338</v>
      </c>
      <c r="BF38" s="30">
        <f t="shared" si="28"/>
        <v>31</v>
      </c>
      <c r="BH38" s="29">
        <f t="shared" si="29"/>
        <v>2.692582404</v>
      </c>
      <c r="BI38" s="30">
        <f t="shared" si="30"/>
        <v>42</v>
      </c>
      <c r="BK38" s="29">
        <f t="shared" si="31"/>
        <v>2.828427125</v>
      </c>
      <c r="BL38" s="30">
        <f t="shared" si="32"/>
        <v>83</v>
      </c>
      <c r="BN38" s="29">
        <f t="shared" si="33"/>
        <v>3.155946768</v>
      </c>
      <c r="BO38" s="30">
        <f t="shared" si="34"/>
        <v>98</v>
      </c>
      <c r="BQ38" s="29">
        <f t="shared" si="35"/>
        <v>2.467792536</v>
      </c>
      <c r="BR38" s="30">
        <f t="shared" si="36"/>
        <v>35</v>
      </c>
      <c r="BT38" s="29">
        <f t="shared" si="37"/>
        <v>3.419064199</v>
      </c>
      <c r="BU38" s="30">
        <f t="shared" si="38"/>
        <v>68</v>
      </c>
      <c r="BW38" s="29">
        <f t="shared" si="39"/>
        <v>3.08058436</v>
      </c>
      <c r="BX38" s="30">
        <f t="shared" si="40"/>
        <v>46</v>
      </c>
      <c r="BY38" s="29">
        <f t="shared" si="41"/>
        <v>2.675817632</v>
      </c>
      <c r="BZ38" s="30">
        <f t="shared" si="42"/>
        <v>44</v>
      </c>
      <c r="CB38" s="29">
        <f t="shared" si="43"/>
        <v>2.662705391</v>
      </c>
      <c r="CC38" s="30">
        <f t="shared" si="44"/>
        <v>50</v>
      </c>
      <c r="CE38" s="31">
        <f t="shared" si="45"/>
        <v>2.051828453</v>
      </c>
      <c r="CF38" s="30">
        <f t="shared" si="46"/>
        <v>25</v>
      </c>
      <c r="CH38" s="29">
        <f t="shared" si="47"/>
        <v>2.107130751</v>
      </c>
      <c r="CI38" s="30">
        <f t="shared" si="48"/>
        <v>30</v>
      </c>
      <c r="CK38" s="29">
        <f t="shared" si="49"/>
        <v>9.713907556</v>
      </c>
      <c r="CL38" s="30">
        <f t="shared" si="50"/>
        <v>143</v>
      </c>
      <c r="CN38" s="29">
        <f t="shared" si="51"/>
        <v>2.835489376</v>
      </c>
      <c r="CO38" s="30">
        <f t="shared" si="52"/>
        <v>52</v>
      </c>
      <c r="CQ38" s="29">
        <f t="shared" si="53"/>
        <v>3.155946768</v>
      </c>
      <c r="CR38" s="30">
        <f t="shared" si="54"/>
        <v>96</v>
      </c>
      <c r="CT38" s="29">
        <f t="shared" si="55"/>
        <v>2.968164416</v>
      </c>
      <c r="CU38" s="30">
        <f t="shared" si="56"/>
        <v>64</v>
      </c>
      <c r="CW38" s="29">
        <f t="shared" si="57"/>
        <v>3.640054945</v>
      </c>
      <c r="CX38" s="30">
        <f t="shared" si="58"/>
        <v>66</v>
      </c>
      <c r="CZ38" s="29">
        <f t="shared" si="59"/>
        <v>1.989974874</v>
      </c>
      <c r="DA38" s="30">
        <f t="shared" si="60"/>
        <v>40</v>
      </c>
      <c r="DC38" s="29">
        <f t="shared" si="61"/>
        <v>3.287856445</v>
      </c>
      <c r="DD38" s="30">
        <f t="shared" si="62"/>
        <v>90</v>
      </c>
      <c r="DF38" s="29">
        <f t="shared" si="63"/>
        <v>2.343074903</v>
      </c>
      <c r="DG38" s="30">
        <f t="shared" si="64"/>
        <v>39</v>
      </c>
      <c r="DI38" s="29">
        <f t="shared" si="65"/>
        <v>2.993325909</v>
      </c>
      <c r="DJ38" s="30">
        <f t="shared" si="66"/>
        <v>52</v>
      </c>
      <c r="DL38" s="29">
        <f t="shared" si="67"/>
        <v>3.796050579</v>
      </c>
      <c r="DM38" s="30">
        <f t="shared" si="68"/>
        <v>111</v>
      </c>
      <c r="DO38" s="29">
        <f t="shared" si="69"/>
        <v>2.736786437</v>
      </c>
      <c r="DP38" s="30">
        <f t="shared" si="70"/>
        <v>55</v>
      </c>
      <c r="DR38" s="29">
        <f t="shared" si="71"/>
        <v>2.061552813</v>
      </c>
      <c r="DS38" s="30">
        <f t="shared" si="72"/>
        <v>47</v>
      </c>
      <c r="DU38" s="29">
        <f t="shared" si="73"/>
        <v>4.026164428</v>
      </c>
      <c r="DV38" s="30">
        <f t="shared" si="74"/>
        <v>80</v>
      </c>
      <c r="DX38" s="29">
        <f t="shared" si="75"/>
        <v>3.249615362</v>
      </c>
      <c r="DY38" s="30">
        <f t="shared" si="76"/>
        <v>102</v>
      </c>
      <c r="EA38" s="29">
        <f t="shared" si="77"/>
        <v>2.905167809</v>
      </c>
      <c r="EB38" s="30">
        <f t="shared" si="78"/>
        <v>82</v>
      </c>
      <c r="ED38" s="29">
        <f t="shared" si="79"/>
        <v>3.041381265</v>
      </c>
      <c r="EE38" s="30">
        <f t="shared" si="80"/>
        <v>96</v>
      </c>
    </row>
    <row r="39">
      <c r="A39" s="22" t="s">
        <v>148</v>
      </c>
      <c r="B39" s="23">
        <v>2.0</v>
      </c>
      <c r="C39" s="23">
        <v>4.0</v>
      </c>
      <c r="D39" s="23">
        <v>9.2</v>
      </c>
      <c r="E39" s="23">
        <v>1.0</v>
      </c>
      <c r="F39" s="23">
        <v>0.0</v>
      </c>
      <c r="G39" s="23">
        <v>0.0</v>
      </c>
      <c r="H39" s="23">
        <v>1.0</v>
      </c>
      <c r="I39" s="23">
        <v>1.0</v>
      </c>
      <c r="J39" s="23">
        <v>4.0</v>
      </c>
      <c r="K39" s="23">
        <v>3.0</v>
      </c>
      <c r="L39" s="23">
        <v>2900.0</v>
      </c>
      <c r="M39" s="22" t="s">
        <v>21</v>
      </c>
      <c r="R39" s="29">
        <f t="shared" si="1"/>
        <v>4.354308211</v>
      </c>
      <c r="S39" s="30">
        <f t="shared" si="2"/>
        <v>95</v>
      </c>
      <c r="U39" s="29">
        <f t="shared" si="3"/>
        <v>3.02654919</v>
      </c>
      <c r="V39" s="30">
        <f t="shared" si="4"/>
        <v>61</v>
      </c>
      <c r="X39" s="29">
        <f t="shared" si="5"/>
        <v>5.230678732</v>
      </c>
      <c r="Y39" s="30">
        <f t="shared" si="6"/>
        <v>96</v>
      </c>
      <c r="AA39" s="29">
        <f t="shared" si="7"/>
        <v>3.072458299</v>
      </c>
      <c r="AB39" s="30">
        <f t="shared" si="8"/>
        <v>79</v>
      </c>
      <c r="AD39" s="29">
        <f t="shared" si="9"/>
        <v>3.469870315</v>
      </c>
      <c r="AE39" s="30">
        <f t="shared" si="10"/>
        <v>57</v>
      </c>
      <c r="AG39" s="29">
        <f t="shared" si="11"/>
        <v>2.835489376</v>
      </c>
      <c r="AH39" s="30">
        <f t="shared" si="12"/>
        <v>46</v>
      </c>
      <c r="AJ39" s="29">
        <f t="shared" si="13"/>
        <v>3.527038418</v>
      </c>
      <c r="AK39" s="30">
        <f t="shared" si="14"/>
        <v>99</v>
      </c>
      <c r="AM39" s="29">
        <f t="shared" si="15"/>
        <v>4.846648326</v>
      </c>
      <c r="AN39" s="30">
        <f t="shared" si="16"/>
        <v>75</v>
      </c>
      <c r="AP39" s="29">
        <f t="shared" si="17"/>
        <v>2.821347196</v>
      </c>
      <c r="AQ39" s="30">
        <f t="shared" si="18"/>
        <v>67</v>
      </c>
      <c r="AS39" s="29">
        <f t="shared" si="19"/>
        <v>3.08058436</v>
      </c>
      <c r="AT39" s="30">
        <f t="shared" si="20"/>
        <v>59</v>
      </c>
      <c r="AV39" s="29">
        <f t="shared" si="21"/>
        <v>1.640121947</v>
      </c>
      <c r="AW39" s="30">
        <f t="shared" si="22"/>
        <v>21</v>
      </c>
      <c r="AY39" s="29">
        <f t="shared" si="23"/>
        <v>4.031128874</v>
      </c>
      <c r="AZ39" s="30">
        <f t="shared" si="24"/>
        <v>96</v>
      </c>
      <c r="BB39" s="29">
        <f t="shared" si="25"/>
        <v>2.576819745</v>
      </c>
      <c r="BC39" s="30">
        <f t="shared" si="26"/>
        <v>66</v>
      </c>
      <c r="BE39" s="29">
        <f t="shared" si="27"/>
        <v>2.009975124</v>
      </c>
      <c r="BF39" s="30">
        <f t="shared" si="28"/>
        <v>14</v>
      </c>
      <c r="BH39" s="29">
        <f t="shared" si="29"/>
        <v>2.467792536</v>
      </c>
      <c r="BI39" s="30">
        <f t="shared" si="30"/>
        <v>34</v>
      </c>
      <c r="BK39" s="29">
        <f t="shared" si="31"/>
        <v>2.154065923</v>
      </c>
      <c r="BL39" s="30">
        <f t="shared" si="32"/>
        <v>26</v>
      </c>
      <c r="BN39" s="29">
        <f t="shared" si="33"/>
        <v>2.905167809</v>
      </c>
      <c r="BO39" s="30">
        <f t="shared" si="34"/>
        <v>78</v>
      </c>
      <c r="BQ39" s="29">
        <f t="shared" si="35"/>
        <v>2.238302929</v>
      </c>
      <c r="BR39" s="30">
        <f t="shared" si="36"/>
        <v>18</v>
      </c>
      <c r="BT39" s="29">
        <f t="shared" si="37"/>
        <v>3.494281042</v>
      </c>
      <c r="BU39" s="30">
        <f t="shared" si="38"/>
        <v>73</v>
      </c>
      <c r="BW39" s="29">
        <f t="shared" si="39"/>
        <v>2.872281323</v>
      </c>
      <c r="BX39" s="30">
        <f t="shared" si="40"/>
        <v>31</v>
      </c>
      <c r="BY39" s="29">
        <f t="shared" si="41"/>
        <v>2.835489376</v>
      </c>
      <c r="BZ39" s="30">
        <f t="shared" si="42"/>
        <v>51</v>
      </c>
      <c r="CB39" s="29">
        <f t="shared" si="43"/>
        <v>2.451530134</v>
      </c>
      <c r="CC39" s="30">
        <f t="shared" si="44"/>
        <v>34</v>
      </c>
      <c r="CE39" s="31">
        <f t="shared" si="45"/>
        <v>2.19317122</v>
      </c>
      <c r="CF39" s="30">
        <f t="shared" si="46"/>
        <v>29</v>
      </c>
      <c r="CH39" s="29">
        <f t="shared" si="47"/>
        <v>2.236067977</v>
      </c>
      <c r="CI39" s="30">
        <f t="shared" si="48"/>
        <v>32</v>
      </c>
      <c r="CK39" s="29">
        <f t="shared" si="49"/>
        <v>9.572878355</v>
      </c>
      <c r="CL39" s="30">
        <f t="shared" si="50"/>
        <v>136</v>
      </c>
      <c r="CN39" s="29">
        <f t="shared" si="51"/>
        <v>2.645751311</v>
      </c>
      <c r="CO39" s="30">
        <f t="shared" si="52"/>
        <v>47</v>
      </c>
      <c r="CQ39" s="29">
        <f t="shared" si="53"/>
        <v>2.537715508</v>
      </c>
      <c r="CR39" s="30">
        <f t="shared" si="54"/>
        <v>52</v>
      </c>
      <c r="CT39" s="29">
        <f t="shared" si="55"/>
        <v>3.08058436</v>
      </c>
      <c r="CU39" s="30">
        <f t="shared" si="56"/>
        <v>71</v>
      </c>
      <c r="CW39" s="29">
        <f t="shared" si="57"/>
        <v>3.47706773</v>
      </c>
      <c r="CX39" s="30">
        <f t="shared" si="58"/>
        <v>61</v>
      </c>
      <c r="CZ39" s="29">
        <f t="shared" si="59"/>
        <v>1.562049935</v>
      </c>
      <c r="DA39" s="30">
        <f t="shared" si="60"/>
        <v>19</v>
      </c>
      <c r="DC39" s="29">
        <f t="shared" si="61"/>
        <v>2.736786437</v>
      </c>
      <c r="DD39" s="30">
        <f t="shared" si="62"/>
        <v>50</v>
      </c>
      <c r="DF39" s="29">
        <f t="shared" si="63"/>
        <v>2.061552813</v>
      </c>
      <c r="DG39" s="30">
        <f t="shared" si="64"/>
        <v>20</v>
      </c>
      <c r="DI39" s="29">
        <f t="shared" si="65"/>
        <v>3.072458299</v>
      </c>
      <c r="DJ39" s="30">
        <f t="shared" si="66"/>
        <v>59</v>
      </c>
      <c r="DL39" s="29">
        <f t="shared" si="67"/>
        <v>3.207802986</v>
      </c>
      <c r="DM39" s="30">
        <f t="shared" si="68"/>
        <v>61</v>
      </c>
      <c r="DO39" s="29">
        <f t="shared" si="69"/>
        <v>2.5</v>
      </c>
      <c r="DP39" s="30">
        <f t="shared" si="70"/>
        <v>37</v>
      </c>
      <c r="DR39" s="29">
        <f t="shared" si="71"/>
        <v>1.640121947</v>
      </c>
      <c r="DS39" s="30">
        <f t="shared" si="72"/>
        <v>21</v>
      </c>
      <c r="DU39" s="29">
        <f t="shared" si="73"/>
        <v>3.961060464</v>
      </c>
      <c r="DV39" s="30">
        <f t="shared" si="74"/>
        <v>75</v>
      </c>
      <c r="DX39" s="29">
        <f t="shared" si="75"/>
        <v>2.993325909</v>
      </c>
      <c r="DY39" s="30">
        <f t="shared" si="76"/>
        <v>82</v>
      </c>
      <c r="EA39" s="29">
        <f t="shared" si="77"/>
        <v>2.645751311</v>
      </c>
      <c r="EB39" s="30">
        <f t="shared" si="78"/>
        <v>54</v>
      </c>
      <c r="ED39" s="29">
        <f t="shared" si="79"/>
        <v>2.773084925</v>
      </c>
      <c r="EE39" s="30">
        <f t="shared" si="80"/>
        <v>74</v>
      </c>
    </row>
    <row r="40">
      <c r="A40" s="22" t="s">
        <v>149</v>
      </c>
      <c r="B40" s="23">
        <v>3.0</v>
      </c>
      <c r="C40" s="23">
        <v>3.0</v>
      </c>
      <c r="D40" s="23">
        <v>8.6</v>
      </c>
      <c r="E40" s="23">
        <v>0.0</v>
      </c>
      <c r="F40" s="23">
        <v>0.0</v>
      </c>
      <c r="G40" s="23">
        <v>0.0</v>
      </c>
      <c r="H40" s="23">
        <v>1.0</v>
      </c>
      <c r="I40" s="23">
        <v>1.0</v>
      </c>
      <c r="J40" s="23">
        <v>2.0</v>
      </c>
      <c r="K40" s="23">
        <v>2.0</v>
      </c>
      <c r="L40" s="23">
        <v>956.0</v>
      </c>
      <c r="M40" s="22" t="s">
        <v>18</v>
      </c>
      <c r="R40" s="29">
        <f t="shared" si="1"/>
        <v>2.764054992</v>
      </c>
      <c r="S40" s="30">
        <f t="shared" si="2"/>
        <v>12</v>
      </c>
      <c r="U40" s="29">
        <f t="shared" si="3"/>
        <v>3.322649545</v>
      </c>
      <c r="V40" s="30">
        <f t="shared" si="4"/>
        <v>72</v>
      </c>
      <c r="X40" s="29">
        <f t="shared" si="5"/>
        <v>3.31662479</v>
      </c>
      <c r="Y40" s="30">
        <f t="shared" si="6"/>
        <v>9</v>
      </c>
      <c r="AA40" s="29">
        <f t="shared" si="7"/>
        <v>2.088061302</v>
      </c>
      <c r="AB40" s="30">
        <f t="shared" si="8"/>
        <v>30</v>
      </c>
      <c r="AD40" s="29">
        <f t="shared" si="9"/>
        <v>4.019950248</v>
      </c>
      <c r="AE40" s="30">
        <f t="shared" si="10"/>
        <v>77</v>
      </c>
      <c r="AG40" s="29">
        <f t="shared" si="11"/>
        <v>3.762977544</v>
      </c>
      <c r="AH40" s="30">
        <f t="shared" si="12"/>
        <v>92</v>
      </c>
      <c r="AJ40" s="29">
        <f t="shared" si="13"/>
        <v>1.833030278</v>
      </c>
      <c r="AK40" s="30">
        <f t="shared" si="14"/>
        <v>10</v>
      </c>
      <c r="AM40" s="29">
        <f t="shared" si="15"/>
        <v>3.874274126</v>
      </c>
      <c r="AN40" s="30">
        <f t="shared" si="16"/>
        <v>21</v>
      </c>
      <c r="AP40" s="29">
        <f t="shared" si="17"/>
        <v>1.624807681</v>
      </c>
      <c r="AQ40" s="30">
        <f t="shared" si="18"/>
        <v>2</v>
      </c>
      <c r="AS40" s="29">
        <f t="shared" si="19"/>
        <v>3.001666204</v>
      </c>
      <c r="AT40" s="30">
        <f t="shared" si="20"/>
        <v>49</v>
      </c>
      <c r="AV40" s="29">
        <f t="shared" si="21"/>
        <v>3.08058436</v>
      </c>
      <c r="AW40" s="30">
        <f t="shared" si="22"/>
        <v>121</v>
      </c>
      <c r="AY40" s="29">
        <f t="shared" si="23"/>
        <v>2.60959767</v>
      </c>
      <c r="AZ40" s="30">
        <f t="shared" si="24"/>
        <v>28</v>
      </c>
      <c r="BB40" s="29">
        <f t="shared" si="25"/>
        <v>2.457641145</v>
      </c>
      <c r="BC40" s="30">
        <f t="shared" si="26"/>
        <v>57</v>
      </c>
      <c r="BE40" s="29">
        <f t="shared" si="27"/>
        <v>4.019950248</v>
      </c>
      <c r="BF40" s="30">
        <f t="shared" si="28"/>
        <v>128</v>
      </c>
      <c r="BH40" s="29">
        <f t="shared" si="29"/>
        <v>4.011234224</v>
      </c>
      <c r="BI40" s="30">
        <f t="shared" si="30"/>
        <v>113</v>
      </c>
      <c r="BK40" s="29">
        <f t="shared" si="31"/>
        <v>2.835489376</v>
      </c>
      <c r="BL40" s="30">
        <f t="shared" si="32"/>
        <v>88</v>
      </c>
      <c r="BN40" s="29">
        <f t="shared" si="33"/>
        <v>1.833030278</v>
      </c>
      <c r="BO40" s="30">
        <f t="shared" si="34"/>
        <v>9</v>
      </c>
      <c r="BQ40" s="29">
        <f t="shared" si="35"/>
        <v>4.153311931</v>
      </c>
      <c r="BR40" s="30">
        <f t="shared" si="36"/>
        <v>113</v>
      </c>
      <c r="BT40" s="29">
        <f t="shared" si="37"/>
        <v>3.041381265</v>
      </c>
      <c r="BU40" s="30">
        <f t="shared" si="38"/>
        <v>61</v>
      </c>
      <c r="BW40" s="29">
        <f t="shared" si="39"/>
        <v>4.691481642</v>
      </c>
      <c r="BX40" s="30">
        <f t="shared" si="40"/>
        <v>124</v>
      </c>
      <c r="BY40" s="29">
        <f t="shared" si="41"/>
        <v>4.019950248</v>
      </c>
      <c r="BZ40" s="30">
        <f t="shared" si="42"/>
        <v>104</v>
      </c>
      <c r="CB40" s="29">
        <f t="shared" si="43"/>
        <v>3.774917218</v>
      </c>
      <c r="CC40" s="30">
        <f t="shared" si="44"/>
        <v>106</v>
      </c>
      <c r="CE40" s="31">
        <f t="shared" si="45"/>
        <v>2.844292531</v>
      </c>
      <c r="CF40" s="30">
        <f t="shared" si="46"/>
        <v>74</v>
      </c>
      <c r="CH40" s="29">
        <f t="shared" si="47"/>
        <v>2.856571371</v>
      </c>
      <c r="CI40" s="30">
        <f t="shared" si="48"/>
        <v>81</v>
      </c>
      <c r="CK40" s="29">
        <f t="shared" si="49"/>
        <v>9.108238029</v>
      </c>
      <c r="CL40" s="30">
        <f t="shared" si="50"/>
        <v>89</v>
      </c>
      <c r="CN40" s="29">
        <f t="shared" si="51"/>
        <v>3.655133376</v>
      </c>
      <c r="CO40" s="30">
        <f t="shared" si="52"/>
        <v>84</v>
      </c>
      <c r="CQ40" s="29">
        <f t="shared" si="53"/>
        <v>2.315167381</v>
      </c>
      <c r="CR40" s="30">
        <f t="shared" si="54"/>
        <v>35</v>
      </c>
      <c r="CT40" s="29">
        <f t="shared" si="55"/>
        <v>3.606937759</v>
      </c>
      <c r="CU40" s="30">
        <f t="shared" si="56"/>
        <v>95</v>
      </c>
      <c r="CW40" s="29">
        <f t="shared" si="57"/>
        <v>3.47706773</v>
      </c>
      <c r="CX40" s="30">
        <f t="shared" si="58"/>
        <v>61</v>
      </c>
      <c r="CZ40" s="29">
        <f t="shared" si="59"/>
        <v>3.059411708</v>
      </c>
      <c r="DA40" s="30">
        <f t="shared" si="60"/>
        <v>120</v>
      </c>
      <c r="DC40" s="29">
        <f t="shared" si="61"/>
        <v>3.318132005</v>
      </c>
      <c r="DD40" s="30">
        <f t="shared" si="62"/>
        <v>91</v>
      </c>
      <c r="DF40" s="29">
        <f t="shared" si="63"/>
        <v>4.001249805</v>
      </c>
      <c r="DG40" s="30">
        <f t="shared" si="64"/>
        <v>128</v>
      </c>
      <c r="DI40" s="29">
        <f t="shared" si="65"/>
        <v>3.789459064</v>
      </c>
      <c r="DJ40" s="30">
        <f t="shared" si="66"/>
        <v>95</v>
      </c>
      <c r="DL40" s="29">
        <f t="shared" si="67"/>
        <v>3.925557285</v>
      </c>
      <c r="DM40" s="30">
        <f t="shared" si="68"/>
        <v>118</v>
      </c>
      <c r="DO40" s="29">
        <f t="shared" si="69"/>
        <v>4.243819035</v>
      </c>
      <c r="DP40" s="30">
        <f t="shared" si="70"/>
        <v>118</v>
      </c>
      <c r="DR40" s="29">
        <f t="shared" si="71"/>
        <v>3.08058436</v>
      </c>
      <c r="DS40" s="30">
        <f t="shared" si="72"/>
        <v>121</v>
      </c>
      <c r="DU40" s="29">
        <f t="shared" si="73"/>
        <v>3.950949253</v>
      </c>
      <c r="DV40" s="30">
        <f t="shared" si="74"/>
        <v>73</v>
      </c>
      <c r="DX40" s="29">
        <f t="shared" si="75"/>
        <v>1.907878403</v>
      </c>
      <c r="DY40" s="30">
        <f t="shared" si="76"/>
        <v>10</v>
      </c>
      <c r="EA40" s="29">
        <f t="shared" si="77"/>
        <v>2.856571371</v>
      </c>
      <c r="EB40" s="30">
        <f t="shared" si="78"/>
        <v>72</v>
      </c>
      <c r="ED40" s="29">
        <f t="shared" si="79"/>
        <v>2.913760457</v>
      </c>
      <c r="EE40" s="30">
        <f t="shared" si="80"/>
        <v>87</v>
      </c>
    </row>
    <row r="41">
      <c r="A41" s="22" t="s">
        <v>89</v>
      </c>
      <c r="B41" s="23">
        <v>1.0</v>
      </c>
      <c r="C41" s="23">
        <v>4.0</v>
      </c>
      <c r="D41" s="23">
        <v>8.4</v>
      </c>
      <c r="E41" s="23">
        <v>0.0</v>
      </c>
      <c r="F41" s="23">
        <v>1.0</v>
      </c>
      <c r="G41" s="23">
        <v>0.0</v>
      </c>
      <c r="H41" s="23">
        <v>1.0</v>
      </c>
      <c r="I41" s="23">
        <v>1.0</v>
      </c>
      <c r="J41" s="23">
        <v>4.0</v>
      </c>
      <c r="K41" s="23">
        <v>2.0</v>
      </c>
      <c r="L41" s="23">
        <v>4400.0</v>
      </c>
      <c r="M41" s="22" t="s">
        <v>15</v>
      </c>
      <c r="R41" s="29">
        <f t="shared" si="1"/>
        <v>3.655133376</v>
      </c>
      <c r="S41" s="30">
        <f t="shared" si="2"/>
        <v>54</v>
      </c>
      <c r="U41" s="29">
        <f t="shared" si="3"/>
        <v>4.142463035</v>
      </c>
      <c r="V41" s="30">
        <f t="shared" si="4"/>
        <v>113</v>
      </c>
      <c r="X41" s="29">
        <f t="shared" si="5"/>
        <v>5.2</v>
      </c>
      <c r="Y41" s="30">
        <f t="shared" si="6"/>
        <v>91</v>
      </c>
      <c r="AA41" s="29">
        <f t="shared" si="7"/>
        <v>3.762977544</v>
      </c>
      <c r="AB41" s="30">
        <f t="shared" si="8"/>
        <v>122</v>
      </c>
      <c r="AD41" s="29">
        <f t="shared" si="9"/>
        <v>2.891366459</v>
      </c>
      <c r="AE41" s="30">
        <f t="shared" si="10"/>
        <v>45</v>
      </c>
      <c r="AG41" s="29">
        <f t="shared" si="11"/>
        <v>4.044749683</v>
      </c>
      <c r="AH41" s="30">
        <f t="shared" si="12"/>
        <v>106</v>
      </c>
      <c r="AJ41" s="29">
        <f t="shared" si="13"/>
        <v>3.893584467</v>
      </c>
      <c r="AK41" s="30">
        <f t="shared" si="14"/>
        <v>115</v>
      </c>
      <c r="AM41" s="29">
        <f t="shared" si="15"/>
        <v>4.796873982</v>
      </c>
      <c r="AN41" s="30">
        <f t="shared" si="16"/>
        <v>67</v>
      </c>
      <c r="AP41" s="29">
        <f t="shared" si="17"/>
        <v>2.891366459</v>
      </c>
      <c r="AQ41" s="30">
        <f t="shared" si="18"/>
        <v>81</v>
      </c>
      <c r="AS41" s="29">
        <f t="shared" si="19"/>
        <v>3.606937759</v>
      </c>
      <c r="AT41" s="30">
        <f t="shared" si="20"/>
        <v>110</v>
      </c>
      <c r="AV41" s="29">
        <f t="shared" si="21"/>
        <v>1.802775638</v>
      </c>
      <c r="AW41" s="30">
        <f t="shared" si="22"/>
        <v>29</v>
      </c>
      <c r="AY41" s="29">
        <f t="shared" si="23"/>
        <v>4.526588119</v>
      </c>
      <c r="AZ41" s="30">
        <f t="shared" si="24"/>
        <v>124</v>
      </c>
      <c r="BB41" s="29">
        <f t="shared" si="25"/>
        <v>3.464101615</v>
      </c>
      <c r="BC41" s="30">
        <f t="shared" si="26"/>
        <v>113</v>
      </c>
      <c r="BE41" s="29">
        <f t="shared" si="27"/>
        <v>2.891366459</v>
      </c>
      <c r="BF41" s="30">
        <f t="shared" si="28"/>
        <v>64</v>
      </c>
      <c r="BH41" s="29">
        <f t="shared" si="29"/>
        <v>3.5</v>
      </c>
      <c r="BI41" s="30">
        <f t="shared" si="30"/>
        <v>84</v>
      </c>
      <c r="BK41" s="29">
        <f t="shared" si="31"/>
        <v>1.414213562</v>
      </c>
      <c r="BL41" s="30">
        <f t="shared" si="32"/>
        <v>5</v>
      </c>
      <c r="BN41" s="29">
        <f t="shared" si="33"/>
        <v>2.675817632</v>
      </c>
      <c r="BO41" s="30">
        <f t="shared" si="34"/>
        <v>62</v>
      </c>
      <c r="BQ41" s="29">
        <f t="shared" si="35"/>
        <v>3.672873534</v>
      </c>
      <c r="BR41" s="30">
        <f t="shared" si="36"/>
        <v>99</v>
      </c>
      <c r="BT41" s="29">
        <f t="shared" si="37"/>
        <v>4.369210455</v>
      </c>
      <c r="BU41" s="30">
        <f t="shared" si="38"/>
        <v>119</v>
      </c>
      <c r="BW41" s="29">
        <f t="shared" si="39"/>
        <v>4.011234224</v>
      </c>
      <c r="BX41" s="30">
        <f t="shared" si="40"/>
        <v>95</v>
      </c>
      <c r="BY41" s="29">
        <f t="shared" si="41"/>
        <v>4.044749683</v>
      </c>
      <c r="BZ41" s="30">
        <f t="shared" si="42"/>
        <v>106</v>
      </c>
      <c r="CB41" s="29">
        <f t="shared" si="43"/>
        <v>3.806573262</v>
      </c>
      <c r="CC41" s="30">
        <f t="shared" si="44"/>
        <v>108</v>
      </c>
      <c r="CE41" s="31">
        <f t="shared" si="45"/>
        <v>2.451530134</v>
      </c>
      <c r="CF41" s="30">
        <f t="shared" si="46"/>
        <v>40</v>
      </c>
      <c r="CH41" s="29">
        <f t="shared" si="47"/>
        <v>2.457641145</v>
      </c>
      <c r="CI41" s="30">
        <f t="shared" si="48"/>
        <v>45</v>
      </c>
      <c r="CK41" s="29">
        <f t="shared" si="49"/>
        <v>8.806815543</v>
      </c>
      <c r="CL41" s="30">
        <f t="shared" si="50"/>
        <v>63</v>
      </c>
      <c r="CN41" s="29">
        <f t="shared" si="51"/>
        <v>2.374868417</v>
      </c>
      <c r="CO41" s="30">
        <f t="shared" si="52"/>
        <v>42</v>
      </c>
      <c r="CQ41" s="29">
        <f t="shared" si="53"/>
        <v>1.777638883</v>
      </c>
      <c r="CR41" s="30">
        <f t="shared" si="54"/>
        <v>4</v>
      </c>
      <c r="CT41" s="29">
        <f t="shared" si="55"/>
        <v>4.124318125</v>
      </c>
      <c r="CU41" s="30">
        <f t="shared" si="56"/>
        <v>111</v>
      </c>
      <c r="CW41" s="29">
        <f t="shared" si="57"/>
        <v>2.872281323</v>
      </c>
      <c r="CX41" s="30">
        <f t="shared" si="58"/>
        <v>31</v>
      </c>
      <c r="CZ41" s="29">
        <f t="shared" si="59"/>
        <v>1.777638883</v>
      </c>
      <c r="DA41" s="30">
        <f t="shared" si="60"/>
        <v>29</v>
      </c>
      <c r="DC41" s="29">
        <f t="shared" si="61"/>
        <v>3.001666204</v>
      </c>
      <c r="DD41" s="30">
        <f t="shared" si="62"/>
        <v>71</v>
      </c>
      <c r="DF41" s="29">
        <f t="shared" si="63"/>
        <v>2.844292531</v>
      </c>
      <c r="DG41" s="30">
        <f t="shared" si="64"/>
        <v>65</v>
      </c>
      <c r="DI41" s="29">
        <f t="shared" si="65"/>
        <v>4.019950248</v>
      </c>
      <c r="DJ41" s="30">
        <f t="shared" si="66"/>
        <v>107</v>
      </c>
      <c r="DL41" s="29">
        <f t="shared" si="67"/>
        <v>2.147091055</v>
      </c>
      <c r="DM41" s="30">
        <f t="shared" si="68"/>
        <v>11</v>
      </c>
      <c r="DO41" s="29">
        <f t="shared" si="69"/>
        <v>3.47706773</v>
      </c>
      <c r="DP41" s="30">
        <f t="shared" si="70"/>
        <v>97</v>
      </c>
      <c r="DR41" s="29">
        <f t="shared" si="71"/>
        <v>1.802775638</v>
      </c>
      <c r="DS41" s="30">
        <f t="shared" si="72"/>
        <v>29</v>
      </c>
      <c r="DU41" s="29">
        <f t="shared" si="73"/>
        <v>3.796050579</v>
      </c>
      <c r="DV41" s="30">
        <f t="shared" si="74"/>
        <v>65</v>
      </c>
      <c r="DX41" s="29">
        <f t="shared" si="75"/>
        <v>2.712931993</v>
      </c>
      <c r="DY41" s="30">
        <f t="shared" si="76"/>
        <v>62</v>
      </c>
      <c r="EA41" s="29">
        <f t="shared" si="77"/>
        <v>3.469870315</v>
      </c>
      <c r="EB41" s="30">
        <f t="shared" si="78"/>
        <v>115</v>
      </c>
      <c r="ED41" s="29">
        <f t="shared" si="79"/>
        <v>3.201562119</v>
      </c>
      <c r="EE41" s="30">
        <f t="shared" si="80"/>
        <v>108</v>
      </c>
    </row>
    <row r="42">
      <c r="A42" s="20" t="s">
        <v>108</v>
      </c>
      <c r="B42" s="21">
        <v>3.0</v>
      </c>
      <c r="C42" s="21">
        <v>3.0</v>
      </c>
      <c r="D42" s="21">
        <v>8.2</v>
      </c>
      <c r="E42" s="21">
        <v>0.0</v>
      </c>
      <c r="F42" s="21">
        <v>0.0</v>
      </c>
      <c r="G42" s="21">
        <v>0.0</v>
      </c>
      <c r="H42" s="21">
        <v>1.0</v>
      </c>
      <c r="I42" s="21">
        <v>1.0</v>
      </c>
      <c r="J42" s="21">
        <v>3.0</v>
      </c>
      <c r="K42" s="21">
        <v>1.0</v>
      </c>
      <c r="L42" s="21">
        <v>630.0</v>
      </c>
      <c r="M42" s="20" t="s">
        <v>18</v>
      </c>
      <c r="R42" s="29">
        <f t="shared" si="1"/>
        <v>3.02654919</v>
      </c>
      <c r="S42" s="30">
        <f t="shared" si="2"/>
        <v>19</v>
      </c>
      <c r="U42" s="29">
        <f t="shared" si="3"/>
        <v>4.166533331</v>
      </c>
      <c r="V42" s="30">
        <f t="shared" si="4"/>
        <v>114</v>
      </c>
      <c r="X42" s="29">
        <f t="shared" si="5"/>
        <v>3.340658618</v>
      </c>
      <c r="Y42" s="30">
        <f t="shared" si="6"/>
        <v>11</v>
      </c>
      <c r="AA42" s="29">
        <f t="shared" si="7"/>
        <v>3.168595904</v>
      </c>
      <c r="AB42" s="30">
        <f t="shared" si="8"/>
        <v>84</v>
      </c>
      <c r="AD42" s="29">
        <f t="shared" si="9"/>
        <v>3.261901286</v>
      </c>
      <c r="AE42" s="30">
        <f t="shared" si="10"/>
        <v>51</v>
      </c>
      <c r="AG42" s="29">
        <f t="shared" si="11"/>
        <v>4.317406629</v>
      </c>
      <c r="AH42" s="30">
        <f t="shared" si="12"/>
        <v>116</v>
      </c>
      <c r="AJ42" s="29">
        <f t="shared" si="13"/>
        <v>2.653299832</v>
      </c>
      <c r="AK42" s="30">
        <f t="shared" si="14"/>
        <v>40</v>
      </c>
      <c r="AM42" s="29">
        <f t="shared" si="15"/>
        <v>3.330165161</v>
      </c>
      <c r="AN42" s="30">
        <f t="shared" si="16"/>
        <v>10</v>
      </c>
      <c r="AP42" s="29">
        <f t="shared" si="17"/>
        <v>2.039607805</v>
      </c>
      <c r="AQ42" s="30">
        <f t="shared" si="18"/>
        <v>11</v>
      </c>
      <c r="AS42" s="29">
        <f t="shared" si="19"/>
        <v>3.618010503</v>
      </c>
      <c r="AT42" s="30">
        <f t="shared" si="20"/>
        <v>113</v>
      </c>
      <c r="AV42" s="29">
        <f t="shared" si="21"/>
        <v>3.014962686</v>
      </c>
      <c r="AW42" s="30">
        <f t="shared" si="22"/>
        <v>116</v>
      </c>
      <c r="AY42" s="29">
        <f t="shared" si="23"/>
        <v>3.774917218</v>
      </c>
      <c r="AZ42" s="30">
        <f t="shared" si="24"/>
        <v>82</v>
      </c>
      <c r="BB42" s="29">
        <f t="shared" si="25"/>
        <v>3.168595904</v>
      </c>
      <c r="BC42" s="30">
        <f t="shared" si="26"/>
        <v>93</v>
      </c>
      <c r="BE42" s="29">
        <f t="shared" si="27"/>
        <v>4.317406629</v>
      </c>
      <c r="BF42" s="30">
        <f t="shared" si="28"/>
        <v>139</v>
      </c>
      <c r="BH42" s="29">
        <f t="shared" si="29"/>
        <v>4.526588119</v>
      </c>
      <c r="BI42" s="30">
        <f t="shared" si="30"/>
        <v>133</v>
      </c>
      <c r="BK42" s="29">
        <f t="shared" si="31"/>
        <v>3.168595904</v>
      </c>
      <c r="BL42" s="30">
        <f t="shared" si="32"/>
        <v>123</v>
      </c>
      <c r="BN42" s="29">
        <f t="shared" si="33"/>
        <v>2.244994432</v>
      </c>
      <c r="BO42" s="30">
        <f t="shared" si="34"/>
        <v>26</v>
      </c>
      <c r="BQ42" s="29">
        <f t="shared" si="35"/>
        <v>4.670117772</v>
      </c>
      <c r="BR42" s="30">
        <f t="shared" si="36"/>
        <v>142</v>
      </c>
      <c r="BT42" s="29">
        <f t="shared" si="37"/>
        <v>4.124318125</v>
      </c>
      <c r="BU42" s="30">
        <f t="shared" si="38"/>
        <v>111</v>
      </c>
      <c r="BW42" s="29">
        <f t="shared" si="39"/>
        <v>5.123475383</v>
      </c>
      <c r="BX42" s="30">
        <f t="shared" si="40"/>
        <v>142</v>
      </c>
      <c r="BY42" s="29">
        <f t="shared" si="41"/>
        <v>4.543126677</v>
      </c>
      <c r="BZ42" s="30">
        <f t="shared" si="42"/>
        <v>123</v>
      </c>
      <c r="CB42" s="29">
        <f t="shared" si="43"/>
        <v>4.561797891</v>
      </c>
      <c r="CC42" s="30">
        <f t="shared" si="44"/>
        <v>132</v>
      </c>
      <c r="CE42" s="31">
        <f t="shared" si="45"/>
        <v>2.451530134</v>
      </c>
      <c r="CF42" s="30">
        <f t="shared" si="46"/>
        <v>40</v>
      </c>
      <c r="CH42" s="29">
        <f t="shared" si="47"/>
        <v>2.449489743</v>
      </c>
      <c r="CI42" s="30">
        <f t="shared" si="48"/>
        <v>40</v>
      </c>
      <c r="CK42" s="29">
        <f t="shared" si="49"/>
        <v>8.499411744</v>
      </c>
      <c r="CL42" s="30">
        <f t="shared" si="50"/>
        <v>31</v>
      </c>
      <c r="CN42" s="29">
        <f t="shared" si="51"/>
        <v>3.16227766</v>
      </c>
      <c r="CO42" s="30">
        <f t="shared" si="52"/>
        <v>67</v>
      </c>
      <c r="CQ42" s="29">
        <f t="shared" si="53"/>
        <v>2.244994432</v>
      </c>
      <c r="CR42" s="30">
        <f t="shared" si="54"/>
        <v>27</v>
      </c>
      <c r="CT42" s="29">
        <f t="shared" si="55"/>
        <v>4.369210455</v>
      </c>
      <c r="CU42" s="30">
        <f t="shared" si="56"/>
        <v>122</v>
      </c>
      <c r="CW42" s="29">
        <f t="shared" si="57"/>
        <v>2.547547841</v>
      </c>
      <c r="CX42" s="30">
        <f t="shared" si="58"/>
        <v>16</v>
      </c>
      <c r="CZ42" s="29">
        <f t="shared" si="59"/>
        <v>3.006659276</v>
      </c>
      <c r="DA42" s="30">
        <f t="shared" si="60"/>
        <v>116</v>
      </c>
      <c r="DC42" s="29">
        <f t="shared" si="61"/>
        <v>3.88458492</v>
      </c>
      <c r="DD42" s="30">
        <f t="shared" si="62"/>
        <v>126</v>
      </c>
      <c r="DF42" s="29">
        <f t="shared" si="63"/>
        <v>4.272001873</v>
      </c>
      <c r="DG42" s="30">
        <f t="shared" si="64"/>
        <v>140</v>
      </c>
      <c r="DI42" s="29">
        <f t="shared" si="65"/>
        <v>4.247352116</v>
      </c>
      <c r="DJ42" s="30">
        <f t="shared" si="66"/>
        <v>115</v>
      </c>
      <c r="DL42" s="29">
        <f t="shared" si="67"/>
        <v>3.44818793</v>
      </c>
      <c r="DM42" s="30">
        <f t="shared" si="68"/>
        <v>83</v>
      </c>
      <c r="DO42" s="29">
        <f t="shared" si="69"/>
        <v>4.716990566</v>
      </c>
      <c r="DP42" s="30">
        <f t="shared" si="70"/>
        <v>145</v>
      </c>
      <c r="DR42" s="29">
        <f t="shared" si="71"/>
        <v>3.014962686</v>
      </c>
      <c r="DS42" s="30">
        <f t="shared" si="72"/>
        <v>116</v>
      </c>
      <c r="DU42" s="29">
        <f t="shared" si="73"/>
        <v>3.360059523</v>
      </c>
      <c r="DV42" s="30">
        <f t="shared" si="74"/>
        <v>21</v>
      </c>
      <c r="DX42" s="29">
        <f t="shared" si="75"/>
        <v>2.271563338</v>
      </c>
      <c r="DY42" s="30">
        <f t="shared" si="76"/>
        <v>26</v>
      </c>
      <c r="EA42" s="29">
        <f t="shared" si="77"/>
        <v>3.741657387</v>
      </c>
      <c r="EB42" s="30">
        <f t="shared" si="78"/>
        <v>127</v>
      </c>
      <c r="ED42" s="29">
        <f t="shared" si="79"/>
        <v>3.753664876</v>
      </c>
      <c r="EE42" s="30">
        <f t="shared" si="80"/>
        <v>130</v>
      </c>
    </row>
    <row r="43">
      <c r="A43" s="20" t="s">
        <v>47</v>
      </c>
      <c r="B43" s="21">
        <v>1.0</v>
      </c>
      <c r="C43" s="21">
        <v>5.0</v>
      </c>
      <c r="D43" s="21">
        <v>8.0</v>
      </c>
      <c r="E43" s="21">
        <v>1.0</v>
      </c>
      <c r="F43" s="21">
        <v>1.0</v>
      </c>
      <c r="G43" s="21">
        <v>1.0</v>
      </c>
      <c r="H43" s="21">
        <v>1.0</v>
      </c>
      <c r="I43" s="21">
        <v>1.0</v>
      </c>
      <c r="J43" s="21">
        <v>4.0</v>
      </c>
      <c r="K43" s="21">
        <v>1.0</v>
      </c>
      <c r="L43" s="21">
        <v>4177.0</v>
      </c>
      <c r="M43" s="20" t="s">
        <v>15</v>
      </c>
      <c r="R43" s="29">
        <f t="shared" si="1"/>
        <v>4.127953488</v>
      </c>
      <c r="S43" s="30">
        <f t="shared" si="2"/>
        <v>82</v>
      </c>
      <c r="U43" s="29">
        <f t="shared" si="3"/>
        <v>5.444263036</v>
      </c>
      <c r="V43" s="30">
        <f t="shared" si="4"/>
        <v>155</v>
      </c>
      <c r="X43" s="29">
        <f t="shared" si="5"/>
        <v>6.112282716</v>
      </c>
      <c r="Y43" s="30">
        <f t="shared" si="6"/>
        <v>145</v>
      </c>
      <c r="AA43" s="29">
        <f t="shared" si="7"/>
        <v>4.898979486</v>
      </c>
      <c r="AB43" s="30">
        <f t="shared" si="8"/>
        <v>154</v>
      </c>
      <c r="AD43" s="29">
        <f t="shared" si="9"/>
        <v>1.732050808</v>
      </c>
      <c r="AE43" s="30">
        <f t="shared" si="10"/>
        <v>10</v>
      </c>
      <c r="AG43" s="29">
        <f t="shared" si="11"/>
        <v>5.385164807</v>
      </c>
      <c r="AH43" s="30">
        <f t="shared" si="12"/>
        <v>152</v>
      </c>
      <c r="AJ43" s="29">
        <f t="shared" si="13"/>
        <v>5</v>
      </c>
      <c r="AK43" s="30">
        <f t="shared" si="14"/>
        <v>155</v>
      </c>
      <c r="AM43" s="29">
        <f t="shared" si="15"/>
        <v>5.766281297</v>
      </c>
      <c r="AN43" s="30">
        <f t="shared" si="16"/>
        <v>141</v>
      </c>
      <c r="AP43" s="29">
        <f t="shared" si="17"/>
        <v>3.469870315</v>
      </c>
      <c r="AQ43" s="30">
        <f t="shared" si="18"/>
        <v>118</v>
      </c>
      <c r="AS43" s="29">
        <f t="shared" si="19"/>
        <v>3.905124838</v>
      </c>
      <c r="AT43" s="30">
        <f t="shared" si="20"/>
        <v>140</v>
      </c>
      <c r="AV43" s="29">
        <f t="shared" si="21"/>
        <v>2.647640459</v>
      </c>
      <c r="AW43" s="30">
        <f t="shared" si="22"/>
        <v>88</v>
      </c>
      <c r="AY43" s="29">
        <f t="shared" si="23"/>
        <v>5.485435261</v>
      </c>
      <c r="AZ43" s="30">
        <f t="shared" si="24"/>
        <v>155</v>
      </c>
      <c r="BB43" s="29">
        <f t="shared" si="25"/>
        <v>4.707440918</v>
      </c>
      <c r="BC43" s="30">
        <f t="shared" si="26"/>
        <v>155</v>
      </c>
      <c r="BE43" s="29">
        <f t="shared" si="27"/>
        <v>3.31662479</v>
      </c>
      <c r="BF43" s="30">
        <f t="shared" si="28"/>
        <v>92</v>
      </c>
      <c r="BH43" s="29">
        <f t="shared" si="29"/>
        <v>4.775981575</v>
      </c>
      <c r="BI43" s="30">
        <f t="shared" si="30"/>
        <v>144</v>
      </c>
      <c r="BK43" s="29">
        <f t="shared" si="31"/>
        <v>2.856571371</v>
      </c>
      <c r="BL43" s="30">
        <f t="shared" si="32"/>
        <v>91</v>
      </c>
      <c r="BN43" s="29">
        <f t="shared" si="33"/>
        <v>3.31662479</v>
      </c>
      <c r="BO43" s="30">
        <f t="shared" si="34"/>
        <v>107</v>
      </c>
      <c r="BQ43" s="29">
        <f t="shared" si="35"/>
        <v>4.712748667</v>
      </c>
      <c r="BR43" s="30">
        <f t="shared" si="36"/>
        <v>144</v>
      </c>
      <c r="BT43" s="29">
        <f t="shared" si="37"/>
        <v>5.568662317</v>
      </c>
      <c r="BU43" s="30">
        <f t="shared" si="38"/>
        <v>152</v>
      </c>
      <c r="BW43" s="29">
        <f t="shared" si="39"/>
        <v>4.742362281</v>
      </c>
      <c r="BX43" s="30">
        <f t="shared" si="40"/>
        <v>128</v>
      </c>
      <c r="BY43" s="29">
        <f t="shared" si="41"/>
        <v>5.196152423</v>
      </c>
      <c r="BZ43" s="30">
        <f t="shared" si="42"/>
        <v>150</v>
      </c>
      <c r="CB43" s="29">
        <f t="shared" si="43"/>
        <v>4.817675788</v>
      </c>
      <c r="CC43" s="30">
        <f t="shared" si="44"/>
        <v>149</v>
      </c>
      <c r="CE43" s="31">
        <f t="shared" si="45"/>
        <v>2.844292531</v>
      </c>
      <c r="CF43" s="30">
        <f t="shared" si="46"/>
        <v>74</v>
      </c>
      <c r="CH43" s="29">
        <f t="shared" si="47"/>
        <v>2.457641145</v>
      </c>
      <c r="CI43" s="30">
        <f t="shared" si="48"/>
        <v>45</v>
      </c>
      <c r="CK43" s="29">
        <f t="shared" si="49"/>
        <v>8.306623863</v>
      </c>
      <c r="CL43" s="30">
        <f t="shared" si="50"/>
        <v>13</v>
      </c>
      <c r="CN43" s="29">
        <f t="shared" si="51"/>
        <v>1.562049935</v>
      </c>
      <c r="CO43" s="30">
        <f t="shared" si="52"/>
        <v>15</v>
      </c>
      <c r="CQ43" s="29">
        <f t="shared" si="53"/>
        <v>3</v>
      </c>
      <c r="CR43" s="30">
        <f t="shared" si="54"/>
        <v>78</v>
      </c>
      <c r="CT43" s="29">
        <f t="shared" si="55"/>
        <v>5.220153254</v>
      </c>
      <c r="CU43" s="30">
        <f t="shared" si="56"/>
        <v>149</v>
      </c>
      <c r="CW43" s="29">
        <f t="shared" si="57"/>
        <v>2.968164416</v>
      </c>
      <c r="CX43" s="30">
        <f t="shared" si="58"/>
        <v>32</v>
      </c>
      <c r="CZ43" s="29">
        <f t="shared" si="59"/>
        <v>2.645751311</v>
      </c>
      <c r="DA43" s="30">
        <f t="shared" si="60"/>
        <v>88</v>
      </c>
      <c r="DC43" s="29">
        <f t="shared" si="61"/>
        <v>4.387482194</v>
      </c>
      <c r="DD43" s="30">
        <f t="shared" si="62"/>
        <v>147</v>
      </c>
      <c r="DF43" s="29">
        <f t="shared" si="63"/>
        <v>3.238826948</v>
      </c>
      <c r="DG43" s="30">
        <f t="shared" si="64"/>
        <v>92</v>
      </c>
      <c r="DI43" s="29">
        <f t="shared" si="65"/>
        <v>5.291502622</v>
      </c>
      <c r="DJ43" s="30">
        <f t="shared" si="66"/>
        <v>147</v>
      </c>
      <c r="DL43" s="29">
        <f t="shared" si="67"/>
        <v>2.291287847</v>
      </c>
      <c r="DM43" s="30">
        <f t="shared" si="68"/>
        <v>16</v>
      </c>
      <c r="DO43" s="29">
        <f t="shared" si="69"/>
        <v>4.3</v>
      </c>
      <c r="DP43" s="30">
        <f t="shared" si="70"/>
        <v>125</v>
      </c>
      <c r="DR43" s="29">
        <f t="shared" si="71"/>
        <v>2.647640459</v>
      </c>
      <c r="DS43" s="30">
        <f t="shared" si="72"/>
        <v>88</v>
      </c>
      <c r="DU43" s="29">
        <f t="shared" si="73"/>
        <v>3.774917218</v>
      </c>
      <c r="DV43" s="30">
        <f t="shared" si="74"/>
        <v>60</v>
      </c>
      <c r="DX43" s="29">
        <f t="shared" si="75"/>
        <v>3.322649545</v>
      </c>
      <c r="DY43" s="30">
        <f t="shared" si="76"/>
        <v>107</v>
      </c>
      <c r="EA43" s="29">
        <f t="shared" si="77"/>
        <v>4.247352116</v>
      </c>
      <c r="EB43" s="30">
        <f t="shared" si="78"/>
        <v>145</v>
      </c>
      <c r="ED43" s="29">
        <f t="shared" si="79"/>
        <v>4.001249805</v>
      </c>
      <c r="EE43" s="30">
        <f t="shared" si="80"/>
        <v>138</v>
      </c>
    </row>
    <row r="44">
      <c r="A44" s="20" t="s">
        <v>35</v>
      </c>
      <c r="B44" s="21">
        <v>1.0</v>
      </c>
      <c r="C44" s="21">
        <v>4.0</v>
      </c>
      <c r="D44" s="21">
        <v>8.7</v>
      </c>
      <c r="E44" s="21">
        <v>1.0</v>
      </c>
      <c r="F44" s="21">
        <v>0.0</v>
      </c>
      <c r="G44" s="21">
        <v>0.0</v>
      </c>
      <c r="H44" s="21">
        <v>1.0</v>
      </c>
      <c r="I44" s="21">
        <v>1.0</v>
      </c>
      <c r="J44" s="21">
        <v>4.0</v>
      </c>
      <c r="K44" s="21">
        <v>1.0</v>
      </c>
      <c r="L44" s="21">
        <v>2569.0</v>
      </c>
      <c r="M44" s="20" t="s">
        <v>21</v>
      </c>
      <c r="R44" s="29">
        <f t="shared" si="1"/>
        <v>3.579106034</v>
      </c>
      <c r="S44" s="30">
        <f t="shared" si="2"/>
        <v>43</v>
      </c>
      <c r="U44" s="29">
        <f t="shared" si="3"/>
        <v>4.9</v>
      </c>
      <c r="V44" s="30">
        <f t="shared" si="4"/>
        <v>140</v>
      </c>
      <c r="X44" s="29">
        <f t="shared" si="5"/>
        <v>5.1</v>
      </c>
      <c r="Y44" s="30">
        <f t="shared" si="6"/>
        <v>82</v>
      </c>
      <c r="AA44" s="29">
        <f t="shared" si="7"/>
        <v>4.414748011</v>
      </c>
      <c r="AB44" s="30">
        <f t="shared" si="8"/>
        <v>142</v>
      </c>
      <c r="AD44" s="29">
        <f t="shared" si="9"/>
        <v>2.256102835</v>
      </c>
      <c r="AE44" s="30">
        <f t="shared" si="10"/>
        <v>22</v>
      </c>
      <c r="AG44" s="29">
        <f t="shared" si="11"/>
        <v>4.805205511</v>
      </c>
      <c r="AH44" s="30">
        <f t="shared" si="12"/>
        <v>136</v>
      </c>
      <c r="AJ44" s="29">
        <f t="shared" si="13"/>
        <v>4.3</v>
      </c>
      <c r="AK44" s="30">
        <f t="shared" si="14"/>
        <v>132</v>
      </c>
      <c r="AM44" s="29">
        <f t="shared" si="15"/>
        <v>4.694677838</v>
      </c>
      <c r="AN44" s="30">
        <f t="shared" si="16"/>
        <v>59</v>
      </c>
      <c r="AP44" s="29">
        <f t="shared" si="17"/>
        <v>2.794637722</v>
      </c>
      <c r="AQ44" s="30">
        <f t="shared" si="18"/>
        <v>62</v>
      </c>
      <c r="AS44" s="29">
        <f t="shared" si="19"/>
        <v>3.746998799</v>
      </c>
      <c r="AT44" s="30">
        <f t="shared" si="20"/>
        <v>124</v>
      </c>
      <c r="AV44" s="29">
        <f t="shared" si="21"/>
        <v>2.576819745</v>
      </c>
      <c r="AW44" s="30">
        <f t="shared" si="22"/>
        <v>83</v>
      </c>
      <c r="AY44" s="29">
        <f t="shared" si="23"/>
        <v>5.099019514</v>
      </c>
      <c r="AZ44" s="30">
        <f t="shared" si="24"/>
        <v>145</v>
      </c>
      <c r="BB44" s="29">
        <f t="shared" si="25"/>
        <v>4.134005322</v>
      </c>
      <c r="BC44" s="30">
        <f t="shared" si="26"/>
        <v>140</v>
      </c>
      <c r="BE44" s="29">
        <f t="shared" si="27"/>
        <v>3.618010503</v>
      </c>
      <c r="BF44" s="30">
        <f t="shared" si="28"/>
        <v>114</v>
      </c>
      <c r="BH44" s="29">
        <f t="shared" si="29"/>
        <v>4.363484846</v>
      </c>
      <c r="BI44" s="30">
        <f t="shared" si="30"/>
        <v>120</v>
      </c>
      <c r="BK44" s="29">
        <f t="shared" si="31"/>
        <v>2.662705391</v>
      </c>
      <c r="BL44" s="30">
        <f t="shared" si="32"/>
        <v>67</v>
      </c>
      <c r="BN44" s="29">
        <f t="shared" si="33"/>
        <v>2.913760457</v>
      </c>
      <c r="BO44" s="30">
        <f t="shared" si="34"/>
        <v>79</v>
      </c>
      <c r="BQ44" s="29">
        <f t="shared" si="35"/>
        <v>4.261455151</v>
      </c>
      <c r="BR44" s="30">
        <f t="shared" si="36"/>
        <v>116</v>
      </c>
      <c r="BT44" s="29">
        <f t="shared" si="37"/>
        <v>5.134199061</v>
      </c>
      <c r="BU44" s="30">
        <f t="shared" si="38"/>
        <v>143</v>
      </c>
      <c r="BW44" s="29">
        <f t="shared" si="39"/>
        <v>4.582575695</v>
      </c>
      <c r="BX44" s="30">
        <f t="shared" si="40"/>
        <v>112</v>
      </c>
      <c r="BY44" s="29">
        <f t="shared" si="41"/>
        <v>4.805205511</v>
      </c>
      <c r="BZ44" s="30">
        <f t="shared" si="42"/>
        <v>136</v>
      </c>
      <c r="CB44" s="29">
        <f t="shared" si="43"/>
        <v>4.377213726</v>
      </c>
      <c r="CC44" s="30">
        <f t="shared" si="44"/>
        <v>124</v>
      </c>
      <c r="CE44" s="31">
        <f t="shared" si="45"/>
        <v>2.675817632</v>
      </c>
      <c r="CF44" s="30">
        <f t="shared" si="46"/>
        <v>62</v>
      </c>
      <c r="CH44" s="29">
        <f t="shared" si="47"/>
        <v>2.692582404</v>
      </c>
      <c r="CI44" s="30">
        <f t="shared" si="48"/>
        <v>71</v>
      </c>
      <c r="CK44" s="29">
        <f t="shared" si="49"/>
        <v>9.038252043</v>
      </c>
      <c r="CL44" s="30">
        <f t="shared" si="50"/>
        <v>79</v>
      </c>
      <c r="CN44" s="29">
        <f t="shared" si="51"/>
        <v>2.061552813</v>
      </c>
      <c r="CO44" s="30">
        <f t="shared" si="52"/>
        <v>30</v>
      </c>
      <c r="CQ44" s="29">
        <f t="shared" si="53"/>
        <v>2.11896201</v>
      </c>
      <c r="CR44" s="30">
        <f t="shared" si="54"/>
        <v>16</v>
      </c>
      <c r="CT44" s="29">
        <f t="shared" si="55"/>
        <v>4.903060269</v>
      </c>
      <c r="CU44" s="30">
        <f t="shared" si="56"/>
        <v>143</v>
      </c>
      <c r="CW44" s="29">
        <f t="shared" si="57"/>
        <v>2.244994432</v>
      </c>
      <c r="CX44" s="30">
        <f t="shared" si="58"/>
        <v>3</v>
      </c>
      <c r="CZ44" s="29">
        <f t="shared" si="59"/>
        <v>2.547547841</v>
      </c>
      <c r="DA44" s="30">
        <f t="shared" si="60"/>
        <v>83</v>
      </c>
      <c r="DC44" s="29">
        <f t="shared" si="61"/>
        <v>3.746998799</v>
      </c>
      <c r="DD44" s="30">
        <f t="shared" si="62"/>
        <v>117</v>
      </c>
      <c r="DF44" s="29">
        <f t="shared" si="63"/>
        <v>3.605551275</v>
      </c>
      <c r="DG44" s="30">
        <f t="shared" si="64"/>
        <v>114</v>
      </c>
      <c r="DI44" s="29">
        <f t="shared" si="65"/>
        <v>4.846648326</v>
      </c>
      <c r="DJ44" s="30">
        <f t="shared" si="66"/>
        <v>138</v>
      </c>
      <c r="DL44" s="29">
        <f t="shared" si="67"/>
        <v>2.615339366</v>
      </c>
      <c r="DM44" s="30">
        <f t="shared" si="68"/>
        <v>29</v>
      </c>
      <c r="DO44" s="29">
        <f t="shared" si="69"/>
        <v>4.358898944</v>
      </c>
      <c r="DP44" s="30">
        <f t="shared" si="70"/>
        <v>126</v>
      </c>
      <c r="DR44" s="29">
        <f t="shared" si="71"/>
        <v>2.576819745</v>
      </c>
      <c r="DS44" s="30">
        <f t="shared" si="72"/>
        <v>83</v>
      </c>
      <c r="DU44" s="29">
        <f t="shared" si="73"/>
        <v>3.903844259</v>
      </c>
      <c r="DV44" s="30">
        <f t="shared" si="74"/>
        <v>68</v>
      </c>
      <c r="DX44" s="29">
        <f t="shared" si="75"/>
        <v>2.968164416</v>
      </c>
      <c r="DY44" s="30">
        <f t="shared" si="76"/>
        <v>78</v>
      </c>
      <c r="EA44" s="29">
        <f t="shared" si="77"/>
        <v>3.905124838</v>
      </c>
      <c r="EB44" s="30">
        <f t="shared" si="78"/>
        <v>132</v>
      </c>
      <c r="ED44" s="29">
        <f t="shared" si="79"/>
        <v>3.954743987</v>
      </c>
      <c r="EE44" s="30">
        <f t="shared" si="80"/>
        <v>135</v>
      </c>
    </row>
    <row r="45">
      <c r="A45" s="20" t="s">
        <v>109</v>
      </c>
      <c r="B45" s="21">
        <v>3.0</v>
      </c>
      <c r="C45" s="21">
        <v>3.0</v>
      </c>
      <c r="D45" s="21">
        <v>7.1</v>
      </c>
      <c r="E45" s="21">
        <v>1.0</v>
      </c>
      <c r="F45" s="21">
        <v>0.0</v>
      </c>
      <c r="G45" s="21">
        <v>0.0</v>
      </c>
      <c r="H45" s="21">
        <v>1.0</v>
      </c>
      <c r="I45" s="21">
        <v>0.0</v>
      </c>
      <c r="J45" s="21">
        <v>3.0</v>
      </c>
      <c r="K45" s="21">
        <v>5.0</v>
      </c>
      <c r="L45" s="21">
        <v>683.0</v>
      </c>
      <c r="M45" s="20" t="s">
        <v>18</v>
      </c>
      <c r="R45" s="29">
        <f t="shared" si="1"/>
        <v>5.243090692</v>
      </c>
      <c r="S45" s="30">
        <f t="shared" si="2"/>
        <v>143</v>
      </c>
      <c r="U45" s="29">
        <f t="shared" si="3"/>
        <v>2.42693222</v>
      </c>
      <c r="V45" s="30">
        <f t="shared" si="4"/>
        <v>40</v>
      </c>
      <c r="X45" s="29">
        <f t="shared" si="5"/>
        <v>5.590169944</v>
      </c>
      <c r="Y45" s="30">
        <f t="shared" si="6"/>
        <v>121</v>
      </c>
      <c r="AA45" s="29">
        <f t="shared" si="7"/>
        <v>2.19317122</v>
      </c>
      <c r="AB45" s="30">
        <f t="shared" si="8"/>
        <v>34</v>
      </c>
      <c r="AD45" s="29">
        <f t="shared" si="9"/>
        <v>6.132699243</v>
      </c>
      <c r="AE45" s="30">
        <f t="shared" si="10"/>
        <v>154</v>
      </c>
      <c r="AG45" s="29">
        <f t="shared" si="11"/>
        <v>2.758622845</v>
      </c>
      <c r="AH45" s="30">
        <f t="shared" si="12"/>
        <v>41</v>
      </c>
      <c r="AJ45" s="29">
        <f t="shared" si="13"/>
        <v>3.132091953</v>
      </c>
      <c r="AK45" s="30">
        <f t="shared" si="14"/>
        <v>62</v>
      </c>
      <c r="AM45" s="29">
        <f t="shared" si="15"/>
        <v>5.381449619</v>
      </c>
      <c r="AN45" s="30">
        <f t="shared" si="16"/>
        <v>110</v>
      </c>
      <c r="AP45" s="29">
        <f t="shared" si="17"/>
        <v>3.534119409</v>
      </c>
      <c r="AQ45" s="30">
        <f t="shared" si="18"/>
        <v>121</v>
      </c>
      <c r="AS45" s="29">
        <f t="shared" si="19"/>
        <v>3.310589071</v>
      </c>
      <c r="AT45" s="30">
        <f t="shared" si="20"/>
        <v>81</v>
      </c>
      <c r="AV45" s="29">
        <f t="shared" si="21"/>
        <v>3.104834939</v>
      </c>
      <c r="AW45" s="30">
        <f t="shared" si="22"/>
        <v>124</v>
      </c>
      <c r="AY45" s="29">
        <f t="shared" si="23"/>
        <v>2.891366459</v>
      </c>
      <c r="AZ45" s="30">
        <f t="shared" si="24"/>
        <v>38</v>
      </c>
      <c r="BB45" s="29">
        <f t="shared" si="25"/>
        <v>2.385372088</v>
      </c>
      <c r="BC45" s="30">
        <f t="shared" si="26"/>
        <v>50</v>
      </c>
      <c r="BE45" s="29">
        <f t="shared" si="27"/>
        <v>3.689173349</v>
      </c>
      <c r="BF45" s="30">
        <f t="shared" si="28"/>
        <v>120</v>
      </c>
      <c r="BH45" s="29">
        <f t="shared" si="29"/>
        <v>3.039736831</v>
      </c>
      <c r="BI45" s="30">
        <f t="shared" si="30"/>
        <v>65</v>
      </c>
      <c r="BK45" s="29">
        <f t="shared" si="31"/>
        <v>3.7</v>
      </c>
      <c r="BL45" s="30">
        <f t="shared" si="32"/>
        <v>147</v>
      </c>
      <c r="BN45" s="29">
        <f t="shared" si="33"/>
        <v>3.716180835</v>
      </c>
      <c r="BO45" s="30">
        <f t="shared" si="34"/>
        <v>143</v>
      </c>
      <c r="BQ45" s="29">
        <f t="shared" si="35"/>
        <v>3</v>
      </c>
      <c r="BR45" s="30">
        <f t="shared" si="36"/>
        <v>64</v>
      </c>
      <c r="BT45" s="29">
        <f t="shared" si="37"/>
        <v>2</v>
      </c>
      <c r="BU45" s="30">
        <f t="shared" si="38"/>
        <v>17</v>
      </c>
      <c r="BW45" s="29">
        <f t="shared" si="39"/>
        <v>2.925747768</v>
      </c>
      <c r="BX45" s="30">
        <f t="shared" si="40"/>
        <v>35</v>
      </c>
      <c r="BY45" s="29">
        <f t="shared" si="41"/>
        <v>2.368543856</v>
      </c>
      <c r="BZ45" s="30">
        <f t="shared" si="42"/>
        <v>27</v>
      </c>
      <c r="CB45" s="29">
        <f t="shared" si="43"/>
        <v>2.828427125</v>
      </c>
      <c r="CC45" s="30">
        <f t="shared" si="44"/>
        <v>58</v>
      </c>
      <c r="CE45" s="31">
        <f t="shared" si="45"/>
        <v>3.929376541</v>
      </c>
      <c r="CF45" s="30">
        <f t="shared" si="46"/>
        <v>146</v>
      </c>
      <c r="CH45" s="29">
        <f t="shared" si="47"/>
        <v>3.9</v>
      </c>
      <c r="CI45" s="30">
        <f t="shared" si="48"/>
        <v>145</v>
      </c>
      <c r="CK45" s="29">
        <f t="shared" si="49"/>
        <v>8.450443775</v>
      </c>
      <c r="CL45" s="30">
        <f t="shared" si="50"/>
        <v>24</v>
      </c>
      <c r="CN45" s="29">
        <f t="shared" si="51"/>
        <v>5.423098745</v>
      </c>
      <c r="CO45" s="30">
        <f t="shared" si="52"/>
        <v>152</v>
      </c>
      <c r="CQ45" s="29">
        <f t="shared" si="53"/>
        <v>3.97617907</v>
      </c>
      <c r="CR45" s="30">
        <f t="shared" si="54"/>
        <v>145</v>
      </c>
      <c r="CT45" s="29">
        <f t="shared" si="55"/>
        <v>2.227105745</v>
      </c>
      <c r="CU45" s="30">
        <f t="shared" si="56"/>
        <v>36</v>
      </c>
      <c r="CW45" s="29">
        <f t="shared" si="57"/>
        <v>5.765414122</v>
      </c>
      <c r="CX45" s="30">
        <f t="shared" si="58"/>
        <v>155</v>
      </c>
      <c r="CZ45" s="29">
        <f t="shared" si="59"/>
        <v>3.132091953</v>
      </c>
      <c r="DA45" s="30">
        <f t="shared" si="60"/>
        <v>124</v>
      </c>
      <c r="DC45" s="29">
        <f t="shared" si="61"/>
        <v>2.993325909</v>
      </c>
      <c r="DD45" s="30">
        <f t="shared" si="62"/>
        <v>65</v>
      </c>
      <c r="DF45" s="29">
        <f t="shared" si="63"/>
        <v>3.544009029</v>
      </c>
      <c r="DG45" s="30">
        <f t="shared" si="64"/>
        <v>111</v>
      </c>
      <c r="DI45" s="29">
        <f t="shared" si="65"/>
        <v>2.19317122</v>
      </c>
      <c r="DJ45" s="30">
        <f t="shared" si="66"/>
        <v>19</v>
      </c>
      <c r="DL45" s="29">
        <f t="shared" si="67"/>
        <v>4.166533331</v>
      </c>
      <c r="DM45" s="30">
        <f t="shared" si="68"/>
        <v>126</v>
      </c>
      <c r="DO45" s="29">
        <f t="shared" si="69"/>
        <v>2.925747768</v>
      </c>
      <c r="DP45" s="30">
        <f t="shared" si="70"/>
        <v>66</v>
      </c>
      <c r="DR45" s="29">
        <f t="shared" si="71"/>
        <v>3.104834939</v>
      </c>
      <c r="DS45" s="30">
        <f t="shared" si="72"/>
        <v>124</v>
      </c>
      <c r="DU45" s="29">
        <f t="shared" si="73"/>
        <v>3.815756806</v>
      </c>
      <c r="DV45" s="30">
        <f t="shared" si="74"/>
        <v>66</v>
      </c>
      <c r="DX45" s="29">
        <f t="shared" si="75"/>
        <v>3.672873534</v>
      </c>
      <c r="DY45" s="30">
        <f t="shared" si="76"/>
        <v>140</v>
      </c>
      <c r="EA45" s="29">
        <f t="shared" si="77"/>
        <v>2.685144316</v>
      </c>
      <c r="EB45" s="30">
        <f t="shared" si="78"/>
        <v>62</v>
      </c>
      <c r="ED45" s="29">
        <f t="shared" si="79"/>
        <v>2.576819745</v>
      </c>
      <c r="EE45" s="30">
        <f t="shared" si="80"/>
        <v>54</v>
      </c>
    </row>
    <row r="46">
      <c r="A46" s="20" t="s">
        <v>109</v>
      </c>
      <c r="B46" s="21">
        <v>3.0</v>
      </c>
      <c r="C46" s="21">
        <v>3.0</v>
      </c>
      <c r="D46" s="21">
        <v>7.1</v>
      </c>
      <c r="E46" s="21">
        <v>1.0</v>
      </c>
      <c r="F46" s="21">
        <v>0.0</v>
      </c>
      <c r="G46" s="21">
        <v>0.0</v>
      </c>
      <c r="H46" s="21">
        <v>1.0</v>
      </c>
      <c r="I46" s="21">
        <v>0.0</v>
      </c>
      <c r="J46" s="21">
        <v>4.0</v>
      </c>
      <c r="K46" s="21">
        <v>4.0</v>
      </c>
      <c r="L46" s="21">
        <v>1001.0</v>
      </c>
      <c r="M46" s="20" t="s">
        <v>18</v>
      </c>
      <c r="R46" s="29">
        <f t="shared" si="1"/>
        <v>5.048762225</v>
      </c>
      <c r="S46" s="30">
        <f t="shared" si="2"/>
        <v>134</v>
      </c>
      <c r="U46" s="29">
        <f t="shared" si="3"/>
        <v>2.808914381</v>
      </c>
      <c r="V46" s="30">
        <f t="shared" si="4"/>
        <v>58</v>
      </c>
      <c r="X46" s="29">
        <f t="shared" si="5"/>
        <v>5.220153254</v>
      </c>
      <c r="Y46" s="30">
        <f t="shared" si="6"/>
        <v>94</v>
      </c>
      <c r="AA46" s="29">
        <f t="shared" si="7"/>
        <v>2.60959767</v>
      </c>
      <c r="AB46" s="30">
        <f t="shared" si="8"/>
        <v>55</v>
      </c>
      <c r="AD46" s="29">
        <f t="shared" si="9"/>
        <v>5.254521862</v>
      </c>
      <c r="AE46" s="30">
        <f t="shared" si="10"/>
        <v>125</v>
      </c>
      <c r="AG46" s="29">
        <f t="shared" si="11"/>
        <v>2.758622845</v>
      </c>
      <c r="AH46" s="30">
        <f t="shared" si="12"/>
        <v>41</v>
      </c>
      <c r="AJ46" s="29">
        <f t="shared" si="13"/>
        <v>3.132091953</v>
      </c>
      <c r="AK46" s="30">
        <f t="shared" si="14"/>
        <v>62</v>
      </c>
      <c r="AM46" s="29">
        <f t="shared" si="15"/>
        <v>4.578209257</v>
      </c>
      <c r="AN46" s="30">
        <f t="shared" si="16"/>
        <v>40</v>
      </c>
      <c r="AP46" s="29">
        <f t="shared" si="17"/>
        <v>3.238826948</v>
      </c>
      <c r="AQ46" s="30">
        <f t="shared" si="18"/>
        <v>103</v>
      </c>
      <c r="AS46" s="29">
        <f t="shared" si="19"/>
        <v>3.310589071</v>
      </c>
      <c r="AT46" s="30">
        <f t="shared" si="20"/>
        <v>81</v>
      </c>
      <c r="AV46" s="29">
        <f t="shared" si="21"/>
        <v>2.374868417</v>
      </c>
      <c r="AW46" s="30">
        <f t="shared" si="22"/>
        <v>66</v>
      </c>
      <c r="AY46" s="29">
        <f t="shared" si="23"/>
        <v>3.515679166</v>
      </c>
      <c r="AZ46" s="30">
        <f t="shared" si="24"/>
        <v>67</v>
      </c>
      <c r="BB46" s="29">
        <f t="shared" si="25"/>
        <v>2.385372088</v>
      </c>
      <c r="BC46" s="30">
        <f t="shared" si="26"/>
        <v>50</v>
      </c>
      <c r="BE46" s="29">
        <f t="shared" si="27"/>
        <v>3.407345007</v>
      </c>
      <c r="BF46" s="30">
        <f t="shared" si="28"/>
        <v>98</v>
      </c>
      <c r="BH46" s="29">
        <f t="shared" si="29"/>
        <v>3.039736831</v>
      </c>
      <c r="BI46" s="30">
        <f t="shared" si="30"/>
        <v>65</v>
      </c>
      <c r="BK46" s="29">
        <f t="shared" si="31"/>
        <v>3.419064199</v>
      </c>
      <c r="BL46" s="30">
        <f t="shared" si="32"/>
        <v>141</v>
      </c>
      <c r="BN46" s="29">
        <f t="shared" si="33"/>
        <v>3.436568055</v>
      </c>
      <c r="BO46" s="30">
        <f t="shared" si="34"/>
        <v>120</v>
      </c>
      <c r="BQ46" s="29">
        <f t="shared" si="35"/>
        <v>3</v>
      </c>
      <c r="BR46" s="30">
        <f t="shared" si="36"/>
        <v>64</v>
      </c>
      <c r="BT46" s="29">
        <f t="shared" si="37"/>
        <v>2.828427125</v>
      </c>
      <c r="BU46" s="30">
        <f t="shared" si="38"/>
        <v>54</v>
      </c>
      <c r="BW46" s="29">
        <f t="shared" si="39"/>
        <v>2.925747768</v>
      </c>
      <c r="BX46" s="30">
        <f t="shared" si="40"/>
        <v>35</v>
      </c>
      <c r="BY46" s="29">
        <f t="shared" si="41"/>
        <v>2.368543856</v>
      </c>
      <c r="BZ46" s="30">
        <f t="shared" si="42"/>
        <v>27</v>
      </c>
      <c r="CB46" s="29">
        <f t="shared" si="43"/>
        <v>3.16227766</v>
      </c>
      <c r="CC46" s="30">
        <f t="shared" si="44"/>
        <v>81</v>
      </c>
      <c r="CE46" s="31">
        <f t="shared" si="45"/>
        <v>3.072458299</v>
      </c>
      <c r="CF46" s="30">
        <f t="shared" si="46"/>
        <v>102</v>
      </c>
      <c r="CH46" s="29">
        <f t="shared" si="47"/>
        <v>3.034798181</v>
      </c>
      <c r="CI46" s="30">
        <f t="shared" si="48"/>
        <v>96</v>
      </c>
      <c r="CK46" s="29">
        <f t="shared" si="49"/>
        <v>7.963039621</v>
      </c>
      <c r="CL46" s="30">
        <f t="shared" si="50"/>
        <v>6</v>
      </c>
      <c r="CN46" s="29">
        <f t="shared" si="51"/>
        <v>4.627094121</v>
      </c>
      <c r="CO46" s="30">
        <f t="shared" si="52"/>
        <v>129</v>
      </c>
      <c r="CQ46" s="29">
        <f t="shared" si="53"/>
        <v>3.436568055</v>
      </c>
      <c r="CR46" s="30">
        <f t="shared" si="54"/>
        <v>120</v>
      </c>
      <c r="CT46" s="29">
        <f t="shared" si="55"/>
        <v>2.638181192</v>
      </c>
      <c r="CU46" s="30">
        <f t="shared" si="56"/>
        <v>47</v>
      </c>
      <c r="CW46" s="29">
        <f t="shared" si="57"/>
        <v>4.820788317</v>
      </c>
      <c r="CX46" s="30">
        <f t="shared" si="58"/>
        <v>119</v>
      </c>
      <c r="CZ46" s="29">
        <f t="shared" si="59"/>
        <v>2.410394159</v>
      </c>
      <c r="DA46" s="30">
        <f t="shared" si="60"/>
        <v>67</v>
      </c>
      <c r="DC46" s="29">
        <f t="shared" si="61"/>
        <v>2.993325909</v>
      </c>
      <c r="DD46" s="30">
        <f t="shared" si="62"/>
        <v>65</v>
      </c>
      <c r="DF46" s="29">
        <f t="shared" si="63"/>
        <v>3.249615362</v>
      </c>
      <c r="DG46" s="30">
        <f t="shared" si="64"/>
        <v>93</v>
      </c>
      <c r="DI46" s="29">
        <f t="shared" si="65"/>
        <v>2.19317122</v>
      </c>
      <c r="DJ46" s="30">
        <f t="shared" si="66"/>
        <v>19</v>
      </c>
      <c r="DL46" s="29">
        <f t="shared" si="67"/>
        <v>3.370459909</v>
      </c>
      <c r="DM46" s="30">
        <f t="shared" si="68"/>
        <v>77</v>
      </c>
      <c r="DO46" s="29">
        <f t="shared" si="69"/>
        <v>2.925747768</v>
      </c>
      <c r="DP46" s="30">
        <f t="shared" si="70"/>
        <v>66</v>
      </c>
      <c r="DR46" s="29">
        <f t="shared" si="71"/>
        <v>2.374868417</v>
      </c>
      <c r="DS46" s="30">
        <f t="shared" si="72"/>
        <v>66</v>
      </c>
      <c r="DU46" s="29">
        <f t="shared" si="73"/>
        <v>2.925747768</v>
      </c>
      <c r="DV46" s="30">
        <f t="shared" si="74"/>
        <v>4</v>
      </c>
      <c r="DX46" s="29">
        <f t="shared" si="75"/>
        <v>3.389690251</v>
      </c>
      <c r="DY46" s="30">
        <f t="shared" si="76"/>
        <v>113</v>
      </c>
      <c r="EA46" s="29">
        <f t="shared" si="77"/>
        <v>3.034798181</v>
      </c>
      <c r="EB46" s="30">
        <f t="shared" si="78"/>
        <v>91</v>
      </c>
      <c r="ED46" s="29">
        <f t="shared" si="79"/>
        <v>2.939387691</v>
      </c>
      <c r="EE46" s="30">
        <f t="shared" si="80"/>
        <v>88</v>
      </c>
    </row>
    <row r="47">
      <c r="A47" s="20" t="s">
        <v>65</v>
      </c>
      <c r="B47" s="21">
        <v>2.0</v>
      </c>
      <c r="C47" s="21">
        <v>3.0</v>
      </c>
      <c r="D47" s="21">
        <v>9.1</v>
      </c>
      <c r="E47" s="21">
        <v>0.0</v>
      </c>
      <c r="F47" s="21">
        <v>0.0</v>
      </c>
      <c r="G47" s="21">
        <v>0.0</v>
      </c>
      <c r="H47" s="21">
        <v>0.0</v>
      </c>
      <c r="I47" s="21">
        <v>1.0</v>
      </c>
      <c r="J47" s="21">
        <v>2.0</v>
      </c>
      <c r="K47" s="21">
        <v>3.0</v>
      </c>
      <c r="L47" s="21">
        <v>1300.0</v>
      </c>
      <c r="M47" s="20" t="s">
        <v>21</v>
      </c>
      <c r="R47" s="29">
        <f t="shared" si="1"/>
        <v>2.773084925</v>
      </c>
      <c r="S47" s="30">
        <f t="shared" si="2"/>
        <v>13</v>
      </c>
      <c r="U47" s="29">
        <f t="shared" si="3"/>
        <v>2.467792536</v>
      </c>
      <c r="V47" s="30">
        <f t="shared" si="4"/>
        <v>43</v>
      </c>
      <c r="X47" s="29">
        <f t="shared" si="5"/>
        <v>3.774917218</v>
      </c>
      <c r="Y47" s="30">
        <f t="shared" si="6"/>
        <v>18</v>
      </c>
      <c r="AA47" s="29">
        <f t="shared" si="7"/>
        <v>2.051828453</v>
      </c>
      <c r="AB47" s="30">
        <f t="shared" si="8"/>
        <v>27</v>
      </c>
      <c r="AD47" s="29">
        <f t="shared" si="9"/>
        <v>4.583666655</v>
      </c>
      <c r="AE47" s="30">
        <f t="shared" si="10"/>
        <v>96</v>
      </c>
      <c r="AG47" s="29">
        <f t="shared" si="11"/>
        <v>3.001666204</v>
      </c>
      <c r="AH47" s="30">
        <f t="shared" si="12"/>
        <v>55</v>
      </c>
      <c r="AJ47" s="29">
        <f t="shared" si="13"/>
        <v>1.791647287</v>
      </c>
      <c r="AK47" s="30">
        <f t="shared" si="14"/>
        <v>8</v>
      </c>
      <c r="AM47" s="29">
        <f t="shared" si="15"/>
        <v>4.512205669</v>
      </c>
      <c r="AN47" s="30">
        <f t="shared" si="16"/>
        <v>35</v>
      </c>
      <c r="AP47" s="29">
        <f t="shared" si="17"/>
        <v>2.165640783</v>
      </c>
      <c r="AQ47" s="30">
        <f t="shared" si="18"/>
        <v>20</v>
      </c>
      <c r="AS47" s="29">
        <f t="shared" si="19"/>
        <v>2.891366459</v>
      </c>
      <c r="AT47" s="30">
        <f t="shared" si="20"/>
        <v>42</v>
      </c>
      <c r="AV47" s="29">
        <f t="shared" si="21"/>
        <v>3.072458299</v>
      </c>
      <c r="AW47" s="30">
        <f t="shared" si="22"/>
        <v>119</v>
      </c>
      <c r="AY47" s="29">
        <f t="shared" si="23"/>
        <v>2.227105745</v>
      </c>
      <c r="AZ47" s="30">
        <f t="shared" si="24"/>
        <v>11</v>
      </c>
      <c r="BB47" s="29">
        <f t="shared" si="25"/>
        <v>1.868154169</v>
      </c>
      <c r="BC47" s="30">
        <f t="shared" si="26"/>
        <v>25</v>
      </c>
      <c r="BE47" s="29">
        <f t="shared" si="27"/>
        <v>3.606937759</v>
      </c>
      <c r="BF47" s="30">
        <f t="shared" si="28"/>
        <v>110</v>
      </c>
      <c r="BH47" s="29">
        <f t="shared" si="29"/>
        <v>3.006659276</v>
      </c>
      <c r="BI47" s="30">
        <f t="shared" si="30"/>
        <v>57</v>
      </c>
      <c r="BK47" s="29">
        <f t="shared" si="31"/>
        <v>2.343074903</v>
      </c>
      <c r="BL47" s="30">
        <f t="shared" si="32"/>
        <v>35</v>
      </c>
      <c r="BN47" s="29">
        <f t="shared" si="33"/>
        <v>2.282542442</v>
      </c>
      <c r="BO47" s="30">
        <f t="shared" si="34"/>
        <v>29</v>
      </c>
      <c r="BQ47" s="29">
        <f t="shared" si="35"/>
        <v>3.16227766</v>
      </c>
      <c r="BR47" s="30">
        <f t="shared" si="36"/>
        <v>75</v>
      </c>
      <c r="BT47" s="29">
        <f t="shared" si="37"/>
        <v>2.645751311</v>
      </c>
      <c r="BU47" s="30">
        <f t="shared" si="38"/>
        <v>50</v>
      </c>
      <c r="BW47" s="29">
        <f t="shared" si="39"/>
        <v>4.377213726</v>
      </c>
      <c r="BX47" s="30">
        <f t="shared" si="40"/>
        <v>105</v>
      </c>
      <c r="BY47" s="29">
        <f t="shared" si="41"/>
        <v>3.606937759</v>
      </c>
      <c r="BZ47" s="30">
        <f t="shared" si="42"/>
        <v>85</v>
      </c>
      <c r="CB47" s="29">
        <f t="shared" si="43"/>
        <v>2.645751311</v>
      </c>
      <c r="CC47" s="30">
        <f t="shared" si="44"/>
        <v>47</v>
      </c>
      <c r="CE47" s="31">
        <f t="shared" si="45"/>
        <v>3.104834939</v>
      </c>
      <c r="CF47" s="30">
        <f t="shared" si="46"/>
        <v>103</v>
      </c>
      <c r="CH47" s="29">
        <f t="shared" si="47"/>
        <v>3.436568055</v>
      </c>
      <c r="CI47" s="30">
        <f t="shared" si="48"/>
        <v>120</v>
      </c>
      <c r="CK47" s="29">
        <f t="shared" si="49"/>
        <v>9.839207285</v>
      </c>
      <c r="CL47" s="30">
        <f t="shared" si="50"/>
        <v>148</v>
      </c>
      <c r="CN47" s="29">
        <f t="shared" si="51"/>
        <v>4.001249805</v>
      </c>
      <c r="CO47" s="30">
        <f t="shared" si="52"/>
        <v>102</v>
      </c>
      <c r="CQ47" s="29">
        <f t="shared" si="53"/>
        <v>2.282542442</v>
      </c>
      <c r="CR47" s="30">
        <f t="shared" si="54"/>
        <v>32</v>
      </c>
      <c r="CT47" s="29">
        <f t="shared" si="55"/>
        <v>2.891366459</v>
      </c>
      <c r="CU47" s="30">
        <f t="shared" si="56"/>
        <v>60</v>
      </c>
      <c r="CW47" s="29">
        <f t="shared" si="57"/>
        <v>3.878143886</v>
      </c>
      <c r="CX47" s="30">
        <f t="shared" si="58"/>
        <v>78</v>
      </c>
      <c r="CZ47" s="29">
        <f t="shared" si="59"/>
        <v>3.034798181</v>
      </c>
      <c r="DA47" s="30">
        <f t="shared" si="60"/>
        <v>118</v>
      </c>
      <c r="DC47" s="29">
        <f t="shared" si="61"/>
        <v>2.088061302</v>
      </c>
      <c r="DD47" s="30">
        <f t="shared" si="62"/>
        <v>7</v>
      </c>
      <c r="DF47" s="29">
        <f t="shared" si="63"/>
        <v>3.627671429</v>
      </c>
      <c r="DG47" s="30">
        <f t="shared" si="64"/>
        <v>120</v>
      </c>
      <c r="DI47" s="29">
        <f t="shared" si="65"/>
        <v>3.195309062</v>
      </c>
      <c r="DJ47" s="30">
        <f t="shared" si="66"/>
        <v>65</v>
      </c>
      <c r="DL47" s="29">
        <f t="shared" si="67"/>
        <v>4.093897898</v>
      </c>
      <c r="DM47" s="30">
        <f t="shared" si="68"/>
        <v>123</v>
      </c>
      <c r="DO47" s="29">
        <f t="shared" si="69"/>
        <v>3.627671429</v>
      </c>
      <c r="DP47" s="30">
        <f t="shared" si="70"/>
        <v>102</v>
      </c>
      <c r="DR47" s="29">
        <f t="shared" si="71"/>
        <v>3.072458299</v>
      </c>
      <c r="DS47" s="30">
        <f t="shared" si="72"/>
        <v>119</v>
      </c>
      <c r="DU47" s="29">
        <f t="shared" si="73"/>
        <v>4.686149806</v>
      </c>
      <c r="DV47" s="30">
        <f t="shared" si="74"/>
        <v>138</v>
      </c>
      <c r="DX47" s="29">
        <f t="shared" si="75"/>
        <v>2.385372088</v>
      </c>
      <c r="DY47" s="30">
        <f t="shared" si="76"/>
        <v>32</v>
      </c>
      <c r="EA47" s="29">
        <f t="shared" si="77"/>
        <v>1.95192213</v>
      </c>
      <c r="EB47" s="30">
        <f t="shared" si="78"/>
        <v>11</v>
      </c>
      <c r="ED47" s="29">
        <f t="shared" si="79"/>
        <v>2.537715508</v>
      </c>
      <c r="EE47" s="30">
        <f t="shared" si="80"/>
        <v>47</v>
      </c>
    </row>
    <row r="48">
      <c r="A48" s="20" t="s">
        <v>41</v>
      </c>
      <c r="B48" s="21">
        <v>3.0</v>
      </c>
      <c r="C48" s="21">
        <v>3.0</v>
      </c>
      <c r="D48" s="21">
        <v>8.0</v>
      </c>
      <c r="E48" s="21">
        <v>0.0</v>
      </c>
      <c r="F48" s="21">
        <v>0.0</v>
      </c>
      <c r="G48" s="21">
        <v>0.0</v>
      </c>
      <c r="H48" s="21">
        <v>0.0</v>
      </c>
      <c r="I48" s="21">
        <v>1.0</v>
      </c>
      <c r="J48" s="21">
        <v>3.0</v>
      </c>
      <c r="K48" s="21">
        <v>5.0</v>
      </c>
      <c r="L48" s="21">
        <v>448.0</v>
      </c>
      <c r="M48" s="20" t="s">
        <v>18</v>
      </c>
      <c r="R48" s="29">
        <f t="shared" si="1"/>
        <v>4.903060269</v>
      </c>
      <c r="S48" s="30">
        <f t="shared" si="2"/>
        <v>129</v>
      </c>
      <c r="U48" s="29">
        <f t="shared" si="3"/>
        <v>0.8</v>
      </c>
      <c r="V48" s="30">
        <f t="shared" si="4"/>
        <v>2</v>
      </c>
      <c r="X48" s="29">
        <f t="shared" si="5"/>
        <v>5.134199061</v>
      </c>
      <c r="Y48" s="30">
        <f t="shared" si="6"/>
        <v>88</v>
      </c>
      <c r="AA48" s="29">
        <f t="shared" si="7"/>
        <v>1.732050808</v>
      </c>
      <c r="AB48" s="30">
        <f t="shared" si="8"/>
        <v>11</v>
      </c>
      <c r="AD48" s="29">
        <f t="shared" si="9"/>
        <v>6</v>
      </c>
      <c r="AE48" s="30">
        <f t="shared" si="10"/>
        <v>148</v>
      </c>
      <c r="AG48" s="29">
        <f t="shared" si="11"/>
        <v>1.414213562</v>
      </c>
      <c r="AH48" s="30">
        <f t="shared" si="12"/>
        <v>3</v>
      </c>
      <c r="AJ48" s="29">
        <f t="shared" si="13"/>
        <v>2.449489743</v>
      </c>
      <c r="AK48" s="30">
        <f t="shared" si="14"/>
        <v>24</v>
      </c>
      <c r="AM48" s="29">
        <f t="shared" si="15"/>
        <v>5.315072906</v>
      </c>
      <c r="AN48" s="30">
        <f t="shared" si="16"/>
        <v>104</v>
      </c>
      <c r="AP48" s="29">
        <f t="shared" si="17"/>
        <v>3.611094017</v>
      </c>
      <c r="AQ48" s="30">
        <f t="shared" si="18"/>
        <v>130</v>
      </c>
      <c r="AS48" s="29">
        <f t="shared" si="19"/>
        <v>3.774917218</v>
      </c>
      <c r="AT48" s="30">
        <f t="shared" si="20"/>
        <v>130</v>
      </c>
      <c r="AV48" s="29">
        <f t="shared" si="21"/>
        <v>3.163858404</v>
      </c>
      <c r="AW48" s="30">
        <f t="shared" si="22"/>
        <v>126</v>
      </c>
      <c r="AY48" s="29">
        <f t="shared" si="23"/>
        <v>2.256102835</v>
      </c>
      <c r="AZ48" s="30">
        <f t="shared" si="24"/>
        <v>16</v>
      </c>
      <c r="BB48" s="29">
        <f t="shared" si="25"/>
        <v>1.077032961</v>
      </c>
      <c r="BC48" s="30">
        <f t="shared" si="26"/>
        <v>6</v>
      </c>
      <c r="BE48" s="29">
        <f t="shared" si="27"/>
        <v>3.464101615</v>
      </c>
      <c r="BF48" s="30">
        <f t="shared" si="28"/>
        <v>100</v>
      </c>
      <c r="BH48" s="29">
        <f t="shared" si="29"/>
        <v>1.95192213</v>
      </c>
      <c r="BI48" s="30">
        <f t="shared" si="30"/>
        <v>8</v>
      </c>
      <c r="BK48" s="29">
        <f t="shared" si="31"/>
        <v>3.340658618</v>
      </c>
      <c r="BL48" s="30">
        <f t="shared" si="32"/>
        <v>135</v>
      </c>
      <c r="BN48" s="29">
        <f t="shared" si="33"/>
        <v>3.741657387</v>
      </c>
      <c r="BO48" s="30">
        <f t="shared" si="34"/>
        <v>145</v>
      </c>
      <c r="BQ48" s="29">
        <f t="shared" si="35"/>
        <v>2.282542442</v>
      </c>
      <c r="BR48" s="30">
        <f t="shared" si="36"/>
        <v>23</v>
      </c>
      <c r="BT48" s="29">
        <f t="shared" si="37"/>
        <v>1.417744688</v>
      </c>
      <c r="BU48" s="30">
        <f t="shared" si="38"/>
        <v>2</v>
      </c>
      <c r="BW48" s="29">
        <f t="shared" si="39"/>
        <v>3.672873534</v>
      </c>
      <c r="BX48" s="30">
        <f t="shared" si="40"/>
        <v>74</v>
      </c>
      <c r="BY48" s="29">
        <f t="shared" si="41"/>
        <v>2.449489743</v>
      </c>
      <c r="BZ48" s="30">
        <f t="shared" si="42"/>
        <v>29</v>
      </c>
      <c r="CB48" s="29">
        <f t="shared" si="43"/>
        <v>2.051828453</v>
      </c>
      <c r="CC48" s="30">
        <f t="shared" si="44"/>
        <v>16</v>
      </c>
      <c r="CE48" s="31">
        <f t="shared" si="45"/>
        <v>3.618010503</v>
      </c>
      <c r="CF48" s="30">
        <f t="shared" si="46"/>
        <v>135</v>
      </c>
      <c r="CH48" s="29">
        <f t="shared" si="47"/>
        <v>3.878143886</v>
      </c>
      <c r="CI48" s="30">
        <f t="shared" si="48"/>
        <v>142</v>
      </c>
      <c r="CK48" s="29">
        <f t="shared" si="49"/>
        <v>9.273618495</v>
      </c>
      <c r="CL48" s="30">
        <f t="shared" si="50"/>
        <v>102</v>
      </c>
      <c r="CN48" s="29">
        <f t="shared" si="51"/>
        <v>5.238320341</v>
      </c>
      <c r="CO48" s="30">
        <f t="shared" si="52"/>
        <v>148</v>
      </c>
      <c r="CQ48" s="29">
        <f t="shared" si="53"/>
        <v>3.741657387</v>
      </c>
      <c r="CR48" s="30">
        <f t="shared" si="54"/>
        <v>133</v>
      </c>
      <c r="CT48" s="29">
        <f t="shared" si="55"/>
        <v>1.5</v>
      </c>
      <c r="CU48" s="30">
        <f t="shared" si="56"/>
        <v>4</v>
      </c>
      <c r="CW48" s="29">
        <f t="shared" si="57"/>
        <v>5.459853478</v>
      </c>
      <c r="CX48" s="30">
        <f t="shared" si="58"/>
        <v>141</v>
      </c>
      <c r="CZ48" s="29">
        <f t="shared" si="59"/>
        <v>3.16227766</v>
      </c>
      <c r="DA48" s="30">
        <f t="shared" si="60"/>
        <v>126</v>
      </c>
      <c r="DC48" s="29">
        <f t="shared" si="61"/>
        <v>2.5</v>
      </c>
      <c r="DD48" s="30">
        <f t="shared" si="62"/>
        <v>31</v>
      </c>
      <c r="DF48" s="29">
        <f t="shared" si="63"/>
        <v>3.389690251</v>
      </c>
      <c r="DG48" s="30">
        <f t="shared" si="64"/>
        <v>100</v>
      </c>
      <c r="DI48" s="29">
        <f t="shared" si="65"/>
        <v>1</v>
      </c>
      <c r="DJ48" s="30">
        <f t="shared" si="66"/>
        <v>1</v>
      </c>
      <c r="DL48" s="29">
        <f t="shared" si="67"/>
        <v>4.5</v>
      </c>
      <c r="DM48" s="30">
        <f t="shared" si="68"/>
        <v>145</v>
      </c>
      <c r="DO48" s="29">
        <f t="shared" si="69"/>
        <v>2.736786437</v>
      </c>
      <c r="DP48" s="30">
        <f t="shared" si="70"/>
        <v>51</v>
      </c>
      <c r="DR48" s="29">
        <f t="shared" si="71"/>
        <v>3.163858404</v>
      </c>
      <c r="DS48" s="30">
        <f t="shared" si="72"/>
        <v>126</v>
      </c>
      <c r="DU48" s="29">
        <f t="shared" si="73"/>
        <v>4.387482194</v>
      </c>
      <c r="DV48" s="30">
        <f t="shared" si="74"/>
        <v>115</v>
      </c>
      <c r="DX48" s="29">
        <f t="shared" si="75"/>
        <v>3.746998799</v>
      </c>
      <c r="DY48" s="30">
        <f t="shared" si="76"/>
        <v>145</v>
      </c>
      <c r="EA48" s="29">
        <f t="shared" si="77"/>
        <v>2.244994432</v>
      </c>
      <c r="EB48" s="30">
        <f t="shared" si="78"/>
        <v>30</v>
      </c>
      <c r="ED48" s="29">
        <f t="shared" si="79"/>
        <v>2.647640459</v>
      </c>
      <c r="EE48" s="30">
        <f t="shared" si="80"/>
        <v>59</v>
      </c>
    </row>
    <row r="49">
      <c r="A49" s="20" t="s">
        <v>110</v>
      </c>
      <c r="B49" s="21">
        <v>3.0</v>
      </c>
      <c r="C49" s="21">
        <v>0.0</v>
      </c>
      <c r="D49" s="21">
        <v>8.3</v>
      </c>
      <c r="E49" s="21">
        <v>0.0</v>
      </c>
      <c r="F49" s="21">
        <v>0.0</v>
      </c>
      <c r="G49" s="21">
        <v>0.0</v>
      </c>
      <c r="H49" s="21">
        <v>1.0</v>
      </c>
      <c r="I49" s="21">
        <v>1.0</v>
      </c>
      <c r="J49" s="21">
        <v>3.0</v>
      </c>
      <c r="K49" s="21">
        <v>4.0</v>
      </c>
      <c r="L49" s="21">
        <v>950.0</v>
      </c>
      <c r="M49" s="20" t="s">
        <v>18</v>
      </c>
      <c r="R49" s="29">
        <f t="shared" si="1"/>
        <v>5.220153254</v>
      </c>
      <c r="S49" s="30">
        <f t="shared" si="2"/>
        <v>142</v>
      </c>
      <c r="U49" s="29">
        <f t="shared" si="3"/>
        <v>3.354101966</v>
      </c>
      <c r="V49" s="30">
        <f t="shared" si="4"/>
        <v>75</v>
      </c>
      <c r="X49" s="29">
        <f t="shared" si="5"/>
        <v>3.330165161</v>
      </c>
      <c r="Y49" s="30">
        <f t="shared" si="6"/>
        <v>10</v>
      </c>
      <c r="AA49" s="29">
        <f t="shared" si="7"/>
        <v>3.176476035</v>
      </c>
      <c r="AB49" s="30">
        <f t="shared" si="8"/>
        <v>86</v>
      </c>
      <c r="AD49" s="29">
        <f t="shared" si="9"/>
        <v>6.818357573</v>
      </c>
      <c r="AE49" s="30">
        <f t="shared" si="10"/>
        <v>160</v>
      </c>
      <c r="AG49" s="29">
        <f t="shared" si="11"/>
        <v>3.534119409</v>
      </c>
      <c r="AH49" s="30">
        <f t="shared" si="12"/>
        <v>79</v>
      </c>
      <c r="AJ49" s="29">
        <f t="shared" si="13"/>
        <v>2.662705391</v>
      </c>
      <c r="AK49" s="30">
        <f t="shared" si="14"/>
        <v>42</v>
      </c>
      <c r="AM49" s="29">
        <f t="shared" si="15"/>
        <v>3.322649545</v>
      </c>
      <c r="AN49" s="30">
        <f t="shared" si="16"/>
        <v>8</v>
      </c>
      <c r="AP49" s="29">
        <f t="shared" si="17"/>
        <v>4.031128874</v>
      </c>
      <c r="AQ49" s="30">
        <f t="shared" si="18"/>
        <v>153</v>
      </c>
      <c r="AS49" s="29">
        <f t="shared" si="19"/>
        <v>4.363484846</v>
      </c>
      <c r="AT49" s="30">
        <f t="shared" si="20"/>
        <v>156</v>
      </c>
      <c r="AV49" s="29">
        <f t="shared" si="21"/>
        <v>4.6</v>
      </c>
      <c r="AW49" s="30">
        <f t="shared" si="22"/>
        <v>155</v>
      </c>
      <c r="AY49" s="29">
        <f t="shared" si="23"/>
        <v>3.789459064</v>
      </c>
      <c r="AZ49" s="30">
        <f t="shared" si="24"/>
        <v>83</v>
      </c>
      <c r="BB49" s="29">
        <f t="shared" si="25"/>
        <v>3.163858404</v>
      </c>
      <c r="BC49" s="30">
        <f t="shared" si="26"/>
        <v>87</v>
      </c>
      <c r="BE49" s="29">
        <f t="shared" si="27"/>
        <v>5.521775077</v>
      </c>
      <c r="BF49" s="30">
        <f t="shared" si="28"/>
        <v>156</v>
      </c>
      <c r="BH49" s="29">
        <f t="shared" si="29"/>
        <v>4.512205669</v>
      </c>
      <c r="BI49" s="30">
        <f t="shared" si="30"/>
        <v>130</v>
      </c>
      <c r="BK49" s="29">
        <f t="shared" si="31"/>
        <v>4.691481642</v>
      </c>
      <c r="BL49" s="30">
        <f t="shared" si="32"/>
        <v>155</v>
      </c>
      <c r="BN49" s="29">
        <f t="shared" si="33"/>
        <v>4.134005322</v>
      </c>
      <c r="BO49" s="30">
        <f t="shared" si="34"/>
        <v>156</v>
      </c>
      <c r="BQ49" s="29">
        <f t="shared" si="35"/>
        <v>4.65188134</v>
      </c>
      <c r="BR49" s="30">
        <f t="shared" si="36"/>
        <v>141</v>
      </c>
      <c r="BT49" s="29">
        <f t="shared" si="37"/>
        <v>3.322649545</v>
      </c>
      <c r="BU49" s="30">
        <f t="shared" si="38"/>
        <v>67</v>
      </c>
      <c r="BW49" s="29">
        <f t="shared" si="39"/>
        <v>5.114684741</v>
      </c>
      <c r="BX49" s="30">
        <f t="shared" si="40"/>
        <v>141</v>
      </c>
      <c r="BY49" s="29">
        <f t="shared" si="41"/>
        <v>3.806573262</v>
      </c>
      <c r="BZ49" s="30">
        <f t="shared" si="42"/>
        <v>99</v>
      </c>
      <c r="CB49" s="29">
        <f t="shared" si="43"/>
        <v>4.543126677</v>
      </c>
      <c r="CC49" s="30">
        <f t="shared" si="44"/>
        <v>131</v>
      </c>
      <c r="CE49" s="31">
        <f t="shared" si="45"/>
        <v>4.898979486</v>
      </c>
      <c r="CF49" s="30">
        <f t="shared" si="46"/>
        <v>157</v>
      </c>
      <c r="CH49" s="29">
        <f t="shared" si="47"/>
        <v>4.9</v>
      </c>
      <c r="CI49" s="30">
        <f t="shared" si="48"/>
        <v>155</v>
      </c>
      <c r="CK49" s="29">
        <f t="shared" si="49"/>
        <v>9.893937538</v>
      </c>
      <c r="CL49" s="30">
        <f t="shared" si="50"/>
        <v>152</v>
      </c>
      <c r="CN49" s="29">
        <f t="shared" si="51"/>
        <v>6.309516622</v>
      </c>
      <c r="CO49" s="30">
        <f t="shared" si="52"/>
        <v>160</v>
      </c>
      <c r="CQ49" s="29">
        <f t="shared" si="53"/>
        <v>4.134005322</v>
      </c>
      <c r="CR49" s="30">
        <f t="shared" si="54"/>
        <v>153</v>
      </c>
      <c r="CT49" s="29">
        <f t="shared" si="55"/>
        <v>3.611094017</v>
      </c>
      <c r="CU49" s="30">
        <f t="shared" si="56"/>
        <v>98</v>
      </c>
      <c r="CW49" s="29">
        <f t="shared" si="57"/>
        <v>6.029925373</v>
      </c>
      <c r="CX49" s="30">
        <f t="shared" si="58"/>
        <v>159</v>
      </c>
      <c r="CZ49" s="29">
        <f t="shared" si="59"/>
        <v>4.592385001</v>
      </c>
      <c r="DA49" s="30">
        <f t="shared" si="60"/>
        <v>155</v>
      </c>
      <c r="DC49" s="29">
        <f t="shared" si="61"/>
        <v>3.878143886</v>
      </c>
      <c r="DD49" s="30">
        <f t="shared" si="62"/>
        <v>124</v>
      </c>
      <c r="DF49" s="29">
        <f t="shared" si="63"/>
        <v>5.491812087</v>
      </c>
      <c r="DG49" s="30">
        <f t="shared" si="64"/>
        <v>156</v>
      </c>
      <c r="DI49" s="29">
        <f t="shared" si="65"/>
        <v>3.47706773</v>
      </c>
      <c r="DJ49" s="30">
        <f t="shared" si="66"/>
        <v>78</v>
      </c>
      <c r="DL49" s="29">
        <f t="shared" si="67"/>
        <v>5.499090834</v>
      </c>
      <c r="DM49" s="30">
        <f t="shared" si="68"/>
        <v>156</v>
      </c>
      <c r="DO49" s="29">
        <f t="shared" si="69"/>
        <v>4.707440918</v>
      </c>
      <c r="DP49" s="30">
        <f t="shared" si="70"/>
        <v>144</v>
      </c>
      <c r="DR49" s="29">
        <f t="shared" si="71"/>
        <v>4.6</v>
      </c>
      <c r="DS49" s="30">
        <f t="shared" si="72"/>
        <v>155</v>
      </c>
      <c r="DU49" s="29">
        <f t="shared" si="73"/>
        <v>5.462600113</v>
      </c>
      <c r="DV49" s="30">
        <f t="shared" si="74"/>
        <v>156</v>
      </c>
      <c r="DX49" s="29">
        <f t="shared" si="75"/>
        <v>4.153311931</v>
      </c>
      <c r="DY49" s="30">
        <f t="shared" si="76"/>
        <v>156</v>
      </c>
      <c r="EA49" s="29">
        <f t="shared" si="77"/>
        <v>4.473253849</v>
      </c>
      <c r="EB49" s="30">
        <f t="shared" si="78"/>
        <v>152</v>
      </c>
      <c r="ED49" s="29">
        <f t="shared" si="79"/>
        <v>4.489988864</v>
      </c>
      <c r="EE49" s="30">
        <f t="shared" si="80"/>
        <v>152</v>
      </c>
    </row>
    <row r="50">
      <c r="A50" s="20" t="s">
        <v>111</v>
      </c>
      <c r="B50" s="21">
        <v>3.0</v>
      </c>
      <c r="C50" s="21">
        <v>3.0</v>
      </c>
      <c r="D50" s="21">
        <v>8.9</v>
      </c>
      <c r="E50" s="21">
        <v>0.0</v>
      </c>
      <c r="F50" s="21">
        <v>0.0</v>
      </c>
      <c r="G50" s="21">
        <v>0.0</v>
      </c>
      <c r="H50" s="21">
        <v>0.0</v>
      </c>
      <c r="I50" s="21">
        <v>1.0</v>
      </c>
      <c r="J50" s="21">
        <v>3.0</v>
      </c>
      <c r="K50" s="21">
        <v>4.0</v>
      </c>
      <c r="L50" s="21">
        <v>900.0</v>
      </c>
      <c r="M50" s="20" t="s">
        <v>18</v>
      </c>
      <c r="R50" s="29">
        <f t="shared" si="1"/>
        <v>4.267317659</v>
      </c>
      <c r="S50" s="30">
        <f t="shared" si="2"/>
        <v>90</v>
      </c>
      <c r="U50" s="29">
        <f t="shared" si="3"/>
        <v>1.004987562</v>
      </c>
      <c r="V50" s="30">
        <f t="shared" si="4"/>
        <v>4</v>
      </c>
      <c r="X50" s="29">
        <f t="shared" si="5"/>
        <v>4.369210455</v>
      </c>
      <c r="Y50" s="30">
        <f t="shared" si="6"/>
        <v>38</v>
      </c>
      <c r="AA50" s="29">
        <f t="shared" si="7"/>
        <v>1.676305461</v>
      </c>
      <c r="AB50" s="30">
        <f t="shared" si="8"/>
        <v>10</v>
      </c>
      <c r="AD50" s="29">
        <f t="shared" si="9"/>
        <v>5.1</v>
      </c>
      <c r="AE50" s="30">
        <f t="shared" si="10"/>
        <v>116</v>
      </c>
      <c r="AG50" s="29">
        <f t="shared" si="11"/>
        <v>1.417744688</v>
      </c>
      <c r="AH50" s="30">
        <f t="shared" si="12"/>
        <v>6</v>
      </c>
      <c r="AJ50" s="29">
        <f t="shared" si="13"/>
        <v>1.95192213</v>
      </c>
      <c r="AK50" s="30">
        <f t="shared" si="14"/>
        <v>13</v>
      </c>
      <c r="AM50" s="29">
        <f t="shared" si="15"/>
        <v>4.6</v>
      </c>
      <c r="AN50" s="30">
        <f t="shared" si="16"/>
        <v>49</v>
      </c>
      <c r="AP50" s="29">
        <f t="shared" si="17"/>
        <v>3.034798181</v>
      </c>
      <c r="AQ50" s="30">
        <f t="shared" si="18"/>
        <v>92</v>
      </c>
      <c r="AS50" s="29">
        <f t="shared" si="19"/>
        <v>3.340658618</v>
      </c>
      <c r="AT50" s="30">
        <f t="shared" si="20"/>
        <v>95</v>
      </c>
      <c r="AV50" s="29">
        <f t="shared" si="21"/>
        <v>2.828427125</v>
      </c>
      <c r="AW50" s="30">
        <f t="shared" si="22"/>
        <v>100</v>
      </c>
      <c r="AY50" s="29">
        <f t="shared" si="23"/>
        <v>2.332380758</v>
      </c>
      <c r="AZ50" s="30">
        <f t="shared" si="24"/>
        <v>20</v>
      </c>
      <c r="BB50" s="29">
        <f t="shared" si="25"/>
        <v>0.5</v>
      </c>
      <c r="BC50" s="30">
        <f t="shared" si="26"/>
        <v>2</v>
      </c>
      <c r="BE50" s="29">
        <f t="shared" si="27"/>
        <v>3.163858404</v>
      </c>
      <c r="BF50" s="30">
        <f t="shared" si="28"/>
        <v>81</v>
      </c>
      <c r="BH50" s="29">
        <f t="shared" si="29"/>
        <v>2</v>
      </c>
      <c r="BI50" s="30">
        <f t="shared" si="30"/>
        <v>11</v>
      </c>
      <c r="BK50" s="29">
        <f t="shared" si="31"/>
        <v>2.872281323</v>
      </c>
      <c r="BL50" s="30">
        <f t="shared" si="32"/>
        <v>92</v>
      </c>
      <c r="BN50" s="29">
        <f t="shared" si="33"/>
        <v>3.132091953</v>
      </c>
      <c r="BO50" s="30">
        <f t="shared" si="34"/>
        <v>94</v>
      </c>
      <c r="BQ50" s="29">
        <f t="shared" si="35"/>
        <v>2.244994432</v>
      </c>
      <c r="BR50" s="30">
        <f t="shared" si="36"/>
        <v>19</v>
      </c>
      <c r="BT50" s="29">
        <f t="shared" si="37"/>
        <v>1.907878403</v>
      </c>
      <c r="BU50" s="30">
        <f t="shared" si="38"/>
        <v>15</v>
      </c>
      <c r="BW50" s="29">
        <f t="shared" si="39"/>
        <v>3.746998799</v>
      </c>
      <c r="BX50" s="30">
        <f t="shared" si="40"/>
        <v>82</v>
      </c>
      <c r="BY50" s="29">
        <f t="shared" si="41"/>
        <v>2.451530134</v>
      </c>
      <c r="BZ50" s="30">
        <f t="shared" si="42"/>
        <v>32</v>
      </c>
      <c r="CB50" s="29">
        <f t="shared" si="43"/>
        <v>2.009975124</v>
      </c>
      <c r="CC50" s="30">
        <f t="shared" si="44"/>
        <v>11</v>
      </c>
      <c r="CE50" s="31">
        <f t="shared" si="45"/>
        <v>2.891366459</v>
      </c>
      <c r="CF50" s="30">
        <f t="shared" si="46"/>
        <v>86</v>
      </c>
      <c r="CH50" s="29">
        <f t="shared" si="47"/>
        <v>3.238826948</v>
      </c>
      <c r="CI50" s="30">
        <f t="shared" si="48"/>
        <v>111</v>
      </c>
      <c r="CK50" s="29">
        <f t="shared" si="49"/>
        <v>9.706183596</v>
      </c>
      <c r="CL50" s="30">
        <f t="shared" si="50"/>
        <v>140</v>
      </c>
      <c r="CN50" s="29">
        <f t="shared" si="51"/>
        <v>4.369210455</v>
      </c>
      <c r="CO50" s="30">
        <f t="shared" si="52"/>
        <v>114</v>
      </c>
      <c r="CQ50" s="29">
        <f t="shared" si="53"/>
        <v>3.132091953</v>
      </c>
      <c r="CR50" s="30">
        <f t="shared" si="54"/>
        <v>91</v>
      </c>
      <c r="CT50" s="29">
        <f t="shared" si="55"/>
        <v>1.777638883</v>
      </c>
      <c r="CU50" s="30">
        <f t="shared" si="56"/>
        <v>14</v>
      </c>
      <c r="CW50" s="29">
        <f t="shared" si="57"/>
        <v>4.472135955</v>
      </c>
      <c r="CX50" s="30">
        <f t="shared" si="58"/>
        <v>94</v>
      </c>
      <c r="CZ50" s="29">
        <f t="shared" si="59"/>
        <v>2.794637722</v>
      </c>
      <c r="DA50" s="30">
        <f t="shared" si="60"/>
        <v>100</v>
      </c>
      <c r="DC50" s="29">
        <f t="shared" si="61"/>
        <v>2.271563338</v>
      </c>
      <c r="DD50" s="30">
        <f t="shared" si="62"/>
        <v>15</v>
      </c>
      <c r="DF50" s="29">
        <f t="shared" si="63"/>
        <v>3.168595904</v>
      </c>
      <c r="DG50" s="30">
        <f t="shared" si="64"/>
        <v>85</v>
      </c>
      <c r="DI50" s="29">
        <f t="shared" si="65"/>
        <v>1.676305461</v>
      </c>
      <c r="DJ50" s="30">
        <f t="shared" si="66"/>
        <v>10</v>
      </c>
      <c r="DL50" s="29">
        <f t="shared" si="67"/>
        <v>4.331281566</v>
      </c>
      <c r="DM50" s="30">
        <f t="shared" si="68"/>
        <v>132</v>
      </c>
      <c r="DO50" s="29">
        <f t="shared" si="69"/>
        <v>2.835489376</v>
      </c>
      <c r="DP50" s="30">
        <f t="shared" si="70"/>
        <v>62</v>
      </c>
      <c r="DR50" s="29">
        <f t="shared" si="71"/>
        <v>2.828427125</v>
      </c>
      <c r="DS50" s="30">
        <f t="shared" si="72"/>
        <v>100</v>
      </c>
      <c r="DU50" s="29">
        <f t="shared" si="73"/>
        <v>4.422668877</v>
      </c>
      <c r="DV50" s="30">
        <f t="shared" si="74"/>
        <v>121</v>
      </c>
      <c r="DX50" s="29">
        <f t="shared" si="75"/>
        <v>3.195309062</v>
      </c>
      <c r="DY50" s="30">
        <f t="shared" si="76"/>
        <v>98</v>
      </c>
      <c r="EA50" s="29">
        <f t="shared" si="77"/>
        <v>2.11896201</v>
      </c>
      <c r="EB50" s="30">
        <f t="shared" si="78"/>
        <v>24</v>
      </c>
      <c r="ED50" s="29">
        <f t="shared" si="79"/>
        <v>2.645751311</v>
      </c>
      <c r="EE50" s="30">
        <f t="shared" si="80"/>
        <v>57</v>
      </c>
    </row>
    <row r="51">
      <c r="A51" s="20" t="s">
        <v>112</v>
      </c>
      <c r="B51" s="21">
        <v>1.0</v>
      </c>
      <c r="C51" s="21">
        <v>4.0</v>
      </c>
      <c r="D51" s="21">
        <v>8.1</v>
      </c>
      <c r="E51" s="21">
        <v>1.0</v>
      </c>
      <c r="F51" s="21">
        <v>1.0</v>
      </c>
      <c r="G51" s="21">
        <v>0.0</v>
      </c>
      <c r="H51" s="21">
        <v>1.0</v>
      </c>
      <c r="I51" s="21">
        <v>1.0</v>
      </c>
      <c r="J51" s="21">
        <v>4.0</v>
      </c>
      <c r="K51" s="21">
        <v>1.0</v>
      </c>
      <c r="L51" s="21">
        <v>3655.0</v>
      </c>
      <c r="M51" s="20" t="s">
        <v>15</v>
      </c>
      <c r="R51" s="29">
        <f t="shared" si="1"/>
        <v>3.618010503</v>
      </c>
      <c r="S51" s="30">
        <f t="shared" si="2"/>
        <v>49</v>
      </c>
      <c r="U51" s="29">
        <f t="shared" si="3"/>
        <v>5.048762225</v>
      </c>
      <c r="V51" s="30">
        <f t="shared" si="4"/>
        <v>143</v>
      </c>
      <c r="X51" s="29">
        <f t="shared" si="5"/>
        <v>5.220153254</v>
      </c>
      <c r="Y51" s="30">
        <f t="shared" si="6"/>
        <v>94</v>
      </c>
      <c r="AA51" s="29">
        <f t="shared" si="7"/>
        <v>4.473253849</v>
      </c>
      <c r="AB51" s="30">
        <f t="shared" si="8"/>
        <v>144</v>
      </c>
      <c r="AD51" s="29">
        <f t="shared" si="9"/>
        <v>2.19317122</v>
      </c>
      <c r="AE51" s="30">
        <f t="shared" si="10"/>
        <v>20</v>
      </c>
      <c r="AG51" s="29">
        <f t="shared" si="11"/>
        <v>4.980963762</v>
      </c>
      <c r="AH51" s="30">
        <f t="shared" si="12"/>
        <v>142</v>
      </c>
      <c r="AJ51" s="29">
        <f t="shared" si="13"/>
        <v>4.360045871</v>
      </c>
      <c r="AK51" s="30">
        <f t="shared" si="14"/>
        <v>134</v>
      </c>
      <c r="AM51" s="29">
        <f t="shared" si="15"/>
        <v>4.812483766</v>
      </c>
      <c r="AN51" s="30">
        <f t="shared" si="16"/>
        <v>73</v>
      </c>
      <c r="AP51" s="29">
        <f t="shared" si="17"/>
        <v>2.844292531</v>
      </c>
      <c r="AQ51" s="30">
        <f t="shared" si="18"/>
        <v>77</v>
      </c>
      <c r="AS51" s="29">
        <f t="shared" si="19"/>
        <v>3.627671429</v>
      </c>
      <c r="AT51" s="30">
        <f t="shared" si="20"/>
        <v>115</v>
      </c>
      <c r="AV51" s="29">
        <f t="shared" si="21"/>
        <v>2.244994432</v>
      </c>
      <c r="AW51" s="30">
        <f t="shared" si="22"/>
        <v>58</v>
      </c>
      <c r="AY51" s="29">
        <f t="shared" si="23"/>
        <v>5.114684741</v>
      </c>
      <c r="AZ51" s="30">
        <f t="shared" si="24"/>
        <v>147</v>
      </c>
      <c r="BB51" s="29">
        <f t="shared" si="25"/>
        <v>4.253234064</v>
      </c>
      <c r="BC51" s="30">
        <f t="shared" si="26"/>
        <v>143</v>
      </c>
      <c r="BE51" s="29">
        <f t="shared" si="27"/>
        <v>3.579106034</v>
      </c>
      <c r="BF51" s="30">
        <f t="shared" si="28"/>
        <v>108</v>
      </c>
      <c r="BH51" s="29">
        <f t="shared" si="29"/>
        <v>4.543126677</v>
      </c>
      <c r="BI51" s="30">
        <f t="shared" si="30"/>
        <v>135</v>
      </c>
      <c r="BK51" s="29">
        <f t="shared" si="31"/>
        <v>2.467792536</v>
      </c>
      <c r="BL51" s="30">
        <f t="shared" si="32"/>
        <v>49</v>
      </c>
      <c r="BN51" s="29">
        <f t="shared" si="33"/>
        <v>2.647640459</v>
      </c>
      <c r="BO51" s="30">
        <f t="shared" si="34"/>
        <v>56</v>
      </c>
      <c r="BQ51" s="29">
        <f t="shared" si="35"/>
        <v>4.472135955</v>
      </c>
      <c r="BR51" s="30">
        <f t="shared" si="36"/>
        <v>128</v>
      </c>
      <c r="BT51" s="29">
        <f t="shared" si="37"/>
        <v>5.196152423</v>
      </c>
      <c r="BU51" s="30">
        <f t="shared" si="38"/>
        <v>145</v>
      </c>
      <c r="BW51" s="29">
        <f t="shared" si="39"/>
        <v>4.512205669</v>
      </c>
      <c r="BX51" s="30">
        <f t="shared" si="40"/>
        <v>110</v>
      </c>
      <c r="BY51" s="29">
        <f t="shared" si="41"/>
        <v>4.775981575</v>
      </c>
      <c r="BZ51" s="30">
        <f t="shared" si="42"/>
        <v>132</v>
      </c>
      <c r="CB51" s="29">
        <f t="shared" si="43"/>
        <v>4.582575695</v>
      </c>
      <c r="CC51" s="30">
        <f t="shared" si="44"/>
        <v>133</v>
      </c>
      <c r="CE51" s="31">
        <f t="shared" si="45"/>
        <v>2.457641145</v>
      </c>
      <c r="CF51" s="30">
        <f t="shared" si="46"/>
        <v>44</v>
      </c>
      <c r="CH51" s="29">
        <f t="shared" si="47"/>
        <v>2.451530134</v>
      </c>
      <c r="CI51" s="30">
        <f t="shared" si="48"/>
        <v>41</v>
      </c>
      <c r="CK51" s="29">
        <f t="shared" si="49"/>
        <v>8.402975663</v>
      </c>
      <c r="CL51" s="30">
        <f t="shared" si="50"/>
        <v>20</v>
      </c>
      <c r="CN51" s="29">
        <f t="shared" si="51"/>
        <v>2.051828453</v>
      </c>
      <c r="CO51" s="30">
        <f t="shared" si="52"/>
        <v>27</v>
      </c>
      <c r="CQ51" s="29">
        <f t="shared" si="53"/>
        <v>2.238302929</v>
      </c>
      <c r="CR51" s="30">
        <f t="shared" si="54"/>
        <v>22</v>
      </c>
      <c r="CT51" s="29">
        <f t="shared" si="55"/>
        <v>4.812483766</v>
      </c>
      <c r="CU51" s="30">
        <f t="shared" si="56"/>
        <v>141</v>
      </c>
      <c r="CW51" s="29">
        <f t="shared" si="57"/>
        <v>2.576819745</v>
      </c>
      <c r="CX51" s="30">
        <f t="shared" si="58"/>
        <v>18</v>
      </c>
      <c r="CZ51" s="29">
        <f t="shared" si="59"/>
        <v>2.238302929</v>
      </c>
      <c r="DA51" s="30">
        <f t="shared" si="60"/>
        <v>55</v>
      </c>
      <c r="DC51" s="29">
        <f t="shared" si="61"/>
        <v>3.893584467</v>
      </c>
      <c r="DD51" s="30">
        <f t="shared" si="62"/>
        <v>128</v>
      </c>
      <c r="DF51" s="29">
        <f t="shared" si="63"/>
        <v>3.515679166</v>
      </c>
      <c r="DG51" s="30">
        <f t="shared" si="64"/>
        <v>108</v>
      </c>
      <c r="DI51" s="29">
        <f t="shared" si="65"/>
        <v>4.9</v>
      </c>
      <c r="DJ51" s="30">
        <f t="shared" si="66"/>
        <v>140</v>
      </c>
      <c r="DL51" s="29">
        <f t="shared" si="67"/>
        <v>1.886796226</v>
      </c>
      <c r="DM51" s="30">
        <f t="shared" si="68"/>
        <v>3</v>
      </c>
      <c r="DO51" s="29">
        <f t="shared" si="69"/>
        <v>4.284857057</v>
      </c>
      <c r="DP51" s="30">
        <f t="shared" si="70"/>
        <v>120</v>
      </c>
      <c r="DR51" s="29">
        <f t="shared" si="71"/>
        <v>2.244994432</v>
      </c>
      <c r="DS51" s="30">
        <f t="shared" si="72"/>
        <v>58</v>
      </c>
      <c r="DU51" s="29">
        <f t="shared" si="73"/>
        <v>3.57211422</v>
      </c>
      <c r="DV51" s="30">
        <f t="shared" si="74"/>
        <v>36</v>
      </c>
      <c r="DX51" s="29">
        <f t="shared" si="75"/>
        <v>2.662705391</v>
      </c>
      <c r="DY51" s="30">
        <f t="shared" si="76"/>
        <v>58</v>
      </c>
      <c r="EA51" s="29">
        <f t="shared" si="77"/>
        <v>4.001249805</v>
      </c>
      <c r="EB51" s="30">
        <f t="shared" si="78"/>
        <v>134</v>
      </c>
      <c r="ED51" s="29">
        <f t="shared" si="79"/>
        <v>3.746998799</v>
      </c>
      <c r="EE51" s="30">
        <f t="shared" si="80"/>
        <v>129</v>
      </c>
    </row>
    <row r="52">
      <c r="A52" s="20" t="s">
        <v>113</v>
      </c>
      <c r="B52" s="21">
        <v>3.0</v>
      </c>
      <c r="C52" s="21">
        <v>3.0</v>
      </c>
      <c r="D52" s="21">
        <v>7.7</v>
      </c>
      <c r="E52" s="21">
        <v>0.0</v>
      </c>
      <c r="F52" s="21">
        <v>0.0</v>
      </c>
      <c r="G52" s="21">
        <v>0.0</v>
      </c>
      <c r="H52" s="21">
        <v>1.0</v>
      </c>
      <c r="I52" s="21">
        <v>1.0</v>
      </c>
      <c r="J52" s="21">
        <v>4.0</v>
      </c>
      <c r="K52" s="21">
        <v>1.0</v>
      </c>
      <c r="L52" s="21">
        <v>750.0</v>
      </c>
      <c r="M52" s="20" t="s">
        <v>18</v>
      </c>
      <c r="R52" s="29">
        <f t="shared" si="1"/>
        <v>3.742993454</v>
      </c>
      <c r="S52" s="30">
        <f t="shared" si="2"/>
        <v>56</v>
      </c>
      <c r="U52" s="29">
        <f t="shared" si="3"/>
        <v>4.3829214</v>
      </c>
      <c r="V52" s="30">
        <f t="shared" si="4"/>
        <v>123</v>
      </c>
      <c r="X52" s="29">
        <f t="shared" si="5"/>
        <v>3.848376281</v>
      </c>
      <c r="Y52" s="30">
        <f t="shared" si="6"/>
        <v>24</v>
      </c>
      <c r="AA52" s="29">
        <f t="shared" si="7"/>
        <v>3.618010503</v>
      </c>
      <c r="AB52" s="30">
        <f t="shared" si="8"/>
        <v>110</v>
      </c>
      <c r="AD52" s="29">
        <f t="shared" si="9"/>
        <v>3.269556545</v>
      </c>
      <c r="AE52" s="30">
        <f t="shared" si="10"/>
        <v>52</v>
      </c>
      <c r="AG52" s="29">
        <f t="shared" si="11"/>
        <v>4.323193264</v>
      </c>
      <c r="AH52" s="30">
        <f t="shared" si="12"/>
        <v>118</v>
      </c>
      <c r="AJ52" s="29">
        <f t="shared" si="13"/>
        <v>3.176476035</v>
      </c>
      <c r="AK52" s="30">
        <f t="shared" si="14"/>
        <v>69</v>
      </c>
      <c r="AM52" s="29">
        <f t="shared" si="15"/>
        <v>3.261901286</v>
      </c>
      <c r="AN52" s="30">
        <f t="shared" si="16"/>
        <v>5</v>
      </c>
      <c r="AP52" s="29">
        <f t="shared" si="17"/>
        <v>2.647640459</v>
      </c>
      <c r="AQ52" s="30">
        <f t="shared" si="18"/>
        <v>47</v>
      </c>
      <c r="AS52" s="29">
        <f t="shared" si="19"/>
        <v>4.079215611</v>
      </c>
      <c r="AT52" s="30">
        <f t="shared" si="20"/>
        <v>153</v>
      </c>
      <c r="AV52" s="29">
        <f t="shared" si="21"/>
        <v>2.835489376</v>
      </c>
      <c r="AW52" s="30">
        <f t="shared" si="22"/>
        <v>104</v>
      </c>
      <c r="AY52" s="29">
        <f t="shared" si="23"/>
        <v>4.358898944</v>
      </c>
      <c r="AZ52" s="30">
        <f t="shared" si="24"/>
        <v>112</v>
      </c>
      <c r="BB52" s="29">
        <f t="shared" si="25"/>
        <v>3.389690251</v>
      </c>
      <c r="BC52" s="30">
        <f t="shared" si="26"/>
        <v>110</v>
      </c>
      <c r="BE52" s="29">
        <f t="shared" si="27"/>
        <v>4.323193264</v>
      </c>
      <c r="BF52" s="30">
        <f t="shared" si="28"/>
        <v>140</v>
      </c>
      <c r="BH52" s="29">
        <f t="shared" si="29"/>
        <v>4.521061822</v>
      </c>
      <c r="BI52" s="30">
        <f t="shared" si="30"/>
        <v>132</v>
      </c>
      <c r="BK52" s="29">
        <f t="shared" si="31"/>
        <v>3.389690251</v>
      </c>
      <c r="BL52" s="30">
        <f t="shared" si="32"/>
        <v>139</v>
      </c>
      <c r="BN52" s="29">
        <f t="shared" si="33"/>
        <v>2.844292531</v>
      </c>
      <c r="BO52" s="30">
        <f t="shared" si="34"/>
        <v>73</v>
      </c>
      <c r="BQ52" s="29">
        <f t="shared" si="35"/>
        <v>4.686149806</v>
      </c>
      <c r="BR52" s="30">
        <f t="shared" si="36"/>
        <v>143</v>
      </c>
      <c r="BT52" s="29">
        <f t="shared" si="37"/>
        <v>4.489988864</v>
      </c>
      <c r="BU52" s="30">
        <f t="shared" si="38"/>
        <v>122</v>
      </c>
      <c r="BW52" s="29">
        <f t="shared" si="39"/>
        <v>5.099019514</v>
      </c>
      <c r="BX52" s="30">
        <f t="shared" si="40"/>
        <v>140</v>
      </c>
      <c r="BY52" s="29">
        <f t="shared" si="41"/>
        <v>4.548626166</v>
      </c>
      <c r="BZ52" s="30">
        <f t="shared" si="42"/>
        <v>125</v>
      </c>
      <c r="CB52" s="29">
        <f t="shared" si="43"/>
        <v>4.79165942</v>
      </c>
      <c r="CC52" s="30">
        <f t="shared" si="44"/>
        <v>147</v>
      </c>
      <c r="CE52" s="31">
        <f t="shared" si="45"/>
        <v>2.315167381</v>
      </c>
      <c r="CF52" s="30">
        <f t="shared" si="46"/>
        <v>37</v>
      </c>
      <c r="CH52" s="29">
        <f t="shared" si="47"/>
        <v>2.291287847</v>
      </c>
      <c r="CI52" s="30">
        <f t="shared" si="48"/>
        <v>36</v>
      </c>
      <c r="CK52" s="29">
        <f t="shared" si="49"/>
        <v>7.955501241</v>
      </c>
      <c r="CL52" s="30">
        <f t="shared" si="50"/>
        <v>5</v>
      </c>
      <c r="CN52" s="29">
        <f t="shared" si="51"/>
        <v>3.201562119</v>
      </c>
      <c r="CO52" s="30">
        <f t="shared" si="52"/>
        <v>70</v>
      </c>
      <c r="CQ52" s="29">
        <f t="shared" si="53"/>
        <v>2.467792536</v>
      </c>
      <c r="CR52" s="30">
        <f t="shared" si="54"/>
        <v>47</v>
      </c>
      <c r="CT52" s="29">
        <f t="shared" si="55"/>
        <v>4.543126677</v>
      </c>
      <c r="CU52" s="30">
        <f t="shared" si="56"/>
        <v>132</v>
      </c>
      <c r="CW52" s="29">
        <f t="shared" si="57"/>
        <v>2.537715508</v>
      </c>
      <c r="CX52" s="30">
        <f t="shared" si="58"/>
        <v>15</v>
      </c>
      <c r="CZ52" s="29">
        <f t="shared" si="59"/>
        <v>2.844292531</v>
      </c>
      <c r="DA52" s="30">
        <f t="shared" si="60"/>
        <v>105</v>
      </c>
      <c r="DC52" s="29">
        <f t="shared" si="61"/>
        <v>4.079215611</v>
      </c>
      <c r="DD52" s="30">
        <f t="shared" si="62"/>
        <v>136</v>
      </c>
      <c r="DF52" s="29">
        <f t="shared" si="63"/>
        <v>4.242640687</v>
      </c>
      <c r="DG52" s="30">
        <f t="shared" si="64"/>
        <v>136</v>
      </c>
      <c r="DI52" s="29">
        <f t="shared" si="65"/>
        <v>4.134005322</v>
      </c>
      <c r="DJ52" s="30">
        <f t="shared" si="66"/>
        <v>110</v>
      </c>
      <c r="DL52" s="29">
        <f t="shared" si="67"/>
        <v>3.072458299</v>
      </c>
      <c r="DM52" s="30">
        <f t="shared" si="68"/>
        <v>47</v>
      </c>
      <c r="DO52" s="29">
        <f t="shared" si="69"/>
        <v>4.69041576</v>
      </c>
      <c r="DP52" s="30">
        <f t="shared" si="70"/>
        <v>140</v>
      </c>
      <c r="DR52" s="29">
        <f t="shared" si="71"/>
        <v>2.835489376</v>
      </c>
      <c r="DS52" s="30">
        <f t="shared" si="72"/>
        <v>104</v>
      </c>
      <c r="DU52" s="29">
        <f t="shared" si="73"/>
        <v>2.8</v>
      </c>
      <c r="DV52" s="30">
        <f t="shared" si="74"/>
        <v>2</v>
      </c>
      <c r="DX52" s="29">
        <f t="shared" si="75"/>
        <v>2.83019434</v>
      </c>
      <c r="DY52" s="30">
        <f t="shared" si="76"/>
        <v>71</v>
      </c>
      <c r="EA52" s="29">
        <f t="shared" si="77"/>
        <v>4.153311931</v>
      </c>
      <c r="EB52" s="30">
        <f t="shared" si="78"/>
        <v>141</v>
      </c>
      <c r="ED52" s="29">
        <f t="shared" si="79"/>
        <v>4.127953488</v>
      </c>
      <c r="EE52" s="30">
        <f t="shared" si="80"/>
        <v>140</v>
      </c>
    </row>
    <row r="53">
      <c r="A53" s="20" t="s">
        <v>114</v>
      </c>
      <c r="B53" s="21">
        <v>2.0</v>
      </c>
      <c r="C53" s="21">
        <v>4.0</v>
      </c>
      <c r="D53" s="21">
        <v>8.6</v>
      </c>
      <c r="E53" s="21">
        <v>1.0</v>
      </c>
      <c r="F53" s="21">
        <v>1.0</v>
      </c>
      <c r="G53" s="21">
        <v>1.0</v>
      </c>
      <c r="H53" s="21">
        <v>1.0</v>
      </c>
      <c r="I53" s="21">
        <v>1.0</v>
      </c>
      <c r="J53" s="21">
        <v>4.0</v>
      </c>
      <c r="K53" s="21">
        <v>2.0</v>
      </c>
      <c r="L53" s="21">
        <v>3500.0</v>
      </c>
      <c r="M53" s="20" t="s">
        <v>15</v>
      </c>
      <c r="R53" s="29">
        <f t="shared" si="1"/>
        <v>4.079215611</v>
      </c>
      <c r="S53" s="30">
        <f t="shared" si="2"/>
        <v>79</v>
      </c>
      <c r="U53" s="29">
        <f t="shared" si="3"/>
        <v>4.004996879</v>
      </c>
      <c r="V53" s="30">
        <f t="shared" si="4"/>
        <v>110</v>
      </c>
      <c r="X53" s="29">
        <f t="shared" si="5"/>
        <v>5.099019514</v>
      </c>
      <c r="Y53" s="30">
        <f t="shared" si="6"/>
        <v>80</v>
      </c>
      <c r="AA53" s="29">
        <f t="shared" si="7"/>
        <v>3.655133376</v>
      </c>
      <c r="AB53" s="30">
        <f t="shared" si="8"/>
        <v>111</v>
      </c>
      <c r="AD53" s="29">
        <f t="shared" si="9"/>
        <v>2.271563338</v>
      </c>
      <c r="AE53" s="30">
        <f t="shared" si="10"/>
        <v>26</v>
      </c>
      <c r="AG53" s="29">
        <f t="shared" si="11"/>
        <v>3.893584467</v>
      </c>
      <c r="AH53" s="30">
        <f t="shared" si="12"/>
        <v>97</v>
      </c>
      <c r="AJ53" s="29">
        <f t="shared" si="13"/>
        <v>3.789459064</v>
      </c>
      <c r="AK53" s="30">
        <f t="shared" si="14"/>
        <v>111</v>
      </c>
      <c r="AM53" s="29">
        <f t="shared" si="15"/>
        <v>4.691481642</v>
      </c>
      <c r="AN53" s="30">
        <f t="shared" si="16"/>
        <v>56</v>
      </c>
      <c r="AP53" s="29">
        <f t="shared" si="17"/>
        <v>2.764054992</v>
      </c>
      <c r="AQ53" s="30">
        <f t="shared" si="18"/>
        <v>59</v>
      </c>
      <c r="AS53" s="29">
        <f t="shared" si="19"/>
        <v>2.83019434</v>
      </c>
      <c r="AT53" s="30">
        <f t="shared" si="20"/>
        <v>30</v>
      </c>
      <c r="AV53" s="29">
        <f t="shared" si="21"/>
        <v>1.577973384</v>
      </c>
      <c r="AW53" s="30">
        <f t="shared" si="22"/>
        <v>16</v>
      </c>
      <c r="AY53" s="29">
        <f t="shared" si="23"/>
        <v>4.450842617</v>
      </c>
      <c r="AZ53" s="30">
        <f t="shared" si="24"/>
        <v>120</v>
      </c>
      <c r="BB53" s="29">
        <f t="shared" si="25"/>
        <v>3.322649545</v>
      </c>
      <c r="BC53" s="30">
        <f t="shared" si="26"/>
        <v>105</v>
      </c>
      <c r="BE53" s="29">
        <f t="shared" si="27"/>
        <v>2.271563338</v>
      </c>
      <c r="BF53" s="30">
        <f t="shared" si="28"/>
        <v>31</v>
      </c>
      <c r="BH53" s="29">
        <f t="shared" si="29"/>
        <v>3.618010503</v>
      </c>
      <c r="BI53" s="30">
        <f t="shared" si="30"/>
        <v>90</v>
      </c>
      <c r="BK53" s="29">
        <f t="shared" si="31"/>
        <v>2.244994432</v>
      </c>
      <c r="BL53" s="30">
        <f t="shared" si="32"/>
        <v>27</v>
      </c>
      <c r="BN53" s="29">
        <f t="shared" si="33"/>
        <v>2.521904043</v>
      </c>
      <c r="BO53" s="30">
        <f t="shared" si="34"/>
        <v>48</v>
      </c>
      <c r="BQ53" s="29">
        <f t="shared" si="35"/>
        <v>3.5</v>
      </c>
      <c r="BR53" s="30">
        <f t="shared" si="36"/>
        <v>84</v>
      </c>
      <c r="BT53" s="29">
        <f t="shared" si="37"/>
        <v>4.272001873</v>
      </c>
      <c r="BU53" s="30">
        <f t="shared" si="38"/>
        <v>117</v>
      </c>
      <c r="BW53" s="29">
        <f t="shared" si="39"/>
        <v>3.606937759</v>
      </c>
      <c r="BX53" s="30">
        <f t="shared" si="40"/>
        <v>63</v>
      </c>
      <c r="BY53" s="29">
        <f t="shared" si="41"/>
        <v>3.627671429</v>
      </c>
      <c r="BZ53" s="30">
        <f t="shared" si="42"/>
        <v>90</v>
      </c>
      <c r="CB53" s="29">
        <f t="shared" si="43"/>
        <v>3.640054945</v>
      </c>
      <c r="CC53" s="30">
        <f t="shared" si="44"/>
        <v>99</v>
      </c>
      <c r="CE53" s="31">
        <f t="shared" si="45"/>
        <v>1.757839583</v>
      </c>
      <c r="CF53" s="30">
        <f t="shared" si="46"/>
        <v>9</v>
      </c>
      <c r="CH53" s="29">
        <f t="shared" si="47"/>
        <v>1.077032961</v>
      </c>
      <c r="CI53" s="30">
        <f t="shared" si="48"/>
        <v>2</v>
      </c>
      <c r="CK53" s="29">
        <f t="shared" si="49"/>
        <v>8.715503428</v>
      </c>
      <c r="CL53" s="30">
        <f t="shared" si="50"/>
        <v>57</v>
      </c>
      <c r="CN53" s="29">
        <f t="shared" si="51"/>
        <v>1.53622915</v>
      </c>
      <c r="CO53" s="30">
        <f t="shared" si="52"/>
        <v>14</v>
      </c>
      <c r="CQ53" s="29">
        <f t="shared" si="53"/>
        <v>2.521904043</v>
      </c>
      <c r="CR53" s="30">
        <f t="shared" si="54"/>
        <v>51</v>
      </c>
      <c r="CT53" s="29">
        <f t="shared" si="55"/>
        <v>3.742993454</v>
      </c>
      <c r="CU53" s="30">
        <f t="shared" si="56"/>
        <v>101</v>
      </c>
      <c r="CW53" s="29">
        <f t="shared" si="57"/>
        <v>3.014962686</v>
      </c>
      <c r="CX53" s="30">
        <f t="shared" si="58"/>
        <v>37</v>
      </c>
      <c r="CZ53" s="29">
        <f t="shared" si="59"/>
        <v>1.53622915</v>
      </c>
      <c r="DA53" s="30">
        <f t="shared" si="60"/>
        <v>16</v>
      </c>
      <c r="DC53" s="29">
        <f t="shared" si="61"/>
        <v>3.46554469</v>
      </c>
      <c r="DD53" s="30">
        <f t="shared" si="62"/>
        <v>102</v>
      </c>
      <c r="DF53" s="29">
        <f t="shared" si="63"/>
        <v>2.238302929</v>
      </c>
      <c r="DG53" s="30">
        <f t="shared" si="64"/>
        <v>29</v>
      </c>
      <c r="DI53" s="29">
        <f t="shared" si="65"/>
        <v>3.919183588</v>
      </c>
      <c r="DJ53" s="30">
        <f t="shared" si="66"/>
        <v>102</v>
      </c>
      <c r="DL53" s="29">
        <f t="shared" si="67"/>
        <v>2.53179778</v>
      </c>
      <c r="DM53" s="30">
        <f t="shared" si="68"/>
        <v>25</v>
      </c>
      <c r="DO53" s="29">
        <f t="shared" si="69"/>
        <v>3.001666204</v>
      </c>
      <c r="DP53" s="30">
        <f t="shared" si="70"/>
        <v>70</v>
      </c>
      <c r="DR53" s="29">
        <f t="shared" si="71"/>
        <v>1.577973384</v>
      </c>
      <c r="DS53" s="30">
        <f t="shared" si="72"/>
        <v>16</v>
      </c>
      <c r="DU53" s="29">
        <f t="shared" si="73"/>
        <v>3.551056181</v>
      </c>
      <c r="DV53" s="30">
        <f t="shared" si="74"/>
        <v>35</v>
      </c>
      <c r="DX53" s="29">
        <f t="shared" si="75"/>
        <v>2.576819745</v>
      </c>
      <c r="DY53" s="30">
        <f t="shared" si="76"/>
        <v>49</v>
      </c>
      <c r="EA53" s="29">
        <f t="shared" si="77"/>
        <v>3.340658618</v>
      </c>
      <c r="EB53" s="30">
        <f t="shared" si="78"/>
        <v>101</v>
      </c>
      <c r="ED53" s="29">
        <f t="shared" si="79"/>
        <v>3.08058436</v>
      </c>
      <c r="EE53" s="30">
        <f t="shared" si="80"/>
        <v>98</v>
      </c>
    </row>
    <row r="54">
      <c r="A54" s="20" t="s">
        <v>107</v>
      </c>
      <c r="B54" s="21">
        <v>2.0</v>
      </c>
      <c r="C54" s="21">
        <v>4.0</v>
      </c>
      <c r="D54" s="21">
        <v>8.2</v>
      </c>
      <c r="E54" s="21">
        <v>1.0</v>
      </c>
      <c r="F54" s="21">
        <v>0.0</v>
      </c>
      <c r="G54" s="21">
        <v>0.0</v>
      </c>
      <c r="H54" s="21">
        <v>0.0</v>
      </c>
      <c r="I54" s="21">
        <v>1.0</v>
      </c>
      <c r="J54" s="21">
        <v>3.0</v>
      </c>
      <c r="K54" s="21">
        <v>4.0</v>
      </c>
      <c r="L54" s="21">
        <v>2024.0</v>
      </c>
      <c r="M54" s="20" t="s">
        <v>21</v>
      </c>
      <c r="R54" s="29">
        <f t="shared" si="1"/>
        <v>4.019950248</v>
      </c>
      <c r="S54" s="30">
        <f t="shared" si="2"/>
        <v>75</v>
      </c>
      <c r="U54" s="29">
        <f t="shared" si="3"/>
        <v>2.088061302</v>
      </c>
      <c r="V54" s="30">
        <f t="shared" si="4"/>
        <v>24</v>
      </c>
      <c r="X54" s="29">
        <f t="shared" si="5"/>
        <v>5.306599665</v>
      </c>
      <c r="Y54" s="30">
        <f t="shared" si="6"/>
        <v>101</v>
      </c>
      <c r="AA54" s="29">
        <f t="shared" si="7"/>
        <v>2.244994432</v>
      </c>
      <c r="AB54" s="30">
        <f t="shared" si="8"/>
        <v>42</v>
      </c>
      <c r="AD54" s="29">
        <f t="shared" si="9"/>
        <v>4.65188134</v>
      </c>
      <c r="AE54" s="30">
        <f t="shared" si="10"/>
        <v>103</v>
      </c>
      <c r="AG54" s="29">
        <f t="shared" si="11"/>
        <v>2.374868417</v>
      </c>
      <c r="AH54" s="30">
        <f t="shared" si="12"/>
        <v>25</v>
      </c>
      <c r="AJ54" s="29">
        <f t="shared" si="13"/>
        <v>2.835489376</v>
      </c>
      <c r="AK54" s="30">
        <f t="shared" si="14"/>
        <v>48</v>
      </c>
      <c r="AM54" s="29">
        <f t="shared" si="15"/>
        <v>5.485435261</v>
      </c>
      <c r="AN54" s="30">
        <f t="shared" si="16"/>
        <v>119</v>
      </c>
      <c r="AP54" s="29">
        <f t="shared" si="17"/>
        <v>2.675817632</v>
      </c>
      <c r="AQ54" s="30">
        <f t="shared" si="18"/>
        <v>50</v>
      </c>
      <c r="AS54" s="29">
        <f t="shared" si="19"/>
        <v>2.844292531</v>
      </c>
      <c r="AT54" s="30">
        <f t="shared" si="20"/>
        <v>37</v>
      </c>
      <c r="AV54" s="29">
        <f t="shared" si="21"/>
        <v>2.022374842</v>
      </c>
      <c r="AW54" s="30">
        <f t="shared" si="22"/>
        <v>43</v>
      </c>
      <c r="AY54" s="29">
        <f t="shared" si="23"/>
        <v>2.692582404</v>
      </c>
      <c r="AZ54" s="30">
        <f t="shared" si="24"/>
        <v>32</v>
      </c>
      <c r="BB54" s="29">
        <f t="shared" si="25"/>
        <v>1.743559577</v>
      </c>
      <c r="BC54" s="30">
        <f t="shared" si="26"/>
        <v>19</v>
      </c>
      <c r="BE54" s="29">
        <f t="shared" si="27"/>
        <v>2.374868417</v>
      </c>
      <c r="BF54" s="30">
        <f t="shared" si="28"/>
        <v>38</v>
      </c>
      <c r="BH54" s="29">
        <f t="shared" si="29"/>
        <v>1.868154169</v>
      </c>
      <c r="BI54" s="30">
        <f t="shared" si="30"/>
        <v>6</v>
      </c>
      <c r="BK54" s="29">
        <f t="shared" si="31"/>
        <v>2.244994432</v>
      </c>
      <c r="BL54" s="30">
        <f t="shared" si="32"/>
        <v>27</v>
      </c>
      <c r="BN54" s="29">
        <f t="shared" si="33"/>
        <v>2.835489376</v>
      </c>
      <c r="BO54" s="30">
        <f t="shared" si="34"/>
        <v>71</v>
      </c>
      <c r="BQ54" s="29">
        <f t="shared" si="35"/>
        <v>1.676305461</v>
      </c>
      <c r="BR54" s="30">
        <f t="shared" si="36"/>
        <v>3</v>
      </c>
      <c r="BT54" s="29">
        <f t="shared" si="37"/>
        <v>2.451530134</v>
      </c>
      <c r="BU54" s="30">
        <f t="shared" si="38"/>
        <v>38</v>
      </c>
      <c r="BW54" s="29">
        <f t="shared" si="39"/>
        <v>3.041381265</v>
      </c>
      <c r="BX54" s="30">
        <f t="shared" si="40"/>
        <v>44</v>
      </c>
      <c r="BY54" s="29">
        <f t="shared" si="41"/>
        <v>2.764054992</v>
      </c>
      <c r="BZ54" s="30">
        <f t="shared" si="42"/>
        <v>49</v>
      </c>
      <c r="CB54" s="29">
        <f t="shared" si="43"/>
        <v>1.345362405</v>
      </c>
      <c r="CC54" s="30">
        <f t="shared" si="44"/>
        <v>2</v>
      </c>
      <c r="CE54" s="31">
        <f t="shared" si="45"/>
        <v>2.647640459</v>
      </c>
      <c r="CF54" s="30">
        <f t="shared" si="46"/>
        <v>55</v>
      </c>
      <c r="CH54" s="29">
        <f t="shared" si="47"/>
        <v>3</v>
      </c>
      <c r="CI54" s="30">
        <f t="shared" si="48"/>
        <v>89</v>
      </c>
      <c r="CK54" s="29">
        <f t="shared" si="49"/>
        <v>9.013323471</v>
      </c>
      <c r="CL54" s="30">
        <f t="shared" si="50"/>
        <v>77</v>
      </c>
      <c r="CN54" s="29">
        <f t="shared" si="51"/>
        <v>3.872983346</v>
      </c>
      <c r="CO54" s="30">
        <f t="shared" si="52"/>
        <v>94</v>
      </c>
      <c r="CQ54" s="29">
        <f t="shared" si="53"/>
        <v>2.835489376</v>
      </c>
      <c r="CR54" s="30">
        <f t="shared" si="54"/>
        <v>69</v>
      </c>
      <c r="CT54" s="29">
        <f t="shared" si="55"/>
        <v>2.022374842</v>
      </c>
      <c r="CU54" s="30">
        <f t="shared" si="56"/>
        <v>25</v>
      </c>
      <c r="CW54" s="29">
        <f t="shared" si="57"/>
        <v>4.414748011</v>
      </c>
      <c r="CX54" s="30">
        <f t="shared" si="58"/>
        <v>92</v>
      </c>
      <c r="CZ54" s="29">
        <f t="shared" si="59"/>
        <v>2.009975124</v>
      </c>
      <c r="DA54" s="30">
        <f t="shared" si="60"/>
        <v>44</v>
      </c>
      <c r="DC54" s="29">
        <f t="shared" si="61"/>
        <v>2.022374842</v>
      </c>
      <c r="DD54" s="30">
        <f t="shared" si="62"/>
        <v>4</v>
      </c>
      <c r="DF54" s="29">
        <f t="shared" si="63"/>
        <v>2.291287847</v>
      </c>
      <c r="DG54" s="30">
        <f t="shared" si="64"/>
        <v>35</v>
      </c>
      <c r="DI54" s="29">
        <f t="shared" si="65"/>
        <v>2.244994432</v>
      </c>
      <c r="DJ54" s="30">
        <f t="shared" si="66"/>
        <v>27</v>
      </c>
      <c r="DL54" s="29">
        <f t="shared" si="67"/>
        <v>3.3</v>
      </c>
      <c r="DM54" s="30">
        <f t="shared" si="68"/>
        <v>72</v>
      </c>
      <c r="DO54" s="29">
        <f t="shared" si="69"/>
        <v>2.291287847</v>
      </c>
      <c r="DP54" s="30">
        <f t="shared" si="70"/>
        <v>25</v>
      </c>
      <c r="DR54" s="29">
        <f t="shared" si="71"/>
        <v>2.022374842</v>
      </c>
      <c r="DS54" s="30">
        <f t="shared" si="72"/>
        <v>43</v>
      </c>
      <c r="DU54" s="29">
        <f t="shared" si="73"/>
        <v>3.780211634</v>
      </c>
      <c r="DV54" s="30">
        <f t="shared" si="74"/>
        <v>62</v>
      </c>
      <c r="DX54" s="29">
        <f t="shared" si="75"/>
        <v>2.856571371</v>
      </c>
      <c r="DY54" s="30">
        <f t="shared" si="76"/>
        <v>74</v>
      </c>
      <c r="EA54" s="29">
        <f t="shared" si="77"/>
        <v>1</v>
      </c>
      <c r="EB54" s="30">
        <f t="shared" si="78"/>
        <v>1</v>
      </c>
      <c r="ED54" s="29">
        <f t="shared" si="79"/>
        <v>1.757839583</v>
      </c>
      <c r="EE54" s="30">
        <f t="shared" si="80"/>
        <v>14</v>
      </c>
    </row>
    <row r="55">
      <c r="A55" s="20" t="s">
        <v>115</v>
      </c>
      <c r="B55" s="21">
        <v>3.0</v>
      </c>
      <c r="C55" s="21">
        <v>3.0</v>
      </c>
      <c r="D55" s="21">
        <v>8.0</v>
      </c>
      <c r="E55" s="21">
        <v>1.0</v>
      </c>
      <c r="F55" s="21">
        <v>0.0</v>
      </c>
      <c r="G55" s="21">
        <v>1.0</v>
      </c>
      <c r="H55" s="21">
        <v>0.0</v>
      </c>
      <c r="I55" s="21">
        <v>1.0</v>
      </c>
      <c r="J55" s="21">
        <v>3.0</v>
      </c>
      <c r="K55" s="21">
        <v>4.0</v>
      </c>
      <c r="L55" s="21">
        <v>839.0</v>
      </c>
      <c r="M55" s="20" t="s">
        <v>18</v>
      </c>
      <c r="R55" s="29">
        <f t="shared" si="1"/>
        <v>4.363484846</v>
      </c>
      <c r="S55" s="30">
        <f t="shared" si="2"/>
        <v>99</v>
      </c>
      <c r="U55" s="29">
        <f t="shared" si="3"/>
        <v>1.907878403</v>
      </c>
      <c r="V55" s="30">
        <f t="shared" si="4"/>
        <v>15</v>
      </c>
      <c r="X55" s="29">
        <f t="shared" si="5"/>
        <v>4.621688003</v>
      </c>
      <c r="Y55" s="30">
        <f t="shared" si="6"/>
        <v>47</v>
      </c>
      <c r="AA55" s="29">
        <f t="shared" si="7"/>
        <v>2</v>
      </c>
      <c r="AB55" s="30">
        <f t="shared" si="8"/>
        <v>24</v>
      </c>
      <c r="AD55" s="29">
        <f t="shared" si="9"/>
        <v>5</v>
      </c>
      <c r="AE55" s="30">
        <f t="shared" si="10"/>
        <v>111</v>
      </c>
      <c r="AG55" s="29">
        <f t="shared" si="11"/>
        <v>2.236067977</v>
      </c>
      <c r="AH55" s="30">
        <f t="shared" si="12"/>
        <v>18</v>
      </c>
      <c r="AJ55" s="29">
        <f t="shared" si="13"/>
        <v>2.236067977</v>
      </c>
      <c r="AK55" s="30">
        <f t="shared" si="14"/>
        <v>18</v>
      </c>
      <c r="AM55" s="29">
        <f t="shared" si="15"/>
        <v>4.82182538</v>
      </c>
      <c r="AN55" s="30">
        <f t="shared" si="16"/>
        <v>74</v>
      </c>
      <c r="AP55" s="29">
        <f t="shared" si="17"/>
        <v>2.835489376</v>
      </c>
      <c r="AQ55" s="30">
        <f t="shared" si="18"/>
        <v>75</v>
      </c>
      <c r="AS55" s="29">
        <f t="shared" si="19"/>
        <v>2.692582404</v>
      </c>
      <c r="AT55" s="30">
        <f t="shared" si="20"/>
        <v>25</v>
      </c>
      <c r="AV55" s="29">
        <f t="shared" si="21"/>
        <v>2.647640459</v>
      </c>
      <c r="AW55" s="30">
        <f t="shared" si="22"/>
        <v>88</v>
      </c>
      <c r="AY55" s="29">
        <f t="shared" si="23"/>
        <v>2.467792536</v>
      </c>
      <c r="AZ55" s="30">
        <f t="shared" si="24"/>
        <v>25</v>
      </c>
      <c r="BB55" s="29">
        <f t="shared" si="25"/>
        <v>1.469693846</v>
      </c>
      <c r="BC55" s="30">
        <f t="shared" si="26"/>
        <v>13</v>
      </c>
      <c r="BE55" s="29">
        <f t="shared" si="27"/>
        <v>3</v>
      </c>
      <c r="BF55" s="30">
        <f t="shared" si="28"/>
        <v>68</v>
      </c>
      <c r="BH55" s="29">
        <f t="shared" si="29"/>
        <v>2.60959767</v>
      </c>
      <c r="BI55" s="30">
        <f t="shared" si="30"/>
        <v>36</v>
      </c>
      <c r="BK55" s="29">
        <f t="shared" si="31"/>
        <v>3.18747549</v>
      </c>
      <c r="BL55" s="30">
        <f t="shared" si="32"/>
        <v>127</v>
      </c>
      <c r="BN55" s="29">
        <f t="shared" si="33"/>
        <v>3</v>
      </c>
      <c r="BO55" s="30">
        <f t="shared" si="34"/>
        <v>84</v>
      </c>
      <c r="BQ55" s="29">
        <f t="shared" si="35"/>
        <v>2.491987159</v>
      </c>
      <c r="BR55" s="30">
        <f t="shared" si="36"/>
        <v>36</v>
      </c>
      <c r="BT55" s="29">
        <f t="shared" si="37"/>
        <v>2.238302929</v>
      </c>
      <c r="BU55" s="30">
        <f t="shared" si="38"/>
        <v>29</v>
      </c>
      <c r="BW55" s="29">
        <f t="shared" si="39"/>
        <v>3.534119409</v>
      </c>
      <c r="BX55" s="30">
        <f t="shared" si="40"/>
        <v>59</v>
      </c>
      <c r="BY55" s="29">
        <f t="shared" si="41"/>
        <v>2.645751311</v>
      </c>
      <c r="BZ55" s="30">
        <f t="shared" si="42"/>
        <v>43</v>
      </c>
      <c r="CB55" s="29">
        <f t="shared" si="43"/>
        <v>2.282542442</v>
      </c>
      <c r="CC55" s="30">
        <f t="shared" si="44"/>
        <v>26</v>
      </c>
      <c r="CE55" s="31">
        <f t="shared" si="45"/>
        <v>2.844292531</v>
      </c>
      <c r="CF55" s="30">
        <f t="shared" si="46"/>
        <v>74</v>
      </c>
      <c r="CH55" s="29">
        <f t="shared" si="47"/>
        <v>2.835489376</v>
      </c>
      <c r="CI55" s="30">
        <f t="shared" si="48"/>
        <v>78</v>
      </c>
      <c r="CK55" s="29">
        <f t="shared" si="49"/>
        <v>8.774964387</v>
      </c>
      <c r="CL55" s="30">
        <f t="shared" si="50"/>
        <v>62</v>
      </c>
      <c r="CN55" s="29">
        <f t="shared" si="51"/>
        <v>4.294182111</v>
      </c>
      <c r="CO55" s="30">
        <f t="shared" si="52"/>
        <v>108</v>
      </c>
      <c r="CQ55" s="29">
        <f t="shared" si="53"/>
        <v>3.31662479</v>
      </c>
      <c r="CR55" s="30">
        <f t="shared" si="54"/>
        <v>114</v>
      </c>
      <c r="CT55" s="29">
        <f t="shared" si="55"/>
        <v>1.802775638</v>
      </c>
      <c r="CU55" s="30">
        <f t="shared" si="56"/>
        <v>15</v>
      </c>
      <c r="CW55" s="29">
        <f t="shared" si="57"/>
        <v>4.775981575</v>
      </c>
      <c r="CX55" s="30">
        <f t="shared" si="58"/>
        <v>115</v>
      </c>
      <c r="CZ55" s="29">
        <f t="shared" si="59"/>
        <v>2.645751311</v>
      </c>
      <c r="DA55" s="30">
        <f t="shared" si="60"/>
        <v>88</v>
      </c>
      <c r="DC55" s="29">
        <f t="shared" si="61"/>
        <v>2.692582404</v>
      </c>
      <c r="DD55" s="30">
        <f t="shared" si="62"/>
        <v>47</v>
      </c>
      <c r="DF55" s="29">
        <f t="shared" si="63"/>
        <v>2.913760457</v>
      </c>
      <c r="DG55" s="30">
        <f t="shared" si="64"/>
        <v>69</v>
      </c>
      <c r="DI55" s="29">
        <f t="shared" si="65"/>
        <v>2</v>
      </c>
      <c r="DJ55" s="30">
        <f t="shared" si="66"/>
        <v>15</v>
      </c>
      <c r="DL55" s="29">
        <f t="shared" si="67"/>
        <v>3.905124838</v>
      </c>
      <c r="DM55" s="30">
        <f t="shared" si="68"/>
        <v>117</v>
      </c>
      <c r="DO55" s="29">
        <f t="shared" si="69"/>
        <v>2.547547841</v>
      </c>
      <c r="DP55" s="30">
        <f t="shared" si="70"/>
        <v>41</v>
      </c>
      <c r="DR55" s="29">
        <f t="shared" si="71"/>
        <v>2.647640459</v>
      </c>
      <c r="DS55" s="30">
        <f t="shared" si="72"/>
        <v>88</v>
      </c>
      <c r="DU55" s="29">
        <f t="shared" si="73"/>
        <v>3.774917218</v>
      </c>
      <c r="DV55" s="30">
        <f t="shared" si="74"/>
        <v>60</v>
      </c>
      <c r="DX55" s="29">
        <f t="shared" si="75"/>
        <v>3.006659276</v>
      </c>
      <c r="DY55" s="30">
        <f t="shared" si="76"/>
        <v>86</v>
      </c>
      <c r="EA55" s="29">
        <f t="shared" si="77"/>
        <v>2.009975124</v>
      </c>
      <c r="EB55" s="30">
        <f t="shared" si="78"/>
        <v>16</v>
      </c>
      <c r="ED55" s="29">
        <f t="shared" si="79"/>
        <v>2.451530134</v>
      </c>
      <c r="EE55" s="30">
        <f t="shared" si="80"/>
        <v>41</v>
      </c>
    </row>
    <row r="56">
      <c r="A56" s="20" t="s">
        <v>116</v>
      </c>
      <c r="B56" s="21">
        <v>3.0</v>
      </c>
      <c r="C56" s="21">
        <v>5.0</v>
      </c>
      <c r="D56" s="21">
        <v>9.1</v>
      </c>
      <c r="E56" s="21">
        <v>1.0</v>
      </c>
      <c r="F56" s="21">
        <v>1.0</v>
      </c>
      <c r="G56" s="21">
        <v>0.0</v>
      </c>
      <c r="H56" s="21">
        <v>1.0</v>
      </c>
      <c r="I56" s="21">
        <v>1.0</v>
      </c>
      <c r="J56" s="21">
        <v>4.0</v>
      </c>
      <c r="K56" s="21">
        <v>3.0</v>
      </c>
      <c r="L56" s="21">
        <v>2536.0</v>
      </c>
      <c r="M56" s="20" t="s">
        <v>21</v>
      </c>
      <c r="R56" s="29">
        <f t="shared" si="1"/>
        <v>5.068530359</v>
      </c>
      <c r="S56" s="30">
        <f t="shared" si="2"/>
        <v>137</v>
      </c>
      <c r="U56" s="29">
        <f t="shared" si="3"/>
        <v>3.47706773</v>
      </c>
      <c r="V56" s="30">
        <f t="shared" si="4"/>
        <v>79</v>
      </c>
      <c r="X56" s="29">
        <f t="shared" si="5"/>
        <v>6.020797289</v>
      </c>
      <c r="Y56" s="30">
        <f t="shared" si="6"/>
        <v>138</v>
      </c>
      <c r="AA56" s="29">
        <f t="shared" si="7"/>
        <v>3.494281042</v>
      </c>
      <c r="AB56" s="30">
        <f t="shared" si="8"/>
        <v>100</v>
      </c>
      <c r="AD56" s="29">
        <f t="shared" si="9"/>
        <v>3.318132005</v>
      </c>
      <c r="AE56" s="30">
        <f t="shared" si="10"/>
        <v>53</v>
      </c>
      <c r="AG56" s="29">
        <f t="shared" si="11"/>
        <v>3.318132005</v>
      </c>
      <c r="AH56" s="30">
        <f t="shared" si="12"/>
        <v>68</v>
      </c>
      <c r="AJ56" s="29">
        <f t="shared" si="13"/>
        <v>4.148493703</v>
      </c>
      <c r="AK56" s="30">
        <f t="shared" si="14"/>
        <v>127</v>
      </c>
      <c r="AM56" s="29">
        <f t="shared" si="15"/>
        <v>5.688585061</v>
      </c>
      <c r="AN56" s="30">
        <f t="shared" si="16"/>
        <v>137</v>
      </c>
      <c r="AP56" s="29">
        <f t="shared" si="17"/>
        <v>3.562302626</v>
      </c>
      <c r="AQ56" s="30">
        <f t="shared" si="18"/>
        <v>125</v>
      </c>
      <c r="AS56" s="29">
        <f t="shared" si="19"/>
        <v>3.515679166</v>
      </c>
      <c r="AT56" s="30">
        <f t="shared" si="20"/>
        <v>106</v>
      </c>
      <c r="AV56" s="29">
        <f t="shared" si="21"/>
        <v>1.854723699</v>
      </c>
      <c r="AW56" s="30">
        <f t="shared" si="22"/>
        <v>32</v>
      </c>
      <c r="AY56" s="29">
        <f t="shared" si="23"/>
        <v>4.354308211</v>
      </c>
      <c r="AZ56" s="30">
        <f t="shared" si="24"/>
        <v>111</v>
      </c>
      <c r="BB56" s="29">
        <f t="shared" si="25"/>
        <v>3.08058436</v>
      </c>
      <c r="BC56" s="30">
        <f t="shared" si="26"/>
        <v>85</v>
      </c>
      <c r="BE56" s="29">
        <f t="shared" si="27"/>
        <v>1.734935157</v>
      </c>
      <c r="BF56" s="30">
        <f t="shared" si="28"/>
        <v>6</v>
      </c>
      <c r="BH56" s="29">
        <f t="shared" si="29"/>
        <v>3.006659276</v>
      </c>
      <c r="BI56" s="30">
        <f t="shared" si="30"/>
        <v>57</v>
      </c>
      <c r="BK56" s="29">
        <f t="shared" si="31"/>
        <v>2.736786437</v>
      </c>
      <c r="BL56" s="30">
        <f t="shared" si="32"/>
        <v>80</v>
      </c>
      <c r="BN56" s="29">
        <f t="shared" si="33"/>
        <v>3.348133809</v>
      </c>
      <c r="BO56" s="30">
        <f t="shared" si="34"/>
        <v>113</v>
      </c>
      <c r="BQ56" s="29">
        <f t="shared" si="35"/>
        <v>2.828427125</v>
      </c>
      <c r="BR56" s="30">
        <f t="shared" si="36"/>
        <v>45</v>
      </c>
      <c r="BT56" s="29">
        <f t="shared" si="37"/>
        <v>3.872983346</v>
      </c>
      <c r="BU56" s="30">
        <f t="shared" si="38"/>
        <v>94</v>
      </c>
      <c r="BW56" s="29">
        <f t="shared" si="39"/>
        <v>3.02654919</v>
      </c>
      <c r="BX56" s="30">
        <f t="shared" si="40"/>
        <v>42</v>
      </c>
      <c r="BY56" s="29">
        <f t="shared" si="41"/>
        <v>3.001666204</v>
      </c>
      <c r="BZ56" s="30">
        <f t="shared" si="42"/>
        <v>58</v>
      </c>
      <c r="CB56" s="29">
        <f t="shared" si="43"/>
        <v>3</v>
      </c>
      <c r="CC56" s="30">
        <f t="shared" si="44"/>
        <v>68</v>
      </c>
      <c r="CE56" s="31">
        <f t="shared" si="45"/>
        <v>1.907878403</v>
      </c>
      <c r="CF56" s="30">
        <f t="shared" si="46"/>
        <v>14</v>
      </c>
      <c r="CH56" s="29">
        <f t="shared" si="47"/>
        <v>1.95192213</v>
      </c>
      <c r="CI56" s="30">
        <f t="shared" si="48"/>
        <v>21</v>
      </c>
      <c r="CK56" s="29">
        <f t="shared" si="49"/>
        <v>9.423905772</v>
      </c>
      <c r="CL56" s="30">
        <f t="shared" si="50"/>
        <v>117</v>
      </c>
      <c r="CN56" s="29">
        <f t="shared" si="51"/>
        <v>2.451530134</v>
      </c>
      <c r="CO56" s="30">
        <f t="shared" si="52"/>
        <v>45</v>
      </c>
      <c r="CQ56" s="29">
        <f t="shared" si="53"/>
        <v>3.634556369</v>
      </c>
      <c r="CR56" s="30">
        <f t="shared" si="54"/>
        <v>127</v>
      </c>
      <c r="CT56" s="29">
        <f t="shared" si="55"/>
        <v>3.218695388</v>
      </c>
      <c r="CU56" s="30">
        <f t="shared" si="56"/>
        <v>81</v>
      </c>
      <c r="CW56" s="29">
        <f t="shared" si="57"/>
        <v>3.878143886</v>
      </c>
      <c r="CX56" s="30">
        <f t="shared" si="58"/>
        <v>78</v>
      </c>
      <c r="CZ56" s="29">
        <f t="shared" si="59"/>
        <v>1.791647287</v>
      </c>
      <c r="DA56" s="30">
        <f t="shared" si="60"/>
        <v>31</v>
      </c>
      <c r="DC56" s="29">
        <f t="shared" si="61"/>
        <v>3.789459064</v>
      </c>
      <c r="DD56" s="30">
        <f t="shared" si="62"/>
        <v>120</v>
      </c>
      <c r="DF56" s="29">
        <f t="shared" si="63"/>
        <v>1.777638883</v>
      </c>
      <c r="DG56" s="30">
        <f t="shared" si="64"/>
        <v>9</v>
      </c>
      <c r="DI56" s="29">
        <f t="shared" si="65"/>
        <v>3.494281042</v>
      </c>
      <c r="DJ56" s="30">
        <f t="shared" si="66"/>
        <v>79</v>
      </c>
      <c r="DL56" s="29">
        <f t="shared" si="67"/>
        <v>3.57211422</v>
      </c>
      <c r="DM56" s="30">
        <f t="shared" si="68"/>
        <v>91</v>
      </c>
      <c r="DO56" s="29">
        <f t="shared" si="69"/>
        <v>2.675817632</v>
      </c>
      <c r="DP56" s="30">
        <f t="shared" si="70"/>
        <v>49</v>
      </c>
      <c r="DR56" s="29">
        <f t="shared" si="71"/>
        <v>1.854723699</v>
      </c>
      <c r="DS56" s="30">
        <f t="shared" si="72"/>
        <v>32</v>
      </c>
      <c r="DU56" s="29">
        <f t="shared" si="73"/>
        <v>3.994996871</v>
      </c>
      <c r="DV56" s="30">
        <f t="shared" si="74"/>
        <v>76</v>
      </c>
      <c r="DX56" s="29">
        <f t="shared" si="75"/>
        <v>3.419064199</v>
      </c>
      <c r="DY56" s="30">
        <f t="shared" si="76"/>
        <v>117</v>
      </c>
      <c r="EA56" s="29">
        <f t="shared" si="77"/>
        <v>3.132091953</v>
      </c>
      <c r="EB56" s="30">
        <f t="shared" si="78"/>
        <v>95</v>
      </c>
      <c r="ED56" s="29">
        <f t="shared" si="79"/>
        <v>2.905167809</v>
      </c>
      <c r="EE56" s="30">
        <f t="shared" si="80"/>
        <v>84</v>
      </c>
    </row>
    <row r="57">
      <c r="A57" s="20" t="s">
        <v>117</v>
      </c>
      <c r="B57" s="21">
        <v>3.0</v>
      </c>
      <c r="C57" s="21">
        <v>3.0</v>
      </c>
      <c r="D57" s="21">
        <v>8.0</v>
      </c>
      <c r="E57" s="21">
        <v>0.0</v>
      </c>
      <c r="F57" s="21">
        <v>0.0</v>
      </c>
      <c r="G57" s="21">
        <v>0.0</v>
      </c>
      <c r="H57" s="21">
        <v>0.0</v>
      </c>
      <c r="I57" s="21">
        <v>1.0</v>
      </c>
      <c r="J57" s="21">
        <v>4.0</v>
      </c>
      <c r="K57" s="21">
        <v>4.0</v>
      </c>
      <c r="L57" s="21">
        <v>1103.0</v>
      </c>
      <c r="M57" s="20" t="s">
        <v>18</v>
      </c>
      <c r="R57" s="29">
        <f t="shared" si="1"/>
        <v>4.694677838</v>
      </c>
      <c r="S57" s="30">
        <f t="shared" si="2"/>
        <v>116</v>
      </c>
      <c r="U57" s="29">
        <f t="shared" si="3"/>
        <v>1.624807681</v>
      </c>
      <c r="V57" s="30">
        <f t="shared" si="4"/>
        <v>9</v>
      </c>
      <c r="X57" s="29">
        <f t="shared" si="5"/>
        <v>4.728636167</v>
      </c>
      <c r="Y57" s="30">
        <f t="shared" si="6"/>
        <v>55</v>
      </c>
      <c r="AA57" s="29">
        <f t="shared" si="7"/>
        <v>2.236067977</v>
      </c>
      <c r="AB57" s="30">
        <f t="shared" si="8"/>
        <v>37</v>
      </c>
      <c r="AD57" s="29">
        <f t="shared" si="9"/>
        <v>5.099019514</v>
      </c>
      <c r="AE57" s="30">
        <f t="shared" si="10"/>
        <v>114</v>
      </c>
      <c r="AG57" s="29">
        <f t="shared" si="11"/>
        <v>1.414213562</v>
      </c>
      <c r="AH57" s="30">
        <f t="shared" si="12"/>
        <v>3</v>
      </c>
      <c r="AJ57" s="29">
        <f t="shared" si="13"/>
        <v>2.449489743</v>
      </c>
      <c r="AK57" s="30">
        <f t="shared" si="14"/>
        <v>24</v>
      </c>
      <c r="AM57" s="29">
        <f t="shared" si="15"/>
        <v>4.5</v>
      </c>
      <c r="AN57" s="30">
        <f t="shared" si="16"/>
        <v>33</v>
      </c>
      <c r="AP57" s="29">
        <f t="shared" si="17"/>
        <v>3.322649545</v>
      </c>
      <c r="AQ57" s="30">
        <f t="shared" si="18"/>
        <v>107</v>
      </c>
      <c r="AS57" s="29">
        <f t="shared" si="19"/>
        <v>3.774917218</v>
      </c>
      <c r="AT57" s="30">
        <f t="shared" si="20"/>
        <v>130</v>
      </c>
      <c r="AV57" s="29">
        <f t="shared" si="21"/>
        <v>2.451530134</v>
      </c>
      <c r="AW57" s="30">
        <f t="shared" si="22"/>
        <v>69</v>
      </c>
      <c r="AY57" s="29">
        <f t="shared" si="23"/>
        <v>3.014962686</v>
      </c>
      <c r="AZ57" s="30">
        <f t="shared" si="24"/>
        <v>43</v>
      </c>
      <c r="BB57" s="29">
        <f t="shared" si="25"/>
        <v>1.077032961</v>
      </c>
      <c r="BC57" s="30">
        <f t="shared" si="26"/>
        <v>6</v>
      </c>
      <c r="BE57" s="29">
        <f t="shared" si="27"/>
        <v>3.16227766</v>
      </c>
      <c r="BF57" s="30">
        <f t="shared" si="28"/>
        <v>79</v>
      </c>
      <c r="BH57" s="29">
        <f t="shared" si="29"/>
        <v>1.95192213</v>
      </c>
      <c r="BI57" s="30">
        <f t="shared" si="30"/>
        <v>8</v>
      </c>
      <c r="BK57" s="29">
        <f t="shared" si="31"/>
        <v>3.02654919</v>
      </c>
      <c r="BL57" s="30">
        <f t="shared" si="32"/>
        <v>110</v>
      </c>
      <c r="BN57" s="29">
        <f t="shared" si="33"/>
        <v>3.464101615</v>
      </c>
      <c r="BO57" s="30">
        <f t="shared" si="34"/>
        <v>121</v>
      </c>
      <c r="BQ57" s="29">
        <f t="shared" si="35"/>
        <v>2.282542442</v>
      </c>
      <c r="BR57" s="30">
        <f t="shared" si="36"/>
        <v>23</v>
      </c>
      <c r="BT57" s="29">
        <f t="shared" si="37"/>
        <v>2.451530134</v>
      </c>
      <c r="BU57" s="30">
        <f t="shared" si="38"/>
        <v>38</v>
      </c>
      <c r="BW57" s="29">
        <f t="shared" si="39"/>
        <v>3.672873534</v>
      </c>
      <c r="BX57" s="30">
        <f t="shared" si="40"/>
        <v>74</v>
      </c>
      <c r="BY57" s="29">
        <f t="shared" si="41"/>
        <v>2.449489743</v>
      </c>
      <c r="BZ57" s="30">
        <f t="shared" si="42"/>
        <v>29</v>
      </c>
      <c r="CB57" s="29">
        <f t="shared" si="43"/>
        <v>2.491987159</v>
      </c>
      <c r="CC57" s="30">
        <f t="shared" si="44"/>
        <v>38</v>
      </c>
      <c r="CE57" s="31">
        <f t="shared" si="45"/>
        <v>2.662705391</v>
      </c>
      <c r="CF57" s="30">
        <f t="shared" si="46"/>
        <v>61</v>
      </c>
      <c r="CH57" s="29">
        <f t="shared" si="47"/>
        <v>3.006659276</v>
      </c>
      <c r="CI57" s="30">
        <f t="shared" si="48"/>
        <v>92</v>
      </c>
      <c r="CK57" s="29">
        <f t="shared" si="49"/>
        <v>8.831760866</v>
      </c>
      <c r="CL57" s="30">
        <f t="shared" si="50"/>
        <v>64</v>
      </c>
      <c r="CN57" s="29">
        <f t="shared" si="51"/>
        <v>4.409081537</v>
      </c>
      <c r="CO57" s="30">
        <f t="shared" si="52"/>
        <v>119</v>
      </c>
      <c r="CQ57" s="29">
        <f t="shared" si="53"/>
        <v>3.16227766</v>
      </c>
      <c r="CR57" s="30">
        <f t="shared" si="54"/>
        <v>97</v>
      </c>
      <c r="CT57" s="29">
        <f t="shared" si="55"/>
        <v>2.061552813</v>
      </c>
      <c r="CU57" s="30">
        <f t="shared" si="56"/>
        <v>28</v>
      </c>
      <c r="CW57" s="29">
        <f t="shared" si="57"/>
        <v>4.450842617</v>
      </c>
      <c r="CX57" s="30">
        <f t="shared" si="58"/>
        <v>93</v>
      </c>
      <c r="CZ57" s="29">
        <f t="shared" si="59"/>
        <v>2.449489743</v>
      </c>
      <c r="DA57" s="30">
        <f t="shared" si="60"/>
        <v>70</v>
      </c>
      <c r="DC57" s="29">
        <f t="shared" si="61"/>
        <v>2.5</v>
      </c>
      <c r="DD57" s="30">
        <f t="shared" si="62"/>
        <v>31</v>
      </c>
      <c r="DF57" s="29">
        <f t="shared" si="63"/>
        <v>3.08058436</v>
      </c>
      <c r="DG57" s="30">
        <f t="shared" si="64"/>
        <v>80</v>
      </c>
      <c r="DI57" s="29">
        <f t="shared" si="65"/>
        <v>1</v>
      </c>
      <c r="DJ57" s="30">
        <f t="shared" si="66"/>
        <v>1</v>
      </c>
      <c r="DL57" s="29">
        <f t="shared" si="67"/>
        <v>3.774917218</v>
      </c>
      <c r="DM57" s="30">
        <f t="shared" si="68"/>
        <v>110</v>
      </c>
      <c r="DO57" s="29">
        <f t="shared" si="69"/>
        <v>2.736786437</v>
      </c>
      <c r="DP57" s="30">
        <f t="shared" si="70"/>
        <v>51</v>
      </c>
      <c r="DR57" s="29">
        <f t="shared" si="71"/>
        <v>2.451530134</v>
      </c>
      <c r="DS57" s="30">
        <f t="shared" si="72"/>
        <v>69</v>
      </c>
      <c r="DU57" s="29">
        <f t="shared" si="73"/>
        <v>3.640054945</v>
      </c>
      <c r="DV57" s="30">
        <f t="shared" si="74"/>
        <v>46</v>
      </c>
      <c r="DX57" s="29">
        <f t="shared" si="75"/>
        <v>3.469870315</v>
      </c>
      <c r="DY57" s="30">
        <f t="shared" si="76"/>
        <v>122</v>
      </c>
      <c r="EA57" s="29">
        <f t="shared" si="77"/>
        <v>2.653299832</v>
      </c>
      <c r="EB57" s="30">
        <f t="shared" si="78"/>
        <v>56</v>
      </c>
      <c r="ED57" s="29">
        <f t="shared" si="79"/>
        <v>3.001666204</v>
      </c>
      <c r="EE57" s="30">
        <f t="shared" si="80"/>
        <v>91</v>
      </c>
    </row>
    <row r="58">
      <c r="A58" s="20" t="s">
        <v>118</v>
      </c>
      <c r="B58" s="21">
        <v>2.0</v>
      </c>
      <c r="C58" s="21">
        <v>4.0</v>
      </c>
      <c r="D58" s="21">
        <v>8.5</v>
      </c>
      <c r="E58" s="21">
        <v>1.0</v>
      </c>
      <c r="F58" s="21">
        <v>1.0</v>
      </c>
      <c r="G58" s="21">
        <v>0.0</v>
      </c>
      <c r="H58" s="21">
        <v>1.0</v>
      </c>
      <c r="I58" s="21">
        <v>1.0</v>
      </c>
      <c r="J58" s="21">
        <v>3.0</v>
      </c>
      <c r="K58" s="21">
        <v>5.0</v>
      </c>
      <c r="L58" s="21">
        <v>2500.0</v>
      </c>
      <c r="M58" s="20" t="s">
        <v>21</v>
      </c>
      <c r="R58" s="29">
        <f t="shared" si="1"/>
        <v>5.048762225</v>
      </c>
      <c r="S58" s="30">
        <f t="shared" si="2"/>
        <v>134</v>
      </c>
      <c r="U58" s="29">
        <f t="shared" si="3"/>
        <v>2.256102835</v>
      </c>
      <c r="V58" s="30">
        <f t="shared" si="4"/>
        <v>38</v>
      </c>
      <c r="X58" s="29">
        <f t="shared" si="5"/>
        <v>6.08358447</v>
      </c>
      <c r="Y58" s="30">
        <f t="shared" si="6"/>
        <v>141</v>
      </c>
      <c r="AA58" s="29">
        <f t="shared" si="7"/>
        <v>2.5</v>
      </c>
      <c r="AB58" s="30">
        <f t="shared" si="8"/>
        <v>53</v>
      </c>
      <c r="AD58" s="29">
        <f t="shared" si="9"/>
        <v>5.315072906</v>
      </c>
      <c r="AE58" s="30">
        <f t="shared" si="10"/>
        <v>129</v>
      </c>
      <c r="AG58" s="29">
        <f t="shared" si="11"/>
        <v>2.5</v>
      </c>
      <c r="AH58" s="30">
        <f t="shared" si="12"/>
        <v>33</v>
      </c>
      <c r="AJ58" s="29">
        <f t="shared" si="13"/>
        <v>3.640054945</v>
      </c>
      <c r="AK58" s="30">
        <f t="shared" si="14"/>
        <v>103</v>
      </c>
      <c r="AM58" s="29">
        <f t="shared" si="15"/>
        <v>6.08276253</v>
      </c>
      <c r="AN58" s="30">
        <f t="shared" si="16"/>
        <v>156</v>
      </c>
      <c r="AP58" s="29">
        <f t="shared" si="17"/>
        <v>3.534119409</v>
      </c>
      <c r="AQ58" s="30">
        <f t="shared" si="18"/>
        <v>121</v>
      </c>
      <c r="AS58" s="29">
        <f t="shared" si="19"/>
        <v>3</v>
      </c>
      <c r="AT58" s="30">
        <f t="shared" si="20"/>
        <v>47</v>
      </c>
      <c r="AV58" s="29">
        <f t="shared" si="21"/>
        <v>2.315167381</v>
      </c>
      <c r="AW58" s="30">
        <f t="shared" si="22"/>
        <v>61</v>
      </c>
      <c r="AY58" s="29">
        <f t="shared" si="23"/>
        <v>3.261901286</v>
      </c>
      <c r="AZ58" s="30">
        <f t="shared" si="24"/>
        <v>57</v>
      </c>
      <c r="BB58" s="29">
        <f t="shared" si="25"/>
        <v>2.451530134</v>
      </c>
      <c r="BC58" s="30">
        <f t="shared" si="26"/>
        <v>55</v>
      </c>
      <c r="BE58" s="29">
        <f t="shared" si="27"/>
        <v>2.061552813</v>
      </c>
      <c r="BF58" s="30">
        <f t="shared" si="28"/>
        <v>18</v>
      </c>
      <c r="BH58" s="29">
        <f t="shared" si="29"/>
        <v>2.039607805</v>
      </c>
      <c r="BI58" s="30">
        <f t="shared" si="30"/>
        <v>15</v>
      </c>
      <c r="BK58" s="29">
        <f t="shared" si="31"/>
        <v>2.451530134</v>
      </c>
      <c r="BL58" s="30">
        <f t="shared" si="32"/>
        <v>41</v>
      </c>
      <c r="BN58" s="29">
        <f t="shared" si="33"/>
        <v>3.354101966</v>
      </c>
      <c r="BO58" s="30">
        <f t="shared" si="34"/>
        <v>116</v>
      </c>
      <c r="BQ58" s="29">
        <f t="shared" si="35"/>
        <v>1.833030278</v>
      </c>
      <c r="BR58" s="30">
        <f t="shared" si="36"/>
        <v>7</v>
      </c>
      <c r="BT58" s="29">
        <f t="shared" si="37"/>
        <v>2.271563338</v>
      </c>
      <c r="BU58" s="30">
        <f t="shared" si="38"/>
        <v>30</v>
      </c>
      <c r="BW58" s="29">
        <f t="shared" si="39"/>
        <v>2.009975124</v>
      </c>
      <c r="BX58" s="30">
        <f t="shared" si="40"/>
        <v>6</v>
      </c>
      <c r="BY58" s="29">
        <f t="shared" si="41"/>
        <v>2.061552813</v>
      </c>
      <c r="BZ58" s="30">
        <f t="shared" si="42"/>
        <v>14</v>
      </c>
      <c r="CB58" s="29">
        <f t="shared" si="43"/>
        <v>1.53622915</v>
      </c>
      <c r="CC58" s="30">
        <f t="shared" si="44"/>
        <v>3</v>
      </c>
      <c r="CE58" s="31">
        <f t="shared" si="45"/>
        <v>3.469870315</v>
      </c>
      <c r="CF58" s="30">
        <f t="shared" si="46"/>
        <v>127</v>
      </c>
      <c r="CH58" s="29">
        <f t="shared" si="47"/>
        <v>3.47706773</v>
      </c>
      <c r="CI58" s="30">
        <f t="shared" si="48"/>
        <v>123</v>
      </c>
      <c r="CK58" s="29">
        <f t="shared" si="49"/>
        <v>9.552486587</v>
      </c>
      <c r="CL58" s="30">
        <f t="shared" si="50"/>
        <v>131</v>
      </c>
      <c r="CN58" s="29">
        <f t="shared" si="51"/>
        <v>4.414748011</v>
      </c>
      <c r="CO58" s="30">
        <f t="shared" si="52"/>
        <v>121</v>
      </c>
      <c r="CQ58" s="29">
        <f t="shared" si="53"/>
        <v>3.640054945</v>
      </c>
      <c r="CR58" s="30">
        <f t="shared" si="54"/>
        <v>129</v>
      </c>
      <c r="CT58" s="29">
        <f t="shared" si="55"/>
        <v>1.732050808</v>
      </c>
      <c r="CU58" s="30">
        <f t="shared" si="56"/>
        <v>8</v>
      </c>
      <c r="CW58" s="29">
        <f t="shared" si="57"/>
        <v>5.491812087</v>
      </c>
      <c r="CX58" s="30">
        <f t="shared" si="58"/>
        <v>144</v>
      </c>
      <c r="CZ58" s="29">
        <f t="shared" si="59"/>
        <v>2.291287847</v>
      </c>
      <c r="DA58" s="30">
        <f t="shared" si="60"/>
        <v>60</v>
      </c>
      <c r="DC58" s="29">
        <f t="shared" si="61"/>
        <v>2.645751311</v>
      </c>
      <c r="DD58" s="30">
        <f t="shared" si="62"/>
        <v>40</v>
      </c>
      <c r="DF58" s="29">
        <f t="shared" si="63"/>
        <v>2.009975124</v>
      </c>
      <c r="DG58" s="30">
        <f t="shared" si="64"/>
        <v>15</v>
      </c>
      <c r="DI58" s="29">
        <f t="shared" si="65"/>
        <v>2.5</v>
      </c>
      <c r="DJ58" s="30">
        <f t="shared" si="66"/>
        <v>36</v>
      </c>
      <c r="DL58" s="29">
        <f t="shared" si="67"/>
        <v>3.872983346</v>
      </c>
      <c r="DM58" s="30">
        <f t="shared" si="68"/>
        <v>115</v>
      </c>
      <c r="DO58" s="29">
        <f t="shared" si="69"/>
        <v>1.428285686</v>
      </c>
      <c r="DP58" s="30">
        <f t="shared" si="70"/>
        <v>4</v>
      </c>
      <c r="DR58" s="29">
        <f t="shared" si="71"/>
        <v>2.315167381</v>
      </c>
      <c r="DS58" s="30">
        <f t="shared" si="72"/>
        <v>61</v>
      </c>
      <c r="DU58" s="29">
        <f t="shared" si="73"/>
        <v>4.582575695</v>
      </c>
      <c r="DV58" s="30">
        <f t="shared" si="74"/>
        <v>129</v>
      </c>
      <c r="DX58" s="29">
        <f t="shared" si="75"/>
        <v>3.389690251</v>
      </c>
      <c r="DY58" s="30">
        <f t="shared" si="76"/>
        <v>113</v>
      </c>
      <c r="EA58" s="29">
        <f t="shared" si="77"/>
        <v>2.022374842</v>
      </c>
      <c r="EB58" s="30">
        <f t="shared" si="78"/>
        <v>19</v>
      </c>
      <c r="ED58" s="29">
        <f t="shared" si="79"/>
        <v>1.53622915</v>
      </c>
      <c r="EE58" s="30">
        <f t="shared" si="80"/>
        <v>8</v>
      </c>
    </row>
    <row r="59">
      <c r="A59" s="20" t="s">
        <v>119</v>
      </c>
      <c r="B59" s="21">
        <v>3.0</v>
      </c>
      <c r="C59" s="21">
        <v>2.0</v>
      </c>
      <c r="D59" s="21">
        <v>7.4</v>
      </c>
      <c r="E59" s="21">
        <v>0.0</v>
      </c>
      <c r="F59" s="21">
        <v>0.0</v>
      </c>
      <c r="G59" s="21">
        <v>0.0</v>
      </c>
      <c r="H59" s="21">
        <v>0.0</v>
      </c>
      <c r="I59" s="21">
        <v>1.0</v>
      </c>
      <c r="J59" s="21">
        <v>2.0</v>
      </c>
      <c r="K59" s="21">
        <v>4.0</v>
      </c>
      <c r="L59" s="21">
        <v>590.0</v>
      </c>
      <c r="M59" s="20" t="s">
        <v>18</v>
      </c>
      <c r="R59" s="29">
        <f t="shared" si="1"/>
        <v>3.893584467</v>
      </c>
      <c r="S59" s="30">
        <f t="shared" si="2"/>
        <v>68</v>
      </c>
      <c r="U59" s="29">
        <f t="shared" si="3"/>
        <v>2.227105745</v>
      </c>
      <c r="V59" s="30">
        <f t="shared" si="4"/>
        <v>30</v>
      </c>
      <c r="X59" s="29">
        <f t="shared" si="5"/>
        <v>3.8</v>
      </c>
      <c r="Y59" s="30">
        <f t="shared" si="6"/>
        <v>21</v>
      </c>
      <c r="AA59" s="29">
        <f t="shared" si="7"/>
        <v>1.53622915</v>
      </c>
      <c r="AB59" s="30">
        <f t="shared" si="8"/>
        <v>7</v>
      </c>
      <c r="AD59" s="29">
        <f t="shared" si="9"/>
        <v>6.046486583</v>
      </c>
      <c r="AE59" s="30">
        <f t="shared" si="10"/>
        <v>151</v>
      </c>
      <c r="AG59" s="29">
        <f t="shared" si="11"/>
        <v>2.925747768</v>
      </c>
      <c r="AH59" s="30">
        <f t="shared" si="12"/>
        <v>50</v>
      </c>
      <c r="AJ59" s="29">
        <f t="shared" si="13"/>
        <v>1.166190379</v>
      </c>
      <c r="AK59" s="30">
        <f t="shared" si="14"/>
        <v>1</v>
      </c>
      <c r="AM59" s="29">
        <f t="shared" si="15"/>
        <v>4.495553359</v>
      </c>
      <c r="AN59" s="30">
        <f t="shared" si="16"/>
        <v>32</v>
      </c>
      <c r="AP59" s="29">
        <f t="shared" si="17"/>
        <v>2.856571371</v>
      </c>
      <c r="AQ59" s="30">
        <f t="shared" si="18"/>
        <v>79</v>
      </c>
      <c r="AS59" s="29">
        <f t="shared" si="19"/>
        <v>3.494281042</v>
      </c>
      <c r="AT59" s="30">
        <f t="shared" si="20"/>
        <v>103</v>
      </c>
      <c r="AV59" s="29">
        <f t="shared" si="21"/>
        <v>3.640054945</v>
      </c>
      <c r="AW59" s="30">
        <f t="shared" si="22"/>
        <v>146</v>
      </c>
      <c r="AY59" s="29">
        <f t="shared" si="23"/>
        <v>1.445683229</v>
      </c>
      <c r="AZ59" s="30">
        <f t="shared" si="24"/>
        <v>5</v>
      </c>
      <c r="BB59" s="29">
        <f t="shared" si="25"/>
        <v>1.732050808</v>
      </c>
      <c r="BC59" s="30">
        <f t="shared" si="26"/>
        <v>15</v>
      </c>
      <c r="BE59" s="29">
        <f t="shared" si="27"/>
        <v>4.53431362</v>
      </c>
      <c r="BF59" s="30">
        <f t="shared" si="28"/>
        <v>145</v>
      </c>
      <c r="BH59" s="29">
        <f t="shared" si="29"/>
        <v>3.5</v>
      </c>
      <c r="BI59" s="30">
        <f t="shared" si="30"/>
        <v>84</v>
      </c>
      <c r="BK59" s="29">
        <f t="shared" si="31"/>
        <v>3.605551275</v>
      </c>
      <c r="BL59" s="30">
        <f t="shared" si="32"/>
        <v>145</v>
      </c>
      <c r="BN59" s="29">
        <f t="shared" si="33"/>
        <v>3.059411708</v>
      </c>
      <c r="BO59" s="30">
        <f t="shared" si="34"/>
        <v>92</v>
      </c>
      <c r="BQ59" s="29">
        <f t="shared" si="35"/>
        <v>3.726929031</v>
      </c>
      <c r="BR59" s="30">
        <f t="shared" si="36"/>
        <v>102</v>
      </c>
      <c r="BT59" s="29">
        <f t="shared" si="37"/>
        <v>1.868154169</v>
      </c>
      <c r="BU59" s="30">
        <f t="shared" si="38"/>
        <v>14</v>
      </c>
      <c r="BW59" s="29">
        <f t="shared" si="39"/>
        <v>4.657252409</v>
      </c>
      <c r="BX59" s="30">
        <f t="shared" si="40"/>
        <v>120</v>
      </c>
      <c r="BY59" s="29">
        <f t="shared" si="41"/>
        <v>3.544009029</v>
      </c>
      <c r="BZ59" s="30">
        <f t="shared" si="42"/>
        <v>83</v>
      </c>
      <c r="CB59" s="29">
        <f t="shared" si="43"/>
        <v>3.3</v>
      </c>
      <c r="CC59" s="30">
        <f t="shared" si="44"/>
        <v>84</v>
      </c>
      <c r="CE59" s="31">
        <f t="shared" si="45"/>
        <v>3.848376281</v>
      </c>
      <c r="CF59" s="30">
        <f t="shared" si="46"/>
        <v>143</v>
      </c>
      <c r="CH59" s="29">
        <f t="shared" si="47"/>
        <v>4.079215611</v>
      </c>
      <c r="CI59" s="30">
        <f t="shared" si="48"/>
        <v>147</v>
      </c>
      <c r="CK59" s="29">
        <f t="shared" si="49"/>
        <v>8.704022059</v>
      </c>
      <c r="CL59" s="30">
        <f t="shared" si="50"/>
        <v>55</v>
      </c>
      <c r="CN59" s="29">
        <f t="shared" si="51"/>
        <v>5.499090834</v>
      </c>
      <c r="CO59" s="30">
        <f t="shared" si="52"/>
        <v>153</v>
      </c>
      <c r="CQ59" s="29">
        <f t="shared" si="53"/>
        <v>3.370459909</v>
      </c>
      <c r="CR59" s="30">
        <f t="shared" si="54"/>
        <v>118</v>
      </c>
      <c r="CT59" s="29">
        <f t="shared" si="55"/>
        <v>2.491987159</v>
      </c>
      <c r="CU59" s="30">
        <f t="shared" si="56"/>
        <v>42</v>
      </c>
      <c r="CW59" s="29">
        <f t="shared" si="57"/>
        <v>5.315072906</v>
      </c>
      <c r="CX59" s="30">
        <f t="shared" si="58"/>
        <v>135</v>
      </c>
      <c r="CZ59" s="29">
        <f t="shared" si="59"/>
        <v>3.655133376</v>
      </c>
      <c r="DA59" s="30">
        <f t="shared" si="60"/>
        <v>147</v>
      </c>
      <c r="DC59" s="29">
        <f t="shared" si="61"/>
        <v>2.865309756</v>
      </c>
      <c r="DD59" s="30">
        <f t="shared" si="62"/>
        <v>57</v>
      </c>
      <c r="DF59" s="29">
        <f t="shared" si="63"/>
        <v>4.437341546</v>
      </c>
      <c r="DG59" s="30">
        <f t="shared" si="64"/>
        <v>145</v>
      </c>
      <c r="DI59" s="29">
        <f t="shared" si="65"/>
        <v>2.521904043</v>
      </c>
      <c r="DJ59" s="30">
        <f t="shared" si="66"/>
        <v>38</v>
      </c>
      <c r="DL59" s="29">
        <f t="shared" si="67"/>
        <v>4.450842617</v>
      </c>
      <c r="DM59" s="30">
        <f t="shared" si="68"/>
        <v>143</v>
      </c>
      <c r="DO59" s="29">
        <f t="shared" si="69"/>
        <v>3.961060464</v>
      </c>
      <c r="DP59" s="30">
        <f t="shared" si="70"/>
        <v>108</v>
      </c>
      <c r="DR59" s="29">
        <f t="shared" si="71"/>
        <v>3.640054945</v>
      </c>
      <c r="DS59" s="30">
        <f t="shared" si="72"/>
        <v>146</v>
      </c>
      <c r="DU59" s="29">
        <f t="shared" si="73"/>
        <v>4.196427052</v>
      </c>
      <c r="DV59" s="30">
        <f t="shared" si="74"/>
        <v>97</v>
      </c>
      <c r="DX59" s="29">
        <f t="shared" si="75"/>
        <v>3.02654919</v>
      </c>
      <c r="DY59" s="30">
        <f t="shared" si="76"/>
        <v>91</v>
      </c>
      <c r="EA59" s="29">
        <f t="shared" si="77"/>
        <v>2.576819745</v>
      </c>
      <c r="EB59" s="30">
        <f t="shared" si="78"/>
        <v>52</v>
      </c>
      <c r="ED59" s="29">
        <f t="shared" si="79"/>
        <v>2.872281323</v>
      </c>
      <c r="EE59" s="30">
        <f t="shared" si="80"/>
        <v>81</v>
      </c>
    </row>
    <row r="60">
      <c r="A60" s="20" t="s">
        <v>120</v>
      </c>
      <c r="B60" s="21">
        <v>3.0</v>
      </c>
      <c r="C60" s="21">
        <v>3.0</v>
      </c>
      <c r="D60" s="21">
        <v>8.3</v>
      </c>
      <c r="E60" s="21">
        <v>0.0</v>
      </c>
      <c r="F60" s="21">
        <v>1.0</v>
      </c>
      <c r="G60" s="21">
        <v>0.0</v>
      </c>
      <c r="H60" s="21">
        <v>1.0</v>
      </c>
      <c r="I60" s="21">
        <v>1.0</v>
      </c>
      <c r="J60" s="21">
        <v>4.0</v>
      </c>
      <c r="K60" s="21">
        <v>2.0</v>
      </c>
      <c r="L60" s="21">
        <v>1012.0</v>
      </c>
      <c r="M60" s="20" t="s">
        <v>18</v>
      </c>
      <c r="R60" s="29">
        <f t="shared" si="1"/>
        <v>4.031128874</v>
      </c>
      <c r="S60" s="30">
        <f t="shared" si="2"/>
        <v>76</v>
      </c>
      <c r="U60" s="29">
        <f t="shared" si="3"/>
        <v>3.5</v>
      </c>
      <c r="V60" s="30">
        <f t="shared" si="4"/>
        <v>83</v>
      </c>
      <c r="X60" s="29">
        <f t="shared" si="5"/>
        <v>4.011234224</v>
      </c>
      <c r="Y60" s="30">
        <f t="shared" si="6"/>
        <v>30</v>
      </c>
      <c r="AA60" s="29">
        <f t="shared" si="7"/>
        <v>3.014962686</v>
      </c>
      <c r="AB60" s="30">
        <f t="shared" si="8"/>
        <v>73</v>
      </c>
      <c r="AD60" s="29">
        <f t="shared" si="9"/>
        <v>3.389690251</v>
      </c>
      <c r="AE60" s="30">
        <f t="shared" si="10"/>
        <v>56</v>
      </c>
      <c r="AG60" s="29">
        <f t="shared" si="11"/>
        <v>3.389690251</v>
      </c>
      <c r="AH60" s="30">
        <f t="shared" si="12"/>
        <v>73</v>
      </c>
      <c r="AJ60" s="29">
        <f t="shared" si="13"/>
        <v>2.844292531</v>
      </c>
      <c r="AK60" s="30">
        <f t="shared" si="14"/>
        <v>50</v>
      </c>
      <c r="AM60" s="29">
        <f t="shared" si="15"/>
        <v>3.469870315</v>
      </c>
      <c r="AN60" s="30">
        <f t="shared" si="16"/>
        <v>12</v>
      </c>
      <c r="AP60" s="29">
        <f t="shared" si="17"/>
        <v>2.692582404</v>
      </c>
      <c r="AQ60" s="30">
        <f t="shared" si="18"/>
        <v>51</v>
      </c>
      <c r="AS60" s="29">
        <f t="shared" si="19"/>
        <v>3.469870315</v>
      </c>
      <c r="AT60" s="30">
        <f t="shared" si="20"/>
        <v>101</v>
      </c>
      <c r="AV60" s="29">
        <f t="shared" si="21"/>
        <v>2.039607805</v>
      </c>
      <c r="AW60" s="30">
        <f t="shared" si="22"/>
        <v>45</v>
      </c>
      <c r="AY60" s="29">
        <f t="shared" si="23"/>
        <v>3.919183588</v>
      </c>
      <c r="AZ60" s="30">
        <f t="shared" si="24"/>
        <v>91</v>
      </c>
      <c r="BB60" s="29">
        <f t="shared" si="25"/>
        <v>2.647640459</v>
      </c>
      <c r="BC60" s="30">
        <f t="shared" si="26"/>
        <v>67</v>
      </c>
      <c r="BE60" s="29">
        <f t="shared" si="27"/>
        <v>3.389690251</v>
      </c>
      <c r="BF60" s="30">
        <f t="shared" si="28"/>
        <v>96</v>
      </c>
      <c r="BH60" s="29">
        <f t="shared" si="29"/>
        <v>3.655133376</v>
      </c>
      <c r="BI60" s="30">
        <f t="shared" si="30"/>
        <v>95</v>
      </c>
      <c r="BK60" s="29">
        <f t="shared" si="31"/>
        <v>2.647640459</v>
      </c>
      <c r="BL60" s="30">
        <f t="shared" si="32"/>
        <v>61</v>
      </c>
      <c r="BN60" s="29">
        <f t="shared" si="33"/>
        <v>2.467792536</v>
      </c>
      <c r="BO60" s="30">
        <f t="shared" si="34"/>
        <v>42</v>
      </c>
      <c r="BQ60" s="29">
        <f t="shared" si="35"/>
        <v>3.826225294</v>
      </c>
      <c r="BR60" s="30">
        <f t="shared" si="36"/>
        <v>109</v>
      </c>
      <c r="BT60" s="29">
        <f t="shared" si="37"/>
        <v>3.746998799</v>
      </c>
      <c r="BU60" s="30">
        <f t="shared" si="38"/>
        <v>85</v>
      </c>
      <c r="BW60" s="29">
        <f t="shared" si="39"/>
        <v>4.142463035</v>
      </c>
      <c r="BX60" s="30">
        <f t="shared" si="40"/>
        <v>100</v>
      </c>
      <c r="BY60" s="29">
        <f t="shared" si="41"/>
        <v>3.389690251</v>
      </c>
      <c r="BZ60" s="30">
        <f t="shared" si="42"/>
        <v>78</v>
      </c>
      <c r="CB60" s="29">
        <f t="shared" si="43"/>
        <v>3.954743987</v>
      </c>
      <c r="CC60" s="30">
        <f t="shared" si="44"/>
        <v>115</v>
      </c>
      <c r="CE60" s="31">
        <f t="shared" si="45"/>
        <v>1.732050808</v>
      </c>
      <c r="CF60" s="30">
        <f t="shared" si="46"/>
        <v>4</v>
      </c>
      <c r="CH60" s="29">
        <f t="shared" si="47"/>
        <v>1.734935157</v>
      </c>
      <c r="CI60" s="30">
        <f t="shared" si="48"/>
        <v>13</v>
      </c>
      <c r="CK60" s="29">
        <f t="shared" si="49"/>
        <v>8.537564055</v>
      </c>
      <c r="CL60" s="30">
        <f t="shared" si="50"/>
        <v>37</v>
      </c>
      <c r="CN60" s="29">
        <f t="shared" si="51"/>
        <v>2.968164416</v>
      </c>
      <c r="CO60" s="30">
        <f t="shared" si="52"/>
        <v>60</v>
      </c>
      <c r="CQ60" s="29">
        <f t="shared" si="53"/>
        <v>2.467792536</v>
      </c>
      <c r="CR60" s="30">
        <f t="shared" si="54"/>
        <v>49</v>
      </c>
      <c r="CT60" s="29">
        <f t="shared" si="55"/>
        <v>3.469870315</v>
      </c>
      <c r="CU60" s="30">
        <f t="shared" si="56"/>
        <v>89</v>
      </c>
      <c r="CW60" s="29">
        <f t="shared" si="57"/>
        <v>3.059411708</v>
      </c>
      <c r="CX60" s="30">
        <f t="shared" si="58"/>
        <v>41</v>
      </c>
      <c r="CZ60" s="29">
        <f t="shared" si="59"/>
        <v>2.022374842</v>
      </c>
      <c r="DA60" s="30">
        <f t="shared" si="60"/>
        <v>47</v>
      </c>
      <c r="DC60" s="29">
        <f t="shared" si="61"/>
        <v>3.469870315</v>
      </c>
      <c r="DD60" s="30">
        <f t="shared" si="62"/>
        <v>103</v>
      </c>
      <c r="DF60" s="29">
        <f t="shared" si="63"/>
        <v>3.340658618</v>
      </c>
      <c r="DG60" s="30">
        <f t="shared" si="64"/>
        <v>97</v>
      </c>
      <c r="DI60" s="29">
        <f t="shared" si="65"/>
        <v>3.330165161</v>
      </c>
      <c r="DJ60" s="30">
        <f t="shared" si="66"/>
        <v>74</v>
      </c>
      <c r="DL60" s="29">
        <f t="shared" si="67"/>
        <v>3.039736831</v>
      </c>
      <c r="DM60" s="30">
        <f t="shared" si="68"/>
        <v>46</v>
      </c>
      <c r="DO60" s="29">
        <f t="shared" si="69"/>
        <v>3.627671429</v>
      </c>
      <c r="DP60" s="30">
        <f t="shared" si="70"/>
        <v>101</v>
      </c>
      <c r="DR60" s="29">
        <f t="shared" si="71"/>
        <v>2.039607805</v>
      </c>
      <c r="DS60" s="30">
        <f t="shared" si="72"/>
        <v>45</v>
      </c>
      <c r="DU60" s="29">
        <f t="shared" si="73"/>
        <v>3.292415527</v>
      </c>
      <c r="DV60" s="30">
        <f t="shared" si="74"/>
        <v>16</v>
      </c>
      <c r="DX60" s="29">
        <f t="shared" si="75"/>
        <v>2.5</v>
      </c>
      <c r="DY60" s="30">
        <f t="shared" si="76"/>
        <v>42</v>
      </c>
      <c r="EA60" s="29">
        <f t="shared" si="77"/>
        <v>3.606937759</v>
      </c>
      <c r="EB60" s="30">
        <f t="shared" si="78"/>
        <v>124</v>
      </c>
      <c r="ED60" s="29">
        <f t="shared" si="79"/>
        <v>3.340658618</v>
      </c>
      <c r="EE60" s="30">
        <f t="shared" si="80"/>
        <v>116</v>
      </c>
    </row>
    <row r="61">
      <c r="A61" s="20" t="s">
        <v>121</v>
      </c>
      <c r="B61" s="21">
        <v>2.0</v>
      </c>
      <c r="C61" s="21">
        <v>5.0</v>
      </c>
      <c r="D61" s="21">
        <v>8.8</v>
      </c>
      <c r="E61" s="21">
        <v>1.0</v>
      </c>
      <c r="F61" s="21">
        <v>1.0</v>
      </c>
      <c r="G61" s="21">
        <v>1.0</v>
      </c>
      <c r="H61" s="21">
        <v>1.0</v>
      </c>
      <c r="I61" s="21">
        <v>1.0</v>
      </c>
      <c r="J61" s="21">
        <v>4.0</v>
      </c>
      <c r="K61" s="21">
        <v>4.0</v>
      </c>
      <c r="L61" s="21">
        <v>4200.0</v>
      </c>
      <c r="M61" s="20" t="s">
        <v>15</v>
      </c>
      <c r="R61" s="29">
        <f t="shared" si="1"/>
        <v>5.291502622</v>
      </c>
      <c r="S61" s="30">
        <f t="shared" si="2"/>
        <v>145</v>
      </c>
      <c r="U61" s="29">
        <f t="shared" si="3"/>
        <v>3.31662479</v>
      </c>
      <c r="V61" s="30">
        <f t="shared" si="4"/>
        <v>69</v>
      </c>
      <c r="X61" s="29">
        <f t="shared" si="5"/>
        <v>6.560487787</v>
      </c>
      <c r="Y61" s="30">
        <f t="shared" si="6"/>
        <v>158</v>
      </c>
      <c r="AA61" s="29">
        <f t="shared" si="7"/>
        <v>3.555277767</v>
      </c>
      <c r="AB61" s="30">
        <f t="shared" si="8"/>
        <v>105</v>
      </c>
      <c r="AD61" s="29">
        <f t="shared" si="9"/>
        <v>4.004996879</v>
      </c>
      <c r="AE61" s="30">
        <f t="shared" si="10"/>
        <v>75</v>
      </c>
      <c r="AG61" s="29">
        <f t="shared" si="11"/>
        <v>3.168595904</v>
      </c>
      <c r="AH61" s="30">
        <f t="shared" si="12"/>
        <v>61</v>
      </c>
      <c r="AJ61" s="29">
        <f t="shared" si="13"/>
        <v>4.431703961</v>
      </c>
      <c r="AK61" s="30">
        <f t="shared" si="14"/>
        <v>139</v>
      </c>
      <c r="AM61" s="29">
        <f t="shared" si="15"/>
        <v>6.252199613</v>
      </c>
      <c r="AN61" s="30">
        <f t="shared" si="16"/>
        <v>158</v>
      </c>
      <c r="AP61" s="29">
        <f t="shared" si="17"/>
        <v>3.872983346</v>
      </c>
      <c r="AQ61" s="30">
        <f t="shared" si="18"/>
        <v>150</v>
      </c>
      <c r="AS61" s="29">
        <f t="shared" si="19"/>
        <v>3.330165161</v>
      </c>
      <c r="AT61" s="30">
        <f t="shared" si="20"/>
        <v>93</v>
      </c>
      <c r="AV61" s="29">
        <f t="shared" si="21"/>
        <v>1.95192213</v>
      </c>
      <c r="AW61" s="30">
        <f t="shared" si="22"/>
        <v>37</v>
      </c>
      <c r="AY61" s="29">
        <f t="shared" si="23"/>
        <v>4.3829214</v>
      </c>
      <c r="AZ61" s="30">
        <f t="shared" si="24"/>
        <v>116</v>
      </c>
      <c r="BB61" s="29">
        <f t="shared" si="25"/>
        <v>3.18747549</v>
      </c>
      <c r="BC61" s="30">
        <f t="shared" si="26"/>
        <v>97</v>
      </c>
      <c r="BE61" s="29">
        <f t="shared" si="27"/>
        <v>0.2</v>
      </c>
      <c r="BF61" s="30">
        <f t="shared" si="28"/>
        <v>1</v>
      </c>
      <c r="BH61" s="29">
        <f t="shared" si="29"/>
        <v>2.451530134</v>
      </c>
      <c r="BI61" s="30">
        <f t="shared" si="30"/>
        <v>32</v>
      </c>
      <c r="BK61" s="29">
        <f t="shared" si="31"/>
        <v>2.481934729</v>
      </c>
      <c r="BL61" s="30">
        <f t="shared" si="32"/>
        <v>51</v>
      </c>
      <c r="BN61" s="29">
        <f t="shared" si="33"/>
        <v>3.693237063</v>
      </c>
      <c r="BO61" s="30">
        <f t="shared" si="34"/>
        <v>141</v>
      </c>
      <c r="BQ61" s="29">
        <f t="shared" si="35"/>
        <v>2.256102835</v>
      </c>
      <c r="BR61" s="30">
        <f t="shared" si="36"/>
        <v>20</v>
      </c>
      <c r="BT61" s="29">
        <f t="shared" si="37"/>
        <v>3.672873534</v>
      </c>
      <c r="BU61" s="30">
        <f t="shared" si="38"/>
        <v>81</v>
      </c>
      <c r="BW61" s="29">
        <f t="shared" si="39"/>
        <v>2.451530134</v>
      </c>
      <c r="BX61" s="30">
        <f t="shared" si="40"/>
        <v>19</v>
      </c>
      <c r="BY61" s="29">
        <f t="shared" si="41"/>
        <v>2.835489376</v>
      </c>
      <c r="BZ61" s="30">
        <f t="shared" si="42"/>
        <v>51</v>
      </c>
      <c r="CB61" s="29">
        <f t="shared" si="43"/>
        <v>2.467792536</v>
      </c>
      <c r="CC61" s="30">
        <f t="shared" si="44"/>
        <v>36</v>
      </c>
      <c r="CE61" s="31">
        <f t="shared" si="45"/>
        <v>2.872281323</v>
      </c>
      <c r="CF61" s="30">
        <f t="shared" si="46"/>
        <v>83</v>
      </c>
      <c r="CH61" s="29">
        <f t="shared" si="47"/>
        <v>2.521904043</v>
      </c>
      <c r="CI61" s="30">
        <f t="shared" si="48"/>
        <v>55</v>
      </c>
      <c r="CK61" s="29">
        <f t="shared" si="49"/>
        <v>9.404254356</v>
      </c>
      <c r="CL61" s="30">
        <f t="shared" si="50"/>
        <v>113</v>
      </c>
      <c r="CN61" s="29">
        <f t="shared" si="51"/>
        <v>3.02654919</v>
      </c>
      <c r="CO61" s="30">
        <f t="shared" si="52"/>
        <v>62</v>
      </c>
      <c r="CQ61" s="29">
        <f t="shared" si="53"/>
        <v>3.693237063</v>
      </c>
      <c r="CR61" s="30">
        <f t="shared" si="54"/>
        <v>131</v>
      </c>
      <c r="CT61" s="29">
        <f t="shared" si="55"/>
        <v>3.014962686</v>
      </c>
      <c r="CU61" s="30">
        <f t="shared" si="56"/>
        <v>68</v>
      </c>
      <c r="CW61" s="29">
        <f t="shared" si="57"/>
        <v>4.691481642</v>
      </c>
      <c r="CX61" s="30">
        <f t="shared" si="58"/>
        <v>112</v>
      </c>
      <c r="CZ61" s="29">
        <f t="shared" si="59"/>
        <v>1.907878403</v>
      </c>
      <c r="DA61" s="30">
        <f t="shared" si="60"/>
        <v>37</v>
      </c>
      <c r="DC61" s="29">
        <f t="shared" si="61"/>
        <v>3.330165161</v>
      </c>
      <c r="DD61" s="30">
        <f t="shared" si="62"/>
        <v>96</v>
      </c>
      <c r="DF61" s="29">
        <f t="shared" si="63"/>
        <v>0.1</v>
      </c>
      <c r="DG61" s="30">
        <f t="shared" si="64"/>
        <v>1</v>
      </c>
      <c r="DI61" s="29">
        <f t="shared" si="65"/>
        <v>3.261901286</v>
      </c>
      <c r="DJ61" s="30">
        <f t="shared" si="66"/>
        <v>69</v>
      </c>
      <c r="DL61" s="29">
        <f t="shared" si="67"/>
        <v>3.505709629</v>
      </c>
      <c r="DM61" s="30">
        <f t="shared" si="68"/>
        <v>88</v>
      </c>
      <c r="DO61" s="29">
        <f t="shared" si="69"/>
        <v>1.417744688</v>
      </c>
      <c r="DP61" s="30">
        <f t="shared" si="70"/>
        <v>2</v>
      </c>
      <c r="DR61" s="29">
        <f t="shared" si="71"/>
        <v>1.95192213</v>
      </c>
      <c r="DS61" s="30">
        <f t="shared" si="72"/>
        <v>37</v>
      </c>
      <c r="DU61" s="29">
        <f t="shared" si="73"/>
        <v>4.346262762</v>
      </c>
      <c r="DV61" s="30">
        <f t="shared" si="74"/>
        <v>107</v>
      </c>
      <c r="DX61" s="29">
        <f t="shared" si="75"/>
        <v>3.741657387</v>
      </c>
      <c r="DY61" s="30">
        <f t="shared" si="76"/>
        <v>143</v>
      </c>
      <c r="EA61" s="29">
        <f t="shared" si="77"/>
        <v>2.891366459</v>
      </c>
      <c r="EB61" s="30">
        <f t="shared" si="78"/>
        <v>79</v>
      </c>
      <c r="ED61" s="29">
        <f t="shared" si="79"/>
        <v>2.60959767</v>
      </c>
      <c r="EE61" s="30">
        <f t="shared" si="80"/>
        <v>55</v>
      </c>
    </row>
    <row r="62">
      <c r="A62" s="20" t="s">
        <v>87</v>
      </c>
      <c r="B62" s="21">
        <v>3.0</v>
      </c>
      <c r="C62" s="21">
        <v>3.0</v>
      </c>
      <c r="D62" s="21">
        <v>8.4</v>
      </c>
      <c r="E62" s="21">
        <v>0.0</v>
      </c>
      <c r="F62" s="21">
        <v>0.0</v>
      </c>
      <c r="G62" s="21">
        <v>0.0</v>
      </c>
      <c r="H62" s="21">
        <v>0.0</v>
      </c>
      <c r="I62" s="21">
        <v>1.0</v>
      </c>
      <c r="J62" s="21">
        <v>2.0</v>
      </c>
      <c r="K62" s="21">
        <v>4.0</v>
      </c>
      <c r="L62" s="21">
        <v>569.0</v>
      </c>
      <c r="M62" s="20" t="s">
        <v>18</v>
      </c>
      <c r="R62" s="29">
        <f t="shared" si="1"/>
        <v>3.789459064</v>
      </c>
      <c r="S62" s="30">
        <f t="shared" si="2"/>
        <v>62</v>
      </c>
      <c r="U62" s="29">
        <f t="shared" si="3"/>
        <v>1.469693846</v>
      </c>
      <c r="V62" s="30">
        <f t="shared" si="4"/>
        <v>7</v>
      </c>
      <c r="X62" s="29">
        <f t="shared" si="5"/>
        <v>4.247352116</v>
      </c>
      <c r="Y62" s="30">
        <f t="shared" si="6"/>
        <v>34</v>
      </c>
      <c r="AA62" s="29">
        <f t="shared" si="7"/>
        <v>1.077032961</v>
      </c>
      <c r="AB62" s="30">
        <f t="shared" si="8"/>
        <v>3</v>
      </c>
      <c r="AD62" s="29">
        <f t="shared" si="9"/>
        <v>5.418486874</v>
      </c>
      <c r="AE62" s="30">
        <f t="shared" si="10"/>
        <v>135</v>
      </c>
      <c r="AG62" s="29">
        <f t="shared" si="11"/>
        <v>2.315167381</v>
      </c>
      <c r="AH62" s="30">
        <f t="shared" si="12"/>
        <v>24</v>
      </c>
      <c r="AJ62" s="29">
        <f t="shared" si="13"/>
        <v>1.469693846</v>
      </c>
      <c r="AK62" s="30">
        <f t="shared" si="14"/>
        <v>5</v>
      </c>
      <c r="AM62" s="29">
        <f t="shared" si="15"/>
        <v>4.9</v>
      </c>
      <c r="AN62" s="30">
        <f t="shared" si="16"/>
        <v>77</v>
      </c>
      <c r="AP62" s="29">
        <f t="shared" si="17"/>
        <v>2.712931993</v>
      </c>
      <c r="AQ62" s="30">
        <f t="shared" si="18"/>
        <v>53</v>
      </c>
      <c r="AS62" s="29">
        <f t="shared" si="19"/>
        <v>3.163858404</v>
      </c>
      <c r="AT62" s="30">
        <f t="shared" si="20"/>
        <v>62</v>
      </c>
      <c r="AV62" s="29">
        <f t="shared" si="21"/>
        <v>3.201562119</v>
      </c>
      <c r="AW62" s="30">
        <f t="shared" si="22"/>
        <v>130</v>
      </c>
      <c r="AY62" s="29">
        <f t="shared" si="23"/>
        <v>1.220655562</v>
      </c>
      <c r="AZ62" s="30">
        <f t="shared" si="24"/>
        <v>1</v>
      </c>
      <c r="BB62" s="29">
        <f t="shared" si="25"/>
        <v>1</v>
      </c>
      <c r="BC62" s="30">
        <f t="shared" si="26"/>
        <v>3</v>
      </c>
      <c r="BE62" s="29">
        <f t="shared" si="27"/>
        <v>3.655133376</v>
      </c>
      <c r="BF62" s="30">
        <f t="shared" si="28"/>
        <v>119</v>
      </c>
      <c r="BH62" s="29">
        <f t="shared" si="29"/>
        <v>2.692582404</v>
      </c>
      <c r="BI62" s="30">
        <f t="shared" si="30"/>
        <v>42</v>
      </c>
      <c r="BK62" s="29">
        <f t="shared" si="31"/>
        <v>3</v>
      </c>
      <c r="BL62" s="30">
        <f t="shared" si="32"/>
        <v>100</v>
      </c>
      <c r="BN62" s="29">
        <f t="shared" si="33"/>
        <v>2.856571371</v>
      </c>
      <c r="BO62" s="30">
        <f t="shared" si="34"/>
        <v>74</v>
      </c>
      <c r="BQ62" s="29">
        <f t="shared" si="35"/>
        <v>2.913760457</v>
      </c>
      <c r="BR62" s="30">
        <f t="shared" si="36"/>
        <v>60</v>
      </c>
      <c r="BT62" s="29">
        <f t="shared" si="37"/>
        <v>1.445683229</v>
      </c>
      <c r="BU62" s="30">
        <f t="shared" si="38"/>
        <v>7</v>
      </c>
      <c r="BW62" s="29">
        <f t="shared" si="39"/>
        <v>4.134005322</v>
      </c>
      <c r="BX62" s="30">
        <f t="shared" si="40"/>
        <v>99</v>
      </c>
      <c r="BY62" s="29">
        <f t="shared" si="41"/>
        <v>3.059411708</v>
      </c>
      <c r="BZ62" s="30">
        <f t="shared" si="42"/>
        <v>62</v>
      </c>
      <c r="CB62" s="29">
        <f t="shared" si="43"/>
        <v>2.343074903</v>
      </c>
      <c r="CC62" s="30">
        <f t="shared" si="44"/>
        <v>30</v>
      </c>
      <c r="CE62" s="31">
        <f t="shared" si="45"/>
        <v>3.318132005</v>
      </c>
      <c r="CF62" s="30">
        <f t="shared" si="46"/>
        <v>111</v>
      </c>
      <c r="CH62" s="29">
        <f t="shared" si="47"/>
        <v>3.611094017</v>
      </c>
      <c r="CI62" s="30">
        <f t="shared" si="48"/>
        <v>126</v>
      </c>
      <c r="CK62" s="29">
        <f t="shared" si="49"/>
        <v>9.410632285</v>
      </c>
      <c r="CL62" s="30">
        <f t="shared" si="50"/>
        <v>115</v>
      </c>
      <c r="CN62" s="29">
        <f t="shared" si="51"/>
        <v>4.758150901</v>
      </c>
      <c r="CO62" s="30">
        <f t="shared" si="52"/>
        <v>134</v>
      </c>
      <c r="CQ62" s="29">
        <f t="shared" si="53"/>
        <v>3.18747549</v>
      </c>
      <c r="CR62" s="30">
        <f t="shared" si="54"/>
        <v>104</v>
      </c>
      <c r="CT62" s="29">
        <f t="shared" si="55"/>
        <v>2.002498439</v>
      </c>
      <c r="CU62" s="30">
        <f t="shared" si="56"/>
        <v>20</v>
      </c>
      <c r="CW62" s="29">
        <f t="shared" si="57"/>
        <v>4.82182538</v>
      </c>
      <c r="CX62" s="30">
        <f t="shared" si="58"/>
        <v>120</v>
      </c>
      <c r="CZ62" s="29">
        <f t="shared" si="59"/>
        <v>3.18747549</v>
      </c>
      <c r="DA62" s="30">
        <f t="shared" si="60"/>
        <v>129</v>
      </c>
      <c r="DC62" s="29">
        <f t="shared" si="61"/>
        <v>2.451530134</v>
      </c>
      <c r="DD62" s="30">
        <f t="shared" si="62"/>
        <v>23</v>
      </c>
      <c r="DF62" s="29">
        <f t="shared" si="63"/>
        <v>3.618010503</v>
      </c>
      <c r="DG62" s="30">
        <f t="shared" si="64"/>
        <v>119</v>
      </c>
      <c r="DI62" s="29">
        <f t="shared" si="65"/>
        <v>2.271563338</v>
      </c>
      <c r="DJ62" s="30">
        <f t="shared" si="66"/>
        <v>29</v>
      </c>
      <c r="DL62" s="29">
        <f t="shared" si="67"/>
        <v>4.428317965</v>
      </c>
      <c r="DM62" s="30">
        <f t="shared" si="68"/>
        <v>140</v>
      </c>
      <c r="DO62" s="29">
        <f t="shared" si="69"/>
        <v>3.330165161</v>
      </c>
      <c r="DP62" s="30">
        <f t="shared" si="70"/>
        <v>87</v>
      </c>
      <c r="DR62" s="29">
        <f t="shared" si="71"/>
        <v>3.201562119</v>
      </c>
      <c r="DS62" s="30">
        <f t="shared" si="72"/>
        <v>130</v>
      </c>
      <c r="DU62" s="29">
        <f t="shared" si="73"/>
        <v>4.405678154</v>
      </c>
      <c r="DV62" s="30">
        <f t="shared" si="74"/>
        <v>118</v>
      </c>
      <c r="DX62" s="29">
        <f t="shared" si="75"/>
        <v>2.891366459</v>
      </c>
      <c r="DY62" s="30">
        <f t="shared" si="76"/>
        <v>75</v>
      </c>
      <c r="EA62" s="29">
        <f t="shared" si="77"/>
        <v>1.743559577</v>
      </c>
      <c r="EB62" s="30">
        <f t="shared" si="78"/>
        <v>4</v>
      </c>
      <c r="ED62" s="29">
        <f t="shared" si="79"/>
        <v>2.291287847</v>
      </c>
      <c r="EE62" s="30">
        <f t="shared" si="80"/>
        <v>34</v>
      </c>
    </row>
    <row r="63">
      <c r="A63" s="20" t="s">
        <v>122</v>
      </c>
      <c r="B63" s="21">
        <v>3.0</v>
      </c>
      <c r="C63" s="21">
        <v>3.0</v>
      </c>
      <c r="D63" s="21">
        <v>8.1</v>
      </c>
      <c r="E63" s="21">
        <v>0.0</v>
      </c>
      <c r="F63" s="21">
        <v>0.0</v>
      </c>
      <c r="G63" s="21">
        <v>0.0</v>
      </c>
      <c r="H63" s="21">
        <v>1.0</v>
      </c>
      <c r="I63" s="21">
        <v>1.0</v>
      </c>
      <c r="J63" s="21">
        <v>4.0</v>
      </c>
      <c r="K63" s="21">
        <v>4.0</v>
      </c>
      <c r="L63" s="21">
        <v>1007.0</v>
      </c>
      <c r="M63" s="20" t="s">
        <v>18</v>
      </c>
      <c r="R63" s="29">
        <f t="shared" si="1"/>
        <v>4.805205511</v>
      </c>
      <c r="S63" s="30">
        <f t="shared" si="2"/>
        <v>125</v>
      </c>
      <c r="U63" s="29">
        <f t="shared" si="3"/>
        <v>1.868154169</v>
      </c>
      <c r="V63" s="30">
        <f t="shared" si="4"/>
        <v>14</v>
      </c>
      <c r="X63" s="29">
        <f t="shared" si="5"/>
        <v>4.82182538</v>
      </c>
      <c r="Y63" s="30">
        <f t="shared" si="6"/>
        <v>67</v>
      </c>
      <c r="AA63" s="29">
        <f t="shared" si="7"/>
        <v>2.002498439</v>
      </c>
      <c r="AB63" s="30">
        <f t="shared" si="8"/>
        <v>25</v>
      </c>
      <c r="AD63" s="29">
        <f t="shared" si="9"/>
        <v>4.980963762</v>
      </c>
      <c r="AE63" s="30">
        <f t="shared" si="10"/>
        <v>110</v>
      </c>
      <c r="AG63" s="29">
        <f t="shared" si="11"/>
        <v>1.676305461</v>
      </c>
      <c r="AH63" s="30">
        <f t="shared" si="12"/>
        <v>10</v>
      </c>
      <c r="AJ63" s="29">
        <f t="shared" si="13"/>
        <v>2.647640459</v>
      </c>
      <c r="AK63" s="30">
        <f t="shared" si="14"/>
        <v>37</v>
      </c>
      <c r="AM63" s="29">
        <f t="shared" si="15"/>
        <v>4.377213726</v>
      </c>
      <c r="AN63" s="30">
        <f t="shared" si="16"/>
        <v>30</v>
      </c>
      <c r="AP63" s="29">
        <f t="shared" si="17"/>
        <v>3.176476035</v>
      </c>
      <c r="AQ63" s="30">
        <f t="shared" si="18"/>
        <v>97</v>
      </c>
      <c r="AS63" s="29">
        <f t="shared" si="19"/>
        <v>3.627671429</v>
      </c>
      <c r="AT63" s="30">
        <f t="shared" si="20"/>
        <v>115</v>
      </c>
      <c r="AV63" s="29">
        <f t="shared" si="21"/>
        <v>2.244994432</v>
      </c>
      <c r="AW63" s="30">
        <f t="shared" si="22"/>
        <v>57</v>
      </c>
      <c r="AY63" s="29">
        <f t="shared" si="23"/>
        <v>3.18747549</v>
      </c>
      <c r="AZ63" s="30">
        <f t="shared" si="24"/>
        <v>52</v>
      </c>
      <c r="BB63" s="29">
        <f t="shared" si="25"/>
        <v>1.445683229</v>
      </c>
      <c r="BC63" s="30">
        <f t="shared" si="26"/>
        <v>12</v>
      </c>
      <c r="BE63" s="29">
        <f t="shared" si="27"/>
        <v>2.968164416</v>
      </c>
      <c r="BF63" s="30">
        <f t="shared" si="28"/>
        <v>66</v>
      </c>
      <c r="BH63" s="29">
        <f t="shared" si="29"/>
        <v>2.154065923</v>
      </c>
      <c r="BI63" s="30">
        <f t="shared" si="30"/>
        <v>20</v>
      </c>
      <c r="BK63" s="29">
        <f t="shared" si="31"/>
        <v>2.844292531</v>
      </c>
      <c r="BL63" s="30">
        <f t="shared" si="32"/>
        <v>89</v>
      </c>
      <c r="BN63" s="29">
        <f t="shared" si="33"/>
        <v>3.318132005</v>
      </c>
      <c r="BO63" s="30">
        <f t="shared" si="34"/>
        <v>109</v>
      </c>
      <c r="BQ63" s="29">
        <f t="shared" si="35"/>
        <v>2.449489743</v>
      </c>
      <c r="BR63" s="30">
        <f t="shared" si="36"/>
        <v>33</v>
      </c>
      <c r="BT63" s="29">
        <f t="shared" si="37"/>
        <v>2.236067977</v>
      </c>
      <c r="BU63" s="30">
        <f t="shared" si="38"/>
        <v>27</v>
      </c>
      <c r="BW63" s="29">
        <f t="shared" si="39"/>
        <v>3.218695388</v>
      </c>
      <c r="BX63" s="30">
        <f t="shared" si="40"/>
        <v>54</v>
      </c>
      <c r="BY63" s="29">
        <f t="shared" si="41"/>
        <v>2.19317122</v>
      </c>
      <c r="BZ63" s="30">
        <f t="shared" si="42"/>
        <v>16</v>
      </c>
      <c r="CB63" s="29">
        <f t="shared" si="43"/>
        <v>2.645751311</v>
      </c>
      <c r="CC63" s="30">
        <f t="shared" si="44"/>
        <v>47</v>
      </c>
      <c r="CE63" s="31">
        <f t="shared" si="45"/>
        <v>2.835489376</v>
      </c>
      <c r="CF63" s="30">
        <f t="shared" si="46"/>
        <v>73</v>
      </c>
      <c r="CH63" s="29">
        <f t="shared" si="47"/>
        <v>2.83019434</v>
      </c>
      <c r="CI63" s="30">
        <f t="shared" si="48"/>
        <v>77</v>
      </c>
      <c r="CK63" s="29">
        <f t="shared" si="49"/>
        <v>8.866228059</v>
      </c>
      <c r="CL63" s="30">
        <f t="shared" si="50"/>
        <v>65</v>
      </c>
      <c r="CN63" s="29">
        <f t="shared" si="51"/>
        <v>4.267317659</v>
      </c>
      <c r="CO63" s="30">
        <f t="shared" si="52"/>
        <v>107</v>
      </c>
      <c r="CQ63" s="29">
        <f t="shared" si="53"/>
        <v>3.001666204</v>
      </c>
      <c r="CR63" s="30">
        <f t="shared" si="54"/>
        <v>81</v>
      </c>
      <c r="CT63" s="29">
        <f t="shared" si="55"/>
        <v>2.271563338</v>
      </c>
      <c r="CU63" s="30">
        <f t="shared" si="56"/>
        <v>37</v>
      </c>
      <c r="CW63" s="29">
        <f t="shared" si="57"/>
        <v>4.543126677</v>
      </c>
      <c r="CX63" s="30">
        <f t="shared" si="58"/>
        <v>100</v>
      </c>
      <c r="CZ63" s="29">
        <f t="shared" si="59"/>
        <v>2.238302929</v>
      </c>
      <c r="DA63" s="30">
        <f t="shared" si="60"/>
        <v>55</v>
      </c>
      <c r="DC63" s="29">
        <f t="shared" si="61"/>
        <v>2.675817632</v>
      </c>
      <c r="DD63" s="30">
        <f t="shared" si="62"/>
        <v>44</v>
      </c>
      <c r="DF63" s="29">
        <f t="shared" si="63"/>
        <v>2.891366459</v>
      </c>
      <c r="DG63" s="30">
        <f t="shared" si="64"/>
        <v>66</v>
      </c>
      <c r="DI63" s="29">
        <f t="shared" si="65"/>
        <v>1.417744688</v>
      </c>
      <c r="DJ63" s="30">
        <f t="shared" si="66"/>
        <v>7</v>
      </c>
      <c r="DL63" s="29">
        <f t="shared" si="67"/>
        <v>3.682390528</v>
      </c>
      <c r="DM63" s="30">
        <f t="shared" si="68"/>
        <v>106</v>
      </c>
      <c r="DO63" s="29">
        <f t="shared" si="69"/>
        <v>2.521904043</v>
      </c>
      <c r="DP63" s="30">
        <f t="shared" si="70"/>
        <v>39</v>
      </c>
      <c r="DR63" s="29">
        <f t="shared" si="71"/>
        <v>2.244994432</v>
      </c>
      <c r="DS63" s="30">
        <f t="shared" si="72"/>
        <v>57</v>
      </c>
      <c r="DU63" s="29">
        <f t="shared" si="73"/>
        <v>3.57211422</v>
      </c>
      <c r="DV63" s="30">
        <f t="shared" si="74"/>
        <v>36</v>
      </c>
      <c r="DX63" s="29">
        <f t="shared" si="75"/>
        <v>3.330165161</v>
      </c>
      <c r="DY63" s="30">
        <f t="shared" si="76"/>
        <v>108</v>
      </c>
      <c r="EA63" s="29">
        <f t="shared" si="77"/>
        <v>2.83019434</v>
      </c>
      <c r="EB63" s="30">
        <f t="shared" si="78"/>
        <v>66</v>
      </c>
      <c r="ED63" s="29">
        <f t="shared" si="79"/>
        <v>2.835489376</v>
      </c>
      <c r="EE63" s="30">
        <f t="shared" si="80"/>
        <v>78</v>
      </c>
    </row>
    <row r="64">
      <c r="A64" s="20" t="s">
        <v>123</v>
      </c>
      <c r="B64" s="21">
        <v>2.0</v>
      </c>
      <c r="C64" s="21">
        <v>5.0</v>
      </c>
      <c r="D64" s="21">
        <v>8.4</v>
      </c>
      <c r="E64" s="21">
        <v>1.0</v>
      </c>
      <c r="F64" s="21">
        <v>1.0</v>
      </c>
      <c r="G64" s="21">
        <v>1.0</v>
      </c>
      <c r="H64" s="21">
        <v>1.0</v>
      </c>
      <c r="I64" s="21">
        <v>1.0</v>
      </c>
      <c r="J64" s="21">
        <v>4.0</v>
      </c>
      <c r="K64" s="21">
        <v>2.0</v>
      </c>
      <c r="L64" s="21">
        <v>4200.0</v>
      </c>
      <c r="M64" s="20" t="s">
        <v>15</v>
      </c>
      <c r="R64" s="29">
        <f t="shared" si="1"/>
        <v>4.4</v>
      </c>
      <c r="S64" s="30">
        <f t="shared" si="2"/>
        <v>104</v>
      </c>
      <c r="U64" s="29">
        <f t="shared" si="3"/>
        <v>4.377213726</v>
      </c>
      <c r="V64" s="30">
        <f t="shared" si="4"/>
        <v>122</v>
      </c>
      <c r="X64" s="29">
        <f t="shared" si="5"/>
        <v>5.919459435</v>
      </c>
      <c r="Y64" s="30">
        <f t="shared" si="6"/>
        <v>133</v>
      </c>
      <c r="AA64" s="29">
        <f t="shared" si="7"/>
        <v>4.019950248</v>
      </c>
      <c r="AB64" s="30">
        <f t="shared" si="8"/>
        <v>130</v>
      </c>
      <c r="AD64" s="29">
        <f t="shared" si="9"/>
        <v>2.088061302</v>
      </c>
      <c r="AE64" s="30">
        <f t="shared" si="10"/>
        <v>17</v>
      </c>
      <c r="AG64" s="29">
        <f t="shared" si="11"/>
        <v>4.284857057</v>
      </c>
      <c r="AH64" s="30">
        <f t="shared" si="12"/>
        <v>115</v>
      </c>
      <c r="AJ64" s="29">
        <f t="shared" si="13"/>
        <v>4.377213726</v>
      </c>
      <c r="AK64" s="30">
        <f t="shared" si="14"/>
        <v>136</v>
      </c>
      <c r="AM64" s="29">
        <f t="shared" si="15"/>
        <v>5.568662317</v>
      </c>
      <c r="AN64" s="30">
        <f t="shared" si="16"/>
        <v>122</v>
      </c>
      <c r="AP64" s="29">
        <f t="shared" si="17"/>
        <v>3.218695388</v>
      </c>
      <c r="AQ64" s="30">
        <f t="shared" si="18"/>
        <v>102</v>
      </c>
      <c r="AS64" s="29">
        <f t="shared" si="19"/>
        <v>3.318132005</v>
      </c>
      <c r="AT64" s="30">
        <f t="shared" si="20"/>
        <v>87</v>
      </c>
      <c r="AV64" s="29">
        <f t="shared" si="21"/>
        <v>1.802775638</v>
      </c>
      <c r="AW64" s="30">
        <f t="shared" si="22"/>
        <v>29</v>
      </c>
      <c r="AY64" s="29">
        <f t="shared" si="23"/>
        <v>4.742362281</v>
      </c>
      <c r="AZ64" s="30">
        <f t="shared" si="24"/>
        <v>135</v>
      </c>
      <c r="BB64" s="29">
        <f t="shared" si="25"/>
        <v>3.741657387</v>
      </c>
      <c r="BC64" s="30">
        <f t="shared" si="26"/>
        <v>125</v>
      </c>
      <c r="BE64" s="29">
        <f t="shared" si="27"/>
        <v>2.088061302</v>
      </c>
      <c r="BF64" s="30">
        <f t="shared" si="28"/>
        <v>19</v>
      </c>
      <c r="BH64" s="29">
        <f t="shared" si="29"/>
        <v>3.774917218</v>
      </c>
      <c r="BI64" s="30">
        <f t="shared" si="30"/>
        <v>105</v>
      </c>
      <c r="BK64" s="29">
        <f t="shared" si="31"/>
        <v>2.449489743</v>
      </c>
      <c r="BL64" s="30">
        <f t="shared" si="32"/>
        <v>40</v>
      </c>
      <c r="BN64" s="29">
        <f t="shared" si="33"/>
        <v>3.02654919</v>
      </c>
      <c r="BO64" s="30">
        <f t="shared" si="34"/>
        <v>90</v>
      </c>
      <c r="BQ64" s="29">
        <f t="shared" si="35"/>
        <v>3.672873534</v>
      </c>
      <c r="BR64" s="30">
        <f t="shared" si="36"/>
        <v>99</v>
      </c>
      <c r="BT64" s="29">
        <f t="shared" si="37"/>
        <v>4.592385001</v>
      </c>
      <c r="BU64" s="30">
        <f t="shared" si="38"/>
        <v>127</v>
      </c>
      <c r="BW64" s="29">
        <f t="shared" si="39"/>
        <v>3.753664876</v>
      </c>
      <c r="BX64" s="30">
        <f t="shared" si="40"/>
        <v>86</v>
      </c>
      <c r="BY64" s="29">
        <f t="shared" si="41"/>
        <v>4.044749683</v>
      </c>
      <c r="BZ64" s="30">
        <f t="shared" si="42"/>
        <v>106</v>
      </c>
      <c r="CB64" s="29">
        <f t="shared" si="43"/>
        <v>3.806573262</v>
      </c>
      <c r="CC64" s="30">
        <f t="shared" si="44"/>
        <v>108</v>
      </c>
      <c r="CE64" s="31">
        <f t="shared" si="45"/>
        <v>2.002498439</v>
      </c>
      <c r="CF64" s="30">
        <f t="shared" si="46"/>
        <v>16</v>
      </c>
      <c r="CH64" s="29">
        <f t="shared" si="47"/>
        <v>1.428285686</v>
      </c>
      <c r="CI64" s="30">
        <f t="shared" si="48"/>
        <v>6</v>
      </c>
      <c r="CK64" s="29">
        <f t="shared" si="49"/>
        <v>8.576712657</v>
      </c>
      <c r="CL64" s="30">
        <f t="shared" si="50"/>
        <v>42</v>
      </c>
      <c r="CN64" s="29">
        <f t="shared" si="51"/>
        <v>1.280624847</v>
      </c>
      <c r="CO64" s="30">
        <f t="shared" si="52"/>
        <v>9</v>
      </c>
      <c r="CQ64" s="29">
        <f t="shared" si="53"/>
        <v>3.02654919</v>
      </c>
      <c r="CR64" s="30">
        <f t="shared" si="54"/>
        <v>86</v>
      </c>
      <c r="CT64" s="29">
        <f t="shared" si="55"/>
        <v>4.124318125</v>
      </c>
      <c r="CU64" s="30">
        <f t="shared" si="56"/>
        <v>111</v>
      </c>
      <c r="CW64" s="29">
        <f t="shared" si="57"/>
        <v>3.201562119</v>
      </c>
      <c r="CX64" s="30">
        <f t="shared" si="58"/>
        <v>53</v>
      </c>
      <c r="CZ64" s="29">
        <f t="shared" si="59"/>
        <v>1.777638883</v>
      </c>
      <c r="DA64" s="30">
        <f t="shared" si="60"/>
        <v>29</v>
      </c>
      <c r="DC64" s="29">
        <f t="shared" si="61"/>
        <v>3.874274126</v>
      </c>
      <c r="DD64" s="30">
        <f t="shared" si="62"/>
        <v>122</v>
      </c>
      <c r="DF64" s="29">
        <f t="shared" si="63"/>
        <v>2.022374842</v>
      </c>
      <c r="DG64" s="30">
        <f t="shared" si="64"/>
        <v>17</v>
      </c>
      <c r="DI64" s="29">
        <f t="shared" si="65"/>
        <v>4.261455151</v>
      </c>
      <c r="DJ64" s="30">
        <f t="shared" si="66"/>
        <v>117</v>
      </c>
      <c r="DL64" s="29">
        <f t="shared" si="67"/>
        <v>2.570992026</v>
      </c>
      <c r="DM64" s="30">
        <f t="shared" si="68"/>
        <v>26</v>
      </c>
      <c r="DO64" s="29">
        <f t="shared" si="69"/>
        <v>3.176476035</v>
      </c>
      <c r="DP64" s="30">
        <f t="shared" si="70"/>
        <v>80</v>
      </c>
      <c r="DR64" s="29">
        <f t="shared" si="71"/>
        <v>1.802775638</v>
      </c>
      <c r="DS64" s="30">
        <f t="shared" si="72"/>
        <v>29</v>
      </c>
      <c r="DU64" s="29">
        <f t="shared" si="73"/>
        <v>3.522782991</v>
      </c>
      <c r="DV64" s="30">
        <f t="shared" si="74"/>
        <v>33</v>
      </c>
      <c r="DX64" s="29">
        <f t="shared" si="75"/>
        <v>3.059411708</v>
      </c>
      <c r="DY64" s="30">
        <f t="shared" si="76"/>
        <v>92</v>
      </c>
      <c r="EA64" s="29">
        <f t="shared" si="77"/>
        <v>3.469870315</v>
      </c>
      <c r="EB64" s="30">
        <f t="shared" si="78"/>
        <v>115</v>
      </c>
      <c r="ED64" s="29">
        <f t="shared" si="79"/>
        <v>3.201562119</v>
      </c>
      <c r="EE64" s="30">
        <f t="shared" si="80"/>
        <v>108</v>
      </c>
    </row>
    <row r="65">
      <c r="A65" s="20" t="s">
        <v>124</v>
      </c>
      <c r="B65" s="21">
        <v>2.0</v>
      </c>
      <c r="C65" s="21">
        <v>4.0</v>
      </c>
      <c r="D65" s="21">
        <v>8.8</v>
      </c>
      <c r="E65" s="21">
        <v>1.0</v>
      </c>
      <c r="F65" s="21">
        <v>1.0</v>
      </c>
      <c r="G65" s="21">
        <v>1.0</v>
      </c>
      <c r="H65" s="21">
        <v>1.0</v>
      </c>
      <c r="I65" s="21">
        <v>1.0</v>
      </c>
      <c r="J65" s="21">
        <v>4.0</v>
      </c>
      <c r="K65" s="21">
        <v>2.0</v>
      </c>
      <c r="L65" s="21">
        <v>4000.0</v>
      </c>
      <c r="M65" s="20" t="s">
        <v>15</v>
      </c>
      <c r="R65" s="29">
        <f t="shared" si="1"/>
        <v>4.123105626</v>
      </c>
      <c r="S65" s="30">
        <f t="shared" si="2"/>
        <v>80</v>
      </c>
      <c r="U65" s="29">
        <f t="shared" si="3"/>
        <v>4</v>
      </c>
      <c r="V65" s="30">
        <f t="shared" si="4"/>
        <v>108</v>
      </c>
      <c r="X65" s="29">
        <f t="shared" si="5"/>
        <v>5.102940329</v>
      </c>
      <c r="Y65" s="30">
        <f t="shared" si="6"/>
        <v>84</v>
      </c>
      <c r="AA65" s="29">
        <f t="shared" si="7"/>
        <v>3.693237063</v>
      </c>
      <c r="AB65" s="30">
        <f t="shared" si="8"/>
        <v>117</v>
      </c>
      <c r="AD65" s="29">
        <f t="shared" si="9"/>
        <v>2.244994432</v>
      </c>
      <c r="AE65" s="30">
        <f t="shared" si="10"/>
        <v>21</v>
      </c>
      <c r="AG65" s="29">
        <f t="shared" si="11"/>
        <v>3.878143886</v>
      </c>
      <c r="AH65" s="30">
        <f t="shared" si="12"/>
        <v>96</v>
      </c>
      <c r="AJ65" s="29">
        <f t="shared" si="13"/>
        <v>3.826225294</v>
      </c>
      <c r="AK65" s="30">
        <f t="shared" si="14"/>
        <v>112</v>
      </c>
      <c r="AM65" s="29">
        <f t="shared" si="15"/>
        <v>4.7</v>
      </c>
      <c r="AN65" s="30">
        <f t="shared" si="16"/>
        <v>62</v>
      </c>
      <c r="AP65" s="29">
        <f t="shared" si="17"/>
        <v>2.828427125</v>
      </c>
      <c r="AQ65" s="30">
        <f t="shared" si="18"/>
        <v>68</v>
      </c>
      <c r="AS65" s="29">
        <f t="shared" si="19"/>
        <v>2.844292531</v>
      </c>
      <c r="AT65" s="30">
        <f t="shared" si="20"/>
        <v>37</v>
      </c>
      <c r="AV65" s="29">
        <f t="shared" si="21"/>
        <v>1.676305461</v>
      </c>
      <c r="AW65" s="30">
        <f t="shared" si="22"/>
        <v>22</v>
      </c>
      <c r="AY65" s="29">
        <f t="shared" si="23"/>
        <v>4.495553359</v>
      </c>
      <c r="AZ65" s="30">
        <f t="shared" si="24"/>
        <v>123</v>
      </c>
      <c r="BB65" s="29">
        <f t="shared" si="25"/>
        <v>3.340658618</v>
      </c>
      <c r="BC65" s="30">
        <f t="shared" si="26"/>
        <v>109</v>
      </c>
      <c r="BE65" s="29">
        <f t="shared" si="27"/>
        <v>2.244994432</v>
      </c>
      <c r="BF65" s="30">
        <f t="shared" si="28"/>
        <v>24</v>
      </c>
      <c r="BH65" s="29">
        <f t="shared" si="29"/>
        <v>3.606937759</v>
      </c>
      <c r="BI65" s="30">
        <f t="shared" si="30"/>
        <v>88</v>
      </c>
      <c r="BK65" s="29">
        <f t="shared" si="31"/>
        <v>2.271563338</v>
      </c>
      <c r="BL65" s="30">
        <f t="shared" si="32"/>
        <v>31</v>
      </c>
      <c r="BN65" s="29">
        <f t="shared" si="33"/>
        <v>2.576819745</v>
      </c>
      <c r="BO65" s="30">
        <f t="shared" si="34"/>
        <v>53</v>
      </c>
      <c r="BQ65" s="29">
        <f t="shared" si="35"/>
        <v>3.47706773</v>
      </c>
      <c r="BR65" s="30">
        <f t="shared" si="36"/>
        <v>82</v>
      </c>
      <c r="BT65" s="29">
        <f t="shared" si="37"/>
        <v>4.3</v>
      </c>
      <c r="BU65" s="30">
        <f t="shared" si="38"/>
        <v>118</v>
      </c>
      <c r="BW65" s="29">
        <f t="shared" si="39"/>
        <v>3.606937759</v>
      </c>
      <c r="BX65" s="30">
        <f t="shared" si="40"/>
        <v>63</v>
      </c>
      <c r="BY65" s="29">
        <f t="shared" si="41"/>
        <v>3.611094017</v>
      </c>
      <c r="BZ65" s="30">
        <f t="shared" si="42"/>
        <v>87</v>
      </c>
      <c r="CB65" s="29">
        <f t="shared" si="43"/>
        <v>3.618010503</v>
      </c>
      <c r="CC65" s="30">
        <f t="shared" si="44"/>
        <v>97</v>
      </c>
      <c r="CE65" s="31">
        <f t="shared" si="45"/>
        <v>1.802775638</v>
      </c>
      <c r="CF65" s="30">
        <f t="shared" si="46"/>
        <v>11</v>
      </c>
      <c r="CH65" s="29">
        <f t="shared" si="47"/>
        <v>1.166190379</v>
      </c>
      <c r="CI65" s="30">
        <f t="shared" si="48"/>
        <v>4</v>
      </c>
      <c r="CK65" s="29">
        <f t="shared" si="49"/>
        <v>8.912911982</v>
      </c>
      <c r="CL65" s="30">
        <f t="shared" si="50"/>
        <v>69</v>
      </c>
      <c r="CN65" s="29">
        <f t="shared" si="51"/>
        <v>1.469693846</v>
      </c>
      <c r="CO65" s="30">
        <f t="shared" si="52"/>
        <v>13</v>
      </c>
      <c r="CQ65" s="29">
        <f t="shared" si="53"/>
        <v>2.576819745</v>
      </c>
      <c r="CR65" s="30">
        <f t="shared" si="54"/>
        <v>54</v>
      </c>
      <c r="CT65" s="29">
        <f t="shared" si="55"/>
        <v>3.753664876</v>
      </c>
      <c r="CU65" s="30">
        <f t="shared" si="56"/>
        <v>102</v>
      </c>
      <c r="CW65" s="29">
        <f t="shared" si="57"/>
        <v>3.001666204</v>
      </c>
      <c r="CX65" s="30">
        <f t="shared" si="58"/>
        <v>34</v>
      </c>
      <c r="CZ65" s="29">
        <f t="shared" si="59"/>
        <v>1.624807681</v>
      </c>
      <c r="DA65" s="30">
        <f t="shared" si="60"/>
        <v>22</v>
      </c>
      <c r="DC65" s="29">
        <f t="shared" si="61"/>
        <v>3.47706773</v>
      </c>
      <c r="DD65" s="30">
        <f t="shared" si="62"/>
        <v>108</v>
      </c>
      <c r="DF65" s="29">
        <f t="shared" si="63"/>
        <v>2.238302929</v>
      </c>
      <c r="DG65" s="30">
        <f t="shared" si="64"/>
        <v>29</v>
      </c>
      <c r="DI65" s="29">
        <f t="shared" si="65"/>
        <v>3.954743987</v>
      </c>
      <c r="DJ65" s="30">
        <f t="shared" si="66"/>
        <v>103</v>
      </c>
      <c r="DL65" s="29">
        <f t="shared" si="67"/>
        <v>2.7</v>
      </c>
      <c r="DM65" s="30">
        <f t="shared" si="68"/>
        <v>33</v>
      </c>
      <c r="DO65" s="29">
        <f t="shared" si="69"/>
        <v>3.001666204</v>
      </c>
      <c r="DP65" s="30">
        <f t="shared" si="70"/>
        <v>70</v>
      </c>
      <c r="DR65" s="29">
        <f t="shared" si="71"/>
        <v>1.676305461</v>
      </c>
      <c r="DS65" s="30">
        <f t="shared" si="72"/>
        <v>22</v>
      </c>
      <c r="DU65" s="29">
        <f t="shared" si="73"/>
        <v>3.726929031</v>
      </c>
      <c r="DV65" s="30">
        <f t="shared" si="74"/>
        <v>55</v>
      </c>
      <c r="DX65" s="29">
        <f t="shared" si="75"/>
        <v>2.645751311</v>
      </c>
      <c r="DY65" s="30">
        <f t="shared" si="76"/>
        <v>54</v>
      </c>
      <c r="EA65" s="29">
        <f t="shared" si="77"/>
        <v>3.370459909</v>
      </c>
      <c r="EB65" s="30">
        <f t="shared" si="78"/>
        <v>107</v>
      </c>
      <c r="ED65" s="29">
        <f t="shared" si="79"/>
        <v>3.132091953</v>
      </c>
      <c r="EE65" s="30">
        <f t="shared" si="80"/>
        <v>100</v>
      </c>
    </row>
    <row r="66">
      <c r="A66" s="20" t="s">
        <v>125</v>
      </c>
      <c r="B66" s="21">
        <v>2.0</v>
      </c>
      <c r="C66" s="21">
        <v>3.0</v>
      </c>
      <c r="D66" s="21">
        <v>7.5</v>
      </c>
      <c r="E66" s="21">
        <v>0.0</v>
      </c>
      <c r="F66" s="21">
        <v>0.0</v>
      </c>
      <c r="G66" s="21">
        <v>1.0</v>
      </c>
      <c r="H66" s="21">
        <v>1.0</v>
      </c>
      <c r="I66" s="21">
        <v>0.0</v>
      </c>
      <c r="J66" s="21">
        <v>3.0</v>
      </c>
      <c r="K66" s="21">
        <v>4.0</v>
      </c>
      <c r="L66" s="21">
        <v>819.0</v>
      </c>
      <c r="M66" s="20" t="s">
        <v>18</v>
      </c>
      <c r="R66" s="29">
        <f t="shared" si="1"/>
        <v>4.134005322</v>
      </c>
      <c r="S66" s="30">
        <f t="shared" si="2"/>
        <v>83</v>
      </c>
      <c r="U66" s="29">
        <f t="shared" si="3"/>
        <v>2.586503431</v>
      </c>
      <c r="V66" s="30">
        <f t="shared" si="4"/>
        <v>52</v>
      </c>
      <c r="X66" s="29">
        <f t="shared" si="5"/>
        <v>4.92036584</v>
      </c>
      <c r="Y66" s="30">
        <f t="shared" si="6"/>
        <v>71</v>
      </c>
      <c r="AA66" s="29">
        <f t="shared" si="7"/>
        <v>2.061552813</v>
      </c>
      <c r="AB66" s="30">
        <f t="shared" si="8"/>
        <v>29</v>
      </c>
      <c r="AD66" s="29">
        <f t="shared" si="9"/>
        <v>5.123475383</v>
      </c>
      <c r="AE66" s="30">
        <f t="shared" si="10"/>
        <v>119</v>
      </c>
      <c r="AG66" s="29">
        <f t="shared" si="11"/>
        <v>2.872281323</v>
      </c>
      <c r="AH66" s="30">
        <f t="shared" si="12"/>
        <v>49</v>
      </c>
      <c r="AJ66" s="29">
        <f t="shared" si="13"/>
        <v>2.692582404</v>
      </c>
      <c r="AK66" s="30">
        <f t="shared" si="14"/>
        <v>43</v>
      </c>
      <c r="AM66" s="29">
        <f t="shared" si="15"/>
        <v>4.69041576</v>
      </c>
      <c r="AN66" s="30">
        <f t="shared" si="16"/>
        <v>53</v>
      </c>
      <c r="AP66" s="29">
        <f t="shared" si="17"/>
        <v>2.844292531</v>
      </c>
      <c r="AQ66" s="30">
        <f t="shared" si="18"/>
        <v>77</v>
      </c>
      <c r="AS66" s="29">
        <f t="shared" si="19"/>
        <v>2.828427125</v>
      </c>
      <c r="AT66" s="30">
        <f t="shared" si="20"/>
        <v>28</v>
      </c>
      <c r="AV66" s="29">
        <f t="shared" si="21"/>
        <v>2.675817632</v>
      </c>
      <c r="AW66" s="30">
        <f t="shared" si="22"/>
        <v>91</v>
      </c>
      <c r="AY66" s="29">
        <f t="shared" si="23"/>
        <v>2.835489376</v>
      </c>
      <c r="AZ66" s="30">
        <f t="shared" si="24"/>
        <v>37</v>
      </c>
      <c r="BB66" s="29">
        <f t="shared" si="25"/>
        <v>2.19317122</v>
      </c>
      <c r="BC66" s="30">
        <f t="shared" si="26"/>
        <v>34</v>
      </c>
      <c r="BE66" s="29">
        <f t="shared" si="27"/>
        <v>3.201562119</v>
      </c>
      <c r="BF66" s="30">
        <f t="shared" si="28"/>
        <v>87</v>
      </c>
      <c r="BH66" s="29">
        <f t="shared" si="29"/>
        <v>2.821347196</v>
      </c>
      <c r="BI66" s="30">
        <f t="shared" si="30"/>
        <v>46</v>
      </c>
      <c r="BK66" s="29">
        <f t="shared" si="31"/>
        <v>2.60959767</v>
      </c>
      <c r="BL66" s="30">
        <f t="shared" si="32"/>
        <v>60</v>
      </c>
      <c r="BN66" s="29">
        <f t="shared" si="33"/>
        <v>3.041381265</v>
      </c>
      <c r="BO66" s="30">
        <f t="shared" si="34"/>
        <v>91</v>
      </c>
      <c r="BQ66" s="29">
        <f t="shared" si="35"/>
        <v>3.091924967</v>
      </c>
      <c r="BR66" s="30">
        <f t="shared" si="36"/>
        <v>71</v>
      </c>
      <c r="BT66" s="29">
        <f t="shared" si="37"/>
        <v>2.315167381</v>
      </c>
      <c r="BU66" s="30">
        <f t="shared" si="38"/>
        <v>33</v>
      </c>
      <c r="BW66" s="29">
        <f t="shared" si="39"/>
        <v>3.382306905</v>
      </c>
      <c r="BX66" s="30">
        <f t="shared" si="40"/>
        <v>58</v>
      </c>
      <c r="BY66" s="29">
        <f t="shared" si="41"/>
        <v>2.872281323</v>
      </c>
      <c r="BZ66" s="30">
        <f t="shared" si="42"/>
        <v>54</v>
      </c>
      <c r="CB66" s="29">
        <f t="shared" si="43"/>
        <v>2.925747768</v>
      </c>
      <c r="CC66" s="30">
        <f t="shared" si="44"/>
        <v>65</v>
      </c>
      <c r="CE66" s="31">
        <f t="shared" si="45"/>
        <v>3.555277767</v>
      </c>
      <c r="CF66" s="30">
        <f t="shared" si="46"/>
        <v>133</v>
      </c>
      <c r="CH66" s="29">
        <f t="shared" si="47"/>
        <v>3.238826948</v>
      </c>
      <c r="CI66" s="30">
        <f t="shared" si="48"/>
        <v>110</v>
      </c>
      <c r="CK66" s="29">
        <f t="shared" si="49"/>
        <v>8.440971508</v>
      </c>
      <c r="CL66" s="30">
        <f t="shared" si="50"/>
        <v>23</v>
      </c>
      <c r="CN66" s="29">
        <f t="shared" si="51"/>
        <v>4.459820624</v>
      </c>
      <c r="CO66" s="30">
        <f t="shared" si="52"/>
        <v>122</v>
      </c>
      <c r="CQ66" s="29">
        <f t="shared" si="53"/>
        <v>2.692582404</v>
      </c>
      <c r="CR66" s="30">
        <f t="shared" si="54"/>
        <v>60</v>
      </c>
      <c r="CT66" s="29">
        <f t="shared" si="55"/>
        <v>2.828427125</v>
      </c>
      <c r="CU66" s="30">
        <f t="shared" si="56"/>
        <v>54</v>
      </c>
      <c r="CW66" s="29">
        <f t="shared" si="57"/>
        <v>4.686149806</v>
      </c>
      <c r="CX66" s="30">
        <f t="shared" si="58"/>
        <v>110</v>
      </c>
      <c r="CZ66" s="29">
        <f t="shared" si="59"/>
        <v>2.692582404</v>
      </c>
      <c r="DA66" s="30">
        <f t="shared" si="60"/>
        <v>94</v>
      </c>
      <c r="DC66" s="29">
        <f t="shared" si="61"/>
        <v>2</v>
      </c>
      <c r="DD66" s="30">
        <f t="shared" si="62"/>
        <v>3</v>
      </c>
      <c r="DF66" s="29">
        <f t="shared" si="63"/>
        <v>3.072458299</v>
      </c>
      <c r="DG66" s="30">
        <f t="shared" si="64"/>
        <v>79</v>
      </c>
      <c r="DI66" s="29">
        <f t="shared" si="65"/>
        <v>2.5</v>
      </c>
      <c r="DJ66" s="30">
        <f t="shared" si="66"/>
        <v>36</v>
      </c>
      <c r="DL66" s="29">
        <f t="shared" si="67"/>
        <v>3.464101615</v>
      </c>
      <c r="DM66" s="30">
        <f t="shared" si="68"/>
        <v>85</v>
      </c>
      <c r="DO66" s="29">
        <f t="shared" si="69"/>
        <v>2.727636339</v>
      </c>
      <c r="DP66" s="30">
        <f t="shared" si="70"/>
        <v>50</v>
      </c>
      <c r="DR66" s="29">
        <f t="shared" si="71"/>
        <v>2.675817632</v>
      </c>
      <c r="DS66" s="30">
        <f t="shared" si="72"/>
        <v>91</v>
      </c>
      <c r="DU66" s="29">
        <f t="shared" si="73"/>
        <v>3.741657387</v>
      </c>
      <c r="DV66" s="30">
        <f t="shared" si="74"/>
        <v>57</v>
      </c>
      <c r="DX66" s="29">
        <f t="shared" si="75"/>
        <v>3.014962686</v>
      </c>
      <c r="DY66" s="30">
        <f t="shared" si="76"/>
        <v>88</v>
      </c>
      <c r="EA66" s="29">
        <f t="shared" si="77"/>
        <v>2.547547841</v>
      </c>
      <c r="EB66" s="30">
        <f t="shared" si="78"/>
        <v>48</v>
      </c>
      <c r="ED66" s="29">
        <f t="shared" si="79"/>
        <v>2.481934729</v>
      </c>
      <c r="EE66" s="30">
        <f t="shared" si="80"/>
        <v>43</v>
      </c>
    </row>
    <row r="67">
      <c r="A67" s="20" t="s">
        <v>126</v>
      </c>
      <c r="B67" s="21">
        <v>2.0</v>
      </c>
      <c r="C67" s="21">
        <v>4.0</v>
      </c>
      <c r="D67" s="21">
        <v>8.7</v>
      </c>
      <c r="E67" s="21">
        <v>1.0</v>
      </c>
      <c r="F67" s="21">
        <v>1.0</v>
      </c>
      <c r="G67" s="21">
        <v>1.0</v>
      </c>
      <c r="H67" s="21">
        <v>1.0</v>
      </c>
      <c r="I67" s="21">
        <v>1.0</v>
      </c>
      <c r="J67" s="21">
        <v>3.0</v>
      </c>
      <c r="K67" s="21">
        <v>2.0</v>
      </c>
      <c r="L67" s="21">
        <v>3200.0</v>
      </c>
      <c r="M67" s="20" t="s">
        <v>21</v>
      </c>
      <c r="R67" s="29">
        <f t="shared" si="1"/>
        <v>3.436568055</v>
      </c>
      <c r="S67" s="30">
        <f t="shared" si="2"/>
        <v>36</v>
      </c>
      <c r="U67" s="29">
        <f t="shared" si="3"/>
        <v>3.874274126</v>
      </c>
      <c r="V67" s="30">
        <f t="shared" si="4"/>
        <v>101</v>
      </c>
      <c r="X67" s="29">
        <f t="shared" si="5"/>
        <v>4.796873982</v>
      </c>
      <c r="Y67" s="30">
        <f t="shared" si="6"/>
        <v>61</v>
      </c>
      <c r="AA67" s="29">
        <f t="shared" si="7"/>
        <v>3.238826948</v>
      </c>
      <c r="AB67" s="30">
        <f t="shared" si="8"/>
        <v>91</v>
      </c>
      <c r="AD67" s="29">
        <f t="shared" si="9"/>
        <v>2.467792536</v>
      </c>
      <c r="AE67" s="30">
        <f t="shared" si="10"/>
        <v>30</v>
      </c>
      <c r="AG67" s="29">
        <f t="shared" si="11"/>
        <v>4.011234224</v>
      </c>
      <c r="AH67" s="30">
        <f t="shared" si="12"/>
        <v>104</v>
      </c>
      <c r="AJ67" s="29">
        <f t="shared" si="13"/>
        <v>3.389690251</v>
      </c>
      <c r="AK67" s="30">
        <f t="shared" si="14"/>
        <v>89</v>
      </c>
      <c r="AM67" s="29">
        <f t="shared" si="15"/>
        <v>4.8</v>
      </c>
      <c r="AN67" s="30">
        <f t="shared" si="16"/>
        <v>70</v>
      </c>
      <c r="AP67" s="29">
        <f t="shared" si="17"/>
        <v>2.19317122</v>
      </c>
      <c r="AQ67" s="30">
        <f t="shared" si="18"/>
        <v>22</v>
      </c>
      <c r="AS67" s="29">
        <f t="shared" si="19"/>
        <v>2.244994432</v>
      </c>
      <c r="AT67" s="30">
        <f t="shared" si="20"/>
        <v>5</v>
      </c>
      <c r="AV67" s="29">
        <f t="shared" si="21"/>
        <v>1.907878403</v>
      </c>
      <c r="AW67" s="30">
        <f t="shared" si="22"/>
        <v>36</v>
      </c>
      <c r="AY67" s="29">
        <f t="shared" si="23"/>
        <v>3.872983346</v>
      </c>
      <c r="AZ67" s="30">
        <f t="shared" si="24"/>
        <v>88</v>
      </c>
      <c r="BB67" s="29">
        <f t="shared" si="25"/>
        <v>3.176476035</v>
      </c>
      <c r="BC67" s="30">
        <f t="shared" si="26"/>
        <v>94</v>
      </c>
      <c r="BE67" s="29">
        <f t="shared" si="27"/>
        <v>2.467792536</v>
      </c>
      <c r="BF67" s="30">
        <f t="shared" si="28"/>
        <v>42</v>
      </c>
      <c r="BH67" s="29">
        <f t="shared" si="29"/>
        <v>3.746998799</v>
      </c>
      <c r="BI67" s="30">
        <f t="shared" si="30"/>
        <v>100</v>
      </c>
      <c r="BK67" s="29">
        <f t="shared" si="31"/>
        <v>2.022374842</v>
      </c>
      <c r="BL67" s="30">
        <f t="shared" si="32"/>
        <v>21</v>
      </c>
      <c r="BN67" s="29">
        <f t="shared" si="33"/>
        <v>1.868154169</v>
      </c>
      <c r="BO67" s="30">
        <f t="shared" si="34"/>
        <v>11</v>
      </c>
      <c r="BQ67" s="29">
        <f t="shared" si="35"/>
        <v>3.627671429</v>
      </c>
      <c r="BR67" s="30">
        <f t="shared" si="36"/>
        <v>96</v>
      </c>
      <c r="BT67" s="29">
        <f t="shared" si="37"/>
        <v>3.919183588</v>
      </c>
      <c r="BU67" s="30">
        <f t="shared" si="38"/>
        <v>101</v>
      </c>
      <c r="BW67" s="29">
        <f t="shared" si="39"/>
        <v>3.741657387</v>
      </c>
      <c r="BX67" s="30">
        <f t="shared" si="40"/>
        <v>78</v>
      </c>
      <c r="BY67" s="29">
        <f t="shared" si="41"/>
        <v>3.753664876</v>
      </c>
      <c r="BZ67" s="30">
        <f t="shared" si="42"/>
        <v>96</v>
      </c>
      <c r="CB67" s="29">
        <f t="shared" si="43"/>
        <v>3.487119155</v>
      </c>
      <c r="CC67" s="30">
        <f t="shared" si="44"/>
        <v>92</v>
      </c>
      <c r="CE67" s="31">
        <f t="shared" si="45"/>
        <v>2.039607805</v>
      </c>
      <c r="CF67" s="30">
        <f t="shared" si="46"/>
        <v>23</v>
      </c>
      <c r="CH67" s="29">
        <f t="shared" si="47"/>
        <v>1.5</v>
      </c>
      <c r="CI67" s="30">
        <f t="shared" si="48"/>
        <v>10</v>
      </c>
      <c r="CK67" s="29">
        <f t="shared" si="49"/>
        <v>8.870738413</v>
      </c>
      <c r="CL67" s="30">
        <f t="shared" si="50"/>
        <v>67</v>
      </c>
      <c r="CN67" s="29">
        <f t="shared" si="51"/>
        <v>1.802775638</v>
      </c>
      <c r="CO67" s="30">
        <f t="shared" si="52"/>
        <v>19</v>
      </c>
      <c r="CQ67" s="29">
        <f t="shared" si="53"/>
        <v>2.343074903</v>
      </c>
      <c r="CR67" s="30">
        <f t="shared" si="54"/>
        <v>37</v>
      </c>
      <c r="CT67" s="29">
        <f t="shared" si="55"/>
        <v>3.611094017</v>
      </c>
      <c r="CU67" s="30">
        <f t="shared" si="56"/>
        <v>98</v>
      </c>
      <c r="CW67" s="29">
        <f t="shared" si="57"/>
        <v>3.168595904</v>
      </c>
      <c r="CX67" s="30">
        <f t="shared" si="58"/>
        <v>48</v>
      </c>
      <c r="CZ67" s="29">
        <f t="shared" si="59"/>
        <v>1.868154169</v>
      </c>
      <c r="DA67" s="30">
        <f t="shared" si="60"/>
        <v>36</v>
      </c>
      <c r="DC67" s="29">
        <f t="shared" si="61"/>
        <v>3.322649545</v>
      </c>
      <c r="DD67" s="30">
        <f t="shared" si="62"/>
        <v>95</v>
      </c>
      <c r="DF67" s="29">
        <f t="shared" si="63"/>
        <v>2.449489743</v>
      </c>
      <c r="DG67" s="30">
        <f t="shared" si="64"/>
        <v>44</v>
      </c>
      <c r="DI67" s="29">
        <f t="shared" si="65"/>
        <v>4.060788101</v>
      </c>
      <c r="DJ67" s="30">
        <f t="shared" si="66"/>
        <v>109</v>
      </c>
      <c r="DL67" s="29">
        <f t="shared" si="67"/>
        <v>2.8</v>
      </c>
      <c r="DM67" s="30">
        <f t="shared" si="68"/>
        <v>37</v>
      </c>
      <c r="DO67" s="29">
        <f t="shared" si="69"/>
        <v>3.16227766</v>
      </c>
      <c r="DP67" s="30">
        <f t="shared" si="70"/>
        <v>76</v>
      </c>
      <c r="DR67" s="29">
        <f t="shared" si="71"/>
        <v>1.907878403</v>
      </c>
      <c r="DS67" s="30">
        <f t="shared" si="72"/>
        <v>36</v>
      </c>
      <c r="DU67" s="29">
        <f t="shared" si="73"/>
        <v>3.773592453</v>
      </c>
      <c r="DV67" s="30">
        <f t="shared" si="74"/>
        <v>59</v>
      </c>
      <c r="DX67" s="29">
        <f t="shared" si="75"/>
        <v>1.95192213</v>
      </c>
      <c r="DY67" s="30">
        <f t="shared" si="76"/>
        <v>12</v>
      </c>
      <c r="EA67" s="29">
        <f t="shared" si="77"/>
        <v>2.872281323</v>
      </c>
      <c r="EB67" s="30">
        <f t="shared" si="78"/>
        <v>76</v>
      </c>
      <c r="ED67" s="29">
        <f t="shared" si="79"/>
        <v>2.576819745</v>
      </c>
      <c r="EE67" s="30">
        <f t="shared" si="80"/>
        <v>51</v>
      </c>
    </row>
    <row r="68">
      <c r="A68" s="20" t="s">
        <v>127</v>
      </c>
      <c r="B68" s="21">
        <v>3.0</v>
      </c>
      <c r="C68" s="21">
        <v>0.0</v>
      </c>
      <c r="D68" s="21">
        <v>7.9</v>
      </c>
      <c r="E68" s="21">
        <v>0.0</v>
      </c>
      <c r="F68" s="21">
        <v>0.0</v>
      </c>
      <c r="G68" s="21">
        <v>0.0</v>
      </c>
      <c r="H68" s="21">
        <v>1.0</v>
      </c>
      <c r="I68" s="21">
        <v>1.0</v>
      </c>
      <c r="J68" s="21">
        <v>2.0</v>
      </c>
      <c r="K68" s="21">
        <v>3.0</v>
      </c>
      <c r="L68" s="21">
        <v>466.0</v>
      </c>
      <c r="M68" s="20" t="s">
        <v>18</v>
      </c>
      <c r="R68" s="29">
        <f t="shared" si="1"/>
        <v>4.360045871</v>
      </c>
      <c r="S68" s="30">
        <f t="shared" si="2"/>
        <v>96</v>
      </c>
      <c r="U68" s="29">
        <f t="shared" si="3"/>
        <v>3.97617907</v>
      </c>
      <c r="V68" s="30">
        <f t="shared" si="4"/>
        <v>107</v>
      </c>
      <c r="X68" s="29">
        <f t="shared" si="5"/>
        <v>2.343074903</v>
      </c>
      <c r="Y68" s="30">
        <f t="shared" si="6"/>
        <v>5</v>
      </c>
      <c r="AA68" s="29">
        <f t="shared" si="7"/>
        <v>3.163858404</v>
      </c>
      <c r="AB68" s="30">
        <f t="shared" si="8"/>
        <v>82</v>
      </c>
      <c r="AD68" s="29">
        <f t="shared" si="9"/>
        <v>6.573431372</v>
      </c>
      <c r="AE68" s="30">
        <f t="shared" si="10"/>
        <v>157</v>
      </c>
      <c r="AG68" s="29">
        <f t="shared" si="11"/>
        <v>4.3829214</v>
      </c>
      <c r="AH68" s="30">
        <f t="shared" si="12"/>
        <v>122</v>
      </c>
      <c r="AJ68" s="29">
        <f t="shared" si="13"/>
        <v>2.238302929</v>
      </c>
      <c r="AK68" s="30">
        <f t="shared" si="14"/>
        <v>20</v>
      </c>
      <c r="AM68" s="29">
        <f t="shared" si="15"/>
        <v>3.059411708</v>
      </c>
      <c r="AN68" s="30">
        <f t="shared" si="16"/>
        <v>2</v>
      </c>
      <c r="AP68" s="29">
        <f t="shared" si="17"/>
        <v>3.46554469</v>
      </c>
      <c r="AQ68" s="30">
        <f t="shared" si="18"/>
        <v>117</v>
      </c>
      <c r="AS68" s="29">
        <f t="shared" si="19"/>
        <v>4.166533331</v>
      </c>
      <c r="AT68" s="30">
        <f t="shared" si="20"/>
        <v>154</v>
      </c>
      <c r="AV68" s="29">
        <f t="shared" si="21"/>
        <v>4.795831523</v>
      </c>
      <c r="AW68" s="30">
        <f t="shared" si="22"/>
        <v>157</v>
      </c>
      <c r="AY68" s="29">
        <f t="shared" si="23"/>
        <v>3.469870315</v>
      </c>
      <c r="AZ68" s="30">
        <f t="shared" si="24"/>
        <v>66</v>
      </c>
      <c r="BB68" s="29">
        <f t="shared" si="25"/>
        <v>3.5</v>
      </c>
      <c r="BC68" s="30">
        <f t="shared" si="26"/>
        <v>118</v>
      </c>
      <c r="BE68" s="29">
        <f t="shared" si="27"/>
        <v>5.93380148</v>
      </c>
      <c r="BF68" s="30">
        <f t="shared" si="28"/>
        <v>158</v>
      </c>
      <c r="BH68" s="29">
        <f t="shared" si="29"/>
        <v>5.196152423</v>
      </c>
      <c r="BI68" s="30">
        <f t="shared" si="30"/>
        <v>152</v>
      </c>
      <c r="BK68" s="29">
        <f t="shared" si="31"/>
        <v>4.716990566</v>
      </c>
      <c r="BL68" s="30">
        <f t="shared" si="32"/>
        <v>156</v>
      </c>
      <c r="BN68" s="29">
        <f t="shared" si="33"/>
        <v>3.606937759</v>
      </c>
      <c r="BO68" s="30">
        <f t="shared" si="34"/>
        <v>139</v>
      </c>
      <c r="BQ68" s="29">
        <f t="shared" si="35"/>
        <v>5.33291665</v>
      </c>
      <c r="BR68" s="30">
        <f t="shared" si="36"/>
        <v>152</v>
      </c>
      <c r="BT68" s="29">
        <f t="shared" si="37"/>
        <v>3.611094017</v>
      </c>
      <c r="BU68" s="30">
        <f t="shared" si="38"/>
        <v>77</v>
      </c>
      <c r="BW68" s="29">
        <f t="shared" si="39"/>
        <v>5.713142743</v>
      </c>
      <c r="BX68" s="30">
        <f t="shared" si="40"/>
        <v>156</v>
      </c>
      <c r="BY68" s="29">
        <f t="shared" si="41"/>
        <v>4.605431576</v>
      </c>
      <c r="BZ68" s="30">
        <f t="shared" si="42"/>
        <v>128</v>
      </c>
      <c r="CB68" s="29">
        <f t="shared" si="43"/>
        <v>5.043808085</v>
      </c>
      <c r="CC68" s="30">
        <f t="shared" si="44"/>
        <v>152</v>
      </c>
      <c r="CE68" s="31">
        <f t="shared" si="45"/>
        <v>4.915282291</v>
      </c>
      <c r="CF68" s="30">
        <f t="shared" si="46"/>
        <v>158</v>
      </c>
      <c r="CH68" s="29">
        <f t="shared" si="47"/>
        <v>4.908156477</v>
      </c>
      <c r="CI68" s="30">
        <f t="shared" si="48"/>
        <v>156</v>
      </c>
      <c r="CK68" s="29">
        <f t="shared" si="49"/>
        <v>9.45568612</v>
      </c>
      <c r="CL68" s="30">
        <f t="shared" si="50"/>
        <v>120</v>
      </c>
      <c r="CN68" s="29">
        <f t="shared" si="51"/>
        <v>6.220128616</v>
      </c>
      <c r="CO68" s="30">
        <f t="shared" si="52"/>
        <v>157</v>
      </c>
      <c r="CQ68" s="29">
        <f t="shared" si="53"/>
        <v>3.874274126</v>
      </c>
      <c r="CR68" s="30">
        <f t="shared" si="54"/>
        <v>142</v>
      </c>
      <c r="CT68" s="29">
        <f t="shared" si="55"/>
        <v>4.166533331</v>
      </c>
      <c r="CU68" s="30">
        <f t="shared" si="56"/>
        <v>118</v>
      </c>
      <c r="CW68" s="29">
        <f t="shared" si="57"/>
        <v>5.744562647</v>
      </c>
      <c r="CX68" s="30">
        <f t="shared" si="58"/>
        <v>153</v>
      </c>
      <c r="CZ68" s="29">
        <f t="shared" si="59"/>
        <v>4.796873982</v>
      </c>
      <c r="DA68" s="30">
        <f t="shared" si="60"/>
        <v>157</v>
      </c>
      <c r="DC68" s="29">
        <f t="shared" si="61"/>
        <v>4.166533331</v>
      </c>
      <c r="DD68" s="30">
        <f t="shared" si="62"/>
        <v>143</v>
      </c>
      <c r="DF68" s="29">
        <f t="shared" si="63"/>
        <v>5.885575588</v>
      </c>
      <c r="DG68" s="30">
        <f t="shared" si="64"/>
        <v>158</v>
      </c>
      <c r="DI68" s="29">
        <f t="shared" si="65"/>
        <v>4.243819035</v>
      </c>
      <c r="DJ68" s="30">
        <f t="shared" si="66"/>
        <v>113</v>
      </c>
      <c r="DL68" s="29">
        <f t="shared" si="67"/>
        <v>5.381449619</v>
      </c>
      <c r="DM68" s="30">
        <f t="shared" si="68"/>
        <v>155</v>
      </c>
      <c r="DO68" s="29">
        <f t="shared" si="69"/>
        <v>5.351635264</v>
      </c>
      <c r="DP68" s="30">
        <f t="shared" si="70"/>
        <v>154</v>
      </c>
      <c r="DR68" s="29">
        <f t="shared" si="71"/>
        <v>4.795831523</v>
      </c>
      <c r="DS68" s="30">
        <f t="shared" si="72"/>
        <v>157</v>
      </c>
      <c r="DU68" s="29">
        <f t="shared" si="73"/>
        <v>5.268775949</v>
      </c>
      <c r="DV68" s="30">
        <f t="shared" si="74"/>
        <v>153</v>
      </c>
      <c r="DX68" s="29">
        <f t="shared" si="75"/>
        <v>3.606937759</v>
      </c>
      <c r="DY68" s="30">
        <f t="shared" si="76"/>
        <v>135</v>
      </c>
      <c r="EA68" s="29">
        <f t="shared" si="77"/>
        <v>4.482186966</v>
      </c>
      <c r="EB68" s="30">
        <f t="shared" si="78"/>
        <v>153</v>
      </c>
      <c r="ED68" s="29">
        <f t="shared" si="79"/>
        <v>4.472135955</v>
      </c>
      <c r="EE68" s="30">
        <f t="shared" si="80"/>
        <v>151</v>
      </c>
    </row>
    <row r="69">
      <c r="A69" s="20" t="s">
        <v>128</v>
      </c>
      <c r="B69" s="21">
        <v>1.0</v>
      </c>
      <c r="C69" s="21">
        <v>3.0</v>
      </c>
      <c r="D69" s="21">
        <v>7.8</v>
      </c>
      <c r="E69" s="21">
        <v>0.0</v>
      </c>
      <c r="F69" s="21">
        <v>0.0</v>
      </c>
      <c r="G69" s="21">
        <v>0.0</v>
      </c>
      <c r="H69" s="21">
        <v>0.0</v>
      </c>
      <c r="I69" s="21">
        <v>0.0</v>
      </c>
      <c r="J69" s="21">
        <v>4.0</v>
      </c>
      <c r="K69" s="21">
        <v>2.0</v>
      </c>
      <c r="L69" s="21">
        <v>1498.0</v>
      </c>
      <c r="M69" s="20" t="s">
        <v>21</v>
      </c>
      <c r="R69" s="29">
        <f t="shared" si="1"/>
        <v>3.31662479</v>
      </c>
      <c r="S69" s="30">
        <f t="shared" si="2"/>
        <v>31</v>
      </c>
      <c r="U69" s="29">
        <f t="shared" si="3"/>
        <v>4</v>
      </c>
      <c r="V69" s="30">
        <f t="shared" si="4"/>
        <v>108</v>
      </c>
      <c r="X69" s="29">
        <f t="shared" si="5"/>
        <v>4.431703961</v>
      </c>
      <c r="Y69" s="30">
        <f t="shared" si="6"/>
        <v>41</v>
      </c>
      <c r="AA69" s="29">
        <f t="shared" si="7"/>
        <v>3.746998799</v>
      </c>
      <c r="AB69" s="30">
        <f t="shared" si="8"/>
        <v>118</v>
      </c>
      <c r="AD69" s="29">
        <f t="shared" si="9"/>
        <v>3.929376541</v>
      </c>
      <c r="AE69" s="30">
        <f t="shared" si="10"/>
        <v>73</v>
      </c>
      <c r="AG69" s="29">
        <f t="shared" si="11"/>
        <v>3.929376541</v>
      </c>
      <c r="AH69" s="30">
        <f t="shared" si="12"/>
        <v>101</v>
      </c>
      <c r="AJ69" s="29">
        <f t="shared" si="13"/>
        <v>3.322649545</v>
      </c>
      <c r="AK69" s="30">
        <f t="shared" si="14"/>
        <v>82</v>
      </c>
      <c r="AM69" s="29">
        <f t="shared" si="15"/>
        <v>3.935733731</v>
      </c>
      <c r="AN69" s="30">
        <f t="shared" si="16"/>
        <v>23</v>
      </c>
      <c r="AP69" s="29">
        <f t="shared" si="17"/>
        <v>2.828427125</v>
      </c>
      <c r="AQ69" s="30">
        <f t="shared" si="18"/>
        <v>68</v>
      </c>
      <c r="AS69" s="29">
        <f t="shared" si="19"/>
        <v>3.672873534</v>
      </c>
      <c r="AT69" s="30">
        <f t="shared" si="20"/>
        <v>121</v>
      </c>
      <c r="AV69" s="29">
        <f t="shared" si="21"/>
        <v>2.647640459</v>
      </c>
      <c r="AW69" s="30">
        <f t="shared" si="22"/>
        <v>88</v>
      </c>
      <c r="AY69" s="29">
        <f t="shared" si="23"/>
        <v>4.243819035</v>
      </c>
      <c r="AZ69" s="30">
        <f t="shared" si="24"/>
        <v>103</v>
      </c>
      <c r="BB69" s="29">
        <f t="shared" si="25"/>
        <v>3.218695388</v>
      </c>
      <c r="BC69" s="30">
        <f t="shared" si="26"/>
        <v>100</v>
      </c>
      <c r="BE69" s="29">
        <f t="shared" si="27"/>
        <v>3.929376541</v>
      </c>
      <c r="BF69" s="30">
        <f t="shared" si="28"/>
        <v>126</v>
      </c>
      <c r="BH69" s="29">
        <f t="shared" si="29"/>
        <v>3.634556369</v>
      </c>
      <c r="BI69" s="30">
        <f t="shared" si="30"/>
        <v>93</v>
      </c>
      <c r="BK69" s="29">
        <f t="shared" si="31"/>
        <v>2.521904043</v>
      </c>
      <c r="BL69" s="30">
        <f t="shared" si="32"/>
        <v>58</v>
      </c>
      <c r="BN69" s="29">
        <f t="shared" si="33"/>
        <v>3.006659276</v>
      </c>
      <c r="BO69" s="30">
        <f t="shared" si="34"/>
        <v>88</v>
      </c>
      <c r="BQ69" s="29">
        <f t="shared" si="35"/>
        <v>3.832753579</v>
      </c>
      <c r="BR69" s="30">
        <f t="shared" si="36"/>
        <v>110</v>
      </c>
      <c r="BT69" s="29">
        <f t="shared" si="37"/>
        <v>4.369210455</v>
      </c>
      <c r="BU69" s="30">
        <f t="shared" si="38"/>
        <v>119</v>
      </c>
      <c r="BW69" s="29">
        <f t="shared" si="39"/>
        <v>4.561797891</v>
      </c>
      <c r="BX69" s="30">
        <f t="shared" si="40"/>
        <v>111</v>
      </c>
      <c r="BY69" s="29">
        <f t="shared" si="41"/>
        <v>4.176122604</v>
      </c>
      <c r="BZ69" s="30">
        <f t="shared" si="42"/>
        <v>110</v>
      </c>
      <c r="CB69" s="29">
        <f t="shared" si="43"/>
        <v>3.961060464</v>
      </c>
      <c r="CC69" s="30">
        <f t="shared" si="44"/>
        <v>116</v>
      </c>
      <c r="CE69" s="31">
        <f t="shared" si="45"/>
        <v>2.872281323</v>
      </c>
      <c r="CF69" s="30">
        <f t="shared" si="46"/>
        <v>83</v>
      </c>
      <c r="CH69" s="29">
        <f t="shared" si="47"/>
        <v>3.18747549</v>
      </c>
      <c r="CI69" s="30">
        <f t="shared" si="48"/>
        <v>106</v>
      </c>
      <c r="CK69" s="29">
        <f t="shared" si="49"/>
        <v>8.47584804</v>
      </c>
      <c r="CL69" s="30">
        <f t="shared" si="50"/>
        <v>29</v>
      </c>
      <c r="CN69" s="29">
        <f t="shared" si="51"/>
        <v>3.6</v>
      </c>
      <c r="CO69" s="30">
        <f t="shared" si="52"/>
        <v>81</v>
      </c>
      <c r="CQ69" s="29">
        <f t="shared" si="53"/>
        <v>1.743559577</v>
      </c>
      <c r="CR69" s="30">
        <f t="shared" si="54"/>
        <v>3</v>
      </c>
      <c r="CT69" s="29">
        <f t="shared" si="55"/>
        <v>4.182104733</v>
      </c>
      <c r="CU69" s="30">
        <f t="shared" si="56"/>
        <v>120</v>
      </c>
      <c r="CW69" s="29">
        <f t="shared" si="57"/>
        <v>2.685144316</v>
      </c>
      <c r="CX69" s="30">
        <f t="shared" si="58"/>
        <v>26</v>
      </c>
      <c r="CZ69" s="29">
        <f t="shared" si="59"/>
        <v>2.653299832</v>
      </c>
      <c r="DA69" s="30">
        <f t="shared" si="60"/>
        <v>91</v>
      </c>
      <c r="DC69" s="29">
        <f t="shared" si="61"/>
        <v>2.343074903</v>
      </c>
      <c r="DD69" s="30">
        <f t="shared" si="62"/>
        <v>19</v>
      </c>
      <c r="DF69" s="29">
        <f t="shared" si="63"/>
        <v>3.848376281</v>
      </c>
      <c r="DG69" s="30">
        <f t="shared" si="64"/>
        <v>126</v>
      </c>
      <c r="DI69" s="29">
        <f t="shared" si="65"/>
        <v>3.746998799</v>
      </c>
      <c r="DJ69" s="30">
        <f t="shared" si="66"/>
        <v>92</v>
      </c>
      <c r="DL69" s="29">
        <f t="shared" si="67"/>
        <v>2.586503431</v>
      </c>
      <c r="DM69" s="30">
        <f t="shared" si="68"/>
        <v>28</v>
      </c>
      <c r="DO69" s="29">
        <f t="shared" si="69"/>
        <v>4.1</v>
      </c>
      <c r="DP69" s="30">
        <f t="shared" si="70"/>
        <v>112</v>
      </c>
      <c r="DR69" s="29">
        <f t="shared" si="71"/>
        <v>2.647640459</v>
      </c>
      <c r="DS69" s="30">
        <f t="shared" si="72"/>
        <v>88</v>
      </c>
      <c r="DU69" s="29">
        <f t="shared" si="73"/>
        <v>3.645545227</v>
      </c>
      <c r="DV69" s="30">
        <f t="shared" si="74"/>
        <v>50</v>
      </c>
      <c r="DX69" s="29">
        <f t="shared" si="75"/>
        <v>3</v>
      </c>
      <c r="DY69" s="30">
        <f t="shared" si="76"/>
        <v>83</v>
      </c>
      <c r="EA69" s="29">
        <f t="shared" si="77"/>
        <v>3.487119155</v>
      </c>
      <c r="EB69" s="30">
        <f t="shared" si="78"/>
        <v>117</v>
      </c>
      <c r="ED69" s="29">
        <f t="shared" si="79"/>
        <v>3.742993454</v>
      </c>
      <c r="EE69" s="30">
        <f t="shared" si="80"/>
        <v>128</v>
      </c>
    </row>
    <row r="70">
      <c r="A70" s="20" t="s">
        <v>85</v>
      </c>
      <c r="B70" s="21">
        <v>2.0</v>
      </c>
      <c r="C70" s="21">
        <v>4.0</v>
      </c>
      <c r="D70" s="21">
        <v>7.9</v>
      </c>
      <c r="E70" s="21">
        <v>1.0</v>
      </c>
      <c r="F70" s="21">
        <v>1.0</v>
      </c>
      <c r="G70" s="21">
        <v>0.0</v>
      </c>
      <c r="H70" s="21">
        <v>1.0</v>
      </c>
      <c r="I70" s="21">
        <v>1.0</v>
      </c>
      <c r="J70" s="21">
        <v>3.0</v>
      </c>
      <c r="K70" s="21">
        <v>3.0</v>
      </c>
      <c r="L70" s="21">
        <v>2570.0</v>
      </c>
      <c r="M70" s="20" t="s">
        <v>21</v>
      </c>
      <c r="R70" s="29">
        <f t="shared" si="1"/>
        <v>3.606937759</v>
      </c>
      <c r="S70" s="30">
        <f t="shared" si="2"/>
        <v>48</v>
      </c>
      <c r="U70" s="29">
        <f t="shared" si="3"/>
        <v>3.132091953</v>
      </c>
      <c r="V70" s="30">
        <f t="shared" si="4"/>
        <v>66</v>
      </c>
      <c r="X70" s="29">
        <f t="shared" si="5"/>
        <v>5.048762225</v>
      </c>
      <c r="Y70" s="30">
        <f t="shared" si="6"/>
        <v>79</v>
      </c>
      <c r="AA70" s="29">
        <f t="shared" si="7"/>
        <v>2.451530134</v>
      </c>
      <c r="AB70" s="30">
        <f t="shared" si="8"/>
        <v>50</v>
      </c>
      <c r="AD70" s="29">
        <f t="shared" si="9"/>
        <v>3.634556369</v>
      </c>
      <c r="AE70" s="30">
        <f t="shared" si="10"/>
        <v>65</v>
      </c>
      <c r="AG70" s="29">
        <f t="shared" si="11"/>
        <v>3.348133809</v>
      </c>
      <c r="AH70" s="30">
        <f t="shared" si="12"/>
        <v>70</v>
      </c>
      <c r="AJ70" s="29">
        <f t="shared" si="13"/>
        <v>3.001666204</v>
      </c>
      <c r="AK70" s="30">
        <f t="shared" si="14"/>
        <v>53</v>
      </c>
      <c r="AM70" s="29">
        <f t="shared" si="15"/>
        <v>5.035871325</v>
      </c>
      <c r="AN70" s="30">
        <f t="shared" si="16"/>
        <v>90</v>
      </c>
      <c r="AP70" s="29">
        <f t="shared" si="17"/>
        <v>2.002498439</v>
      </c>
      <c r="AQ70" s="30">
        <f t="shared" si="18"/>
        <v>9</v>
      </c>
      <c r="AS70" s="29">
        <f t="shared" si="19"/>
        <v>2.315167381</v>
      </c>
      <c r="AT70" s="30">
        <f t="shared" si="20"/>
        <v>8</v>
      </c>
      <c r="AV70" s="29">
        <f t="shared" si="21"/>
        <v>1</v>
      </c>
      <c r="AW70" s="30">
        <f t="shared" si="22"/>
        <v>1</v>
      </c>
      <c r="AY70" s="29">
        <f t="shared" si="23"/>
        <v>3.168595904</v>
      </c>
      <c r="AZ70" s="30">
        <f t="shared" si="24"/>
        <v>51</v>
      </c>
      <c r="BB70" s="29">
        <f t="shared" si="25"/>
        <v>2.5</v>
      </c>
      <c r="BC70" s="30">
        <f t="shared" si="26"/>
        <v>63</v>
      </c>
      <c r="BE70" s="29">
        <f t="shared" si="27"/>
        <v>2.282542442</v>
      </c>
      <c r="BF70" s="30">
        <f t="shared" si="28"/>
        <v>35</v>
      </c>
      <c r="BH70" s="29">
        <f t="shared" si="29"/>
        <v>3</v>
      </c>
      <c r="BI70" s="30">
        <f t="shared" si="30"/>
        <v>56</v>
      </c>
      <c r="BK70" s="29">
        <f t="shared" si="31"/>
        <v>1.5</v>
      </c>
      <c r="BL70" s="30">
        <f t="shared" si="32"/>
        <v>10</v>
      </c>
      <c r="BN70" s="29">
        <f t="shared" si="33"/>
        <v>1.734935157</v>
      </c>
      <c r="BO70" s="30">
        <f t="shared" si="34"/>
        <v>4</v>
      </c>
      <c r="BQ70" s="29">
        <f t="shared" si="35"/>
        <v>2.905167809</v>
      </c>
      <c r="BR70" s="30">
        <f t="shared" si="36"/>
        <v>57</v>
      </c>
      <c r="BT70" s="29">
        <f t="shared" si="37"/>
        <v>3.006659276</v>
      </c>
      <c r="BU70" s="30">
        <f t="shared" si="38"/>
        <v>59</v>
      </c>
      <c r="BW70" s="29">
        <f t="shared" si="39"/>
        <v>2.939387691</v>
      </c>
      <c r="BX70" s="30">
        <f t="shared" si="40"/>
        <v>37</v>
      </c>
      <c r="BY70" s="29">
        <f t="shared" si="41"/>
        <v>3.034798181</v>
      </c>
      <c r="BZ70" s="30">
        <f t="shared" si="42"/>
        <v>60</v>
      </c>
      <c r="CB70" s="29">
        <f t="shared" si="43"/>
        <v>2.727636339</v>
      </c>
      <c r="CC70" s="30">
        <f t="shared" si="44"/>
        <v>53</v>
      </c>
      <c r="CE70" s="31">
        <f t="shared" si="45"/>
        <v>2.039607805</v>
      </c>
      <c r="CF70" s="30">
        <f t="shared" si="46"/>
        <v>24</v>
      </c>
      <c r="CH70" s="29">
        <f t="shared" si="47"/>
        <v>2.022374842</v>
      </c>
      <c r="CI70" s="30">
        <f t="shared" si="48"/>
        <v>29</v>
      </c>
      <c r="CK70" s="29">
        <f t="shared" si="49"/>
        <v>8.33126641</v>
      </c>
      <c r="CL70" s="30">
        <f t="shared" si="50"/>
        <v>14</v>
      </c>
      <c r="CN70" s="29">
        <f t="shared" si="51"/>
        <v>2.947880595</v>
      </c>
      <c r="CO70" s="30">
        <f t="shared" si="52"/>
        <v>59</v>
      </c>
      <c r="CQ70" s="29">
        <f t="shared" si="53"/>
        <v>2.238302929</v>
      </c>
      <c r="CR70" s="30">
        <f t="shared" si="54"/>
        <v>22</v>
      </c>
      <c r="CT70" s="29">
        <f t="shared" si="55"/>
        <v>2.712931993</v>
      </c>
      <c r="CU70" s="30">
        <f t="shared" si="56"/>
        <v>53</v>
      </c>
      <c r="CW70" s="29">
        <f t="shared" si="57"/>
        <v>3.872983346</v>
      </c>
      <c r="CX70" s="30">
        <f t="shared" si="58"/>
        <v>77</v>
      </c>
      <c r="CZ70" s="29">
        <f t="shared" si="59"/>
        <v>1.004987562</v>
      </c>
      <c r="DA70" s="30">
        <f t="shared" si="60"/>
        <v>1</v>
      </c>
      <c r="DC70" s="29">
        <f t="shared" si="61"/>
        <v>2.712931993</v>
      </c>
      <c r="DD70" s="30">
        <f t="shared" si="62"/>
        <v>48</v>
      </c>
      <c r="DF70" s="29">
        <f t="shared" si="63"/>
        <v>2.154065923</v>
      </c>
      <c r="DG70" s="30">
        <f t="shared" si="64"/>
        <v>22</v>
      </c>
      <c r="DI70" s="29">
        <f t="shared" si="65"/>
        <v>3.163858404</v>
      </c>
      <c r="DJ70" s="30">
        <f t="shared" si="66"/>
        <v>61</v>
      </c>
      <c r="DL70" s="29">
        <f t="shared" si="67"/>
        <v>2.227105745</v>
      </c>
      <c r="DM70" s="30">
        <f t="shared" si="68"/>
        <v>13</v>
      </c>
      <c r="DO70" s="29">
        <f t="shared" si="69"/>
        <v>2.576819745</v>
      </c>
      <c r="DP70" s="30">
        <f t="shared" si="70"/>
        <v>42</v>
      </c>
      <c r="DR70" s="29">
        <f t="shared" si="71"/>
        <v>1</v>
      </c>
      <c r="DS70" s="30">
        <f t="shared" si="72"/>
        <v>1</v>
      </c>
      <c r="DU70" s="29">
        <f t="shared" si="73"/>
        <v>3.12409987</v>
      </c>
      <c r="DV70" s="30">
        <f t="shared" si="74"/>
        <v>10</v>
      </c>
      <c r="DX70" s="29">
        <f t="shared" si="75"/>
        <v>1.734935157</v>
      </c>
      <c r="DY70" s="30">
        <f t="shared" si="76"/>
        <v>4</v>
      </c>
      <c r="EA70" s="29">
        <f t="shared" si="77"/>
        <v>2.022374842</v>
      </c>
      <c r="EB70" s="30">
        <f t="shared" si="78"/>
        <v>17</v>
      </c>
      <c r="ED70" s="29">
        <f t="shared" si="79"/>
        <v>1.414213562</v>
      </c>
      <c r="EE70" s="30">
        <f t="shared" si="80"/>
        <v>5</v>
      </c>
    </row>
    <row r="71">
      <c r="A71" s="20" t="s">
        <v>129</v>
      </c>
      <c r="B71" s="21">
        <v>2.0</v>
      </c>
      <c r="C71" s="21">
        <v>5.0</v>
      </c>
      <c r="D71" s="21">
        <v>9.1</v>
      </c>
      <c r="E71" s="21">
        <v>1.0</v>
      </c>
      <c r="F71" s="21">
        <v>1.0</v>
      </c>
      <c r="G71" s="21">
        <v>1.0</v>
      </c>
      <c r="H71" s="21">
        <v>1.0</v>
      </c>
      <c r="I71" s="21">
        <v>1.0</v>
      </c>
      <c r="J71" s="21">
        <v>4.0</v>
      </c>
      <c r="K71" s="21">
        <v>2.0</v>
      </c>
      <c r="L71" s="21">
        <v>5200.0</v>
      </c>
      <c r="M71" s="20" t="s">
        <v>15</v>
      </c>
      <c r="R71" s="29">
        <f t="shared" si="1"/>
        <v>4.548626166</v>
      </c>
      <c r="S71" s="30">
        <f t="shared" si="2"/>
        <v>111</v>
      </c>
      <c r="U71" s="29">
        <f t="shared" si="3"/>
        <v>4.369210455</v>
      </c>
      <c r="V71" s="30">
        <f t="shared" si="4"/>
        <v>121</v>
      </c>
      <c r="X71" s="29">
        <f t="shared" si="5"/>
        <v>5.937171044</v>
      </c>
      <c r="Y71" s="30">
        <f t="shared" si="6"/>
        <v>135</v>
      </c>
      <c r="AA71" s="29">
        <f t="shared" si="7"/>
        <v>4.148493703</v>
      </c>
      <c r="AB71" s="30">
        <f t="shared" si="8"/>
        <v>135</v>
      </c>
      <c r="AD71" s="29">
        <f t="shared" si="9"/>
        <v>2.002498439</v>
      </c>
      <c r="AE71" s="30">
        <f t="shared" si="10"/>
        <v>15</v>
      </c>
      <c r="AG71" s="29">
        <f t="shared" si="11"/>
        <v>4.243819035</v>
      </c>
      <c r="AH71" s="30">
        <f t="shared" si="12"/>
        <v>110</v>
      </c>
      <c r="AJ71" s="29">
        <f t="shared" si="13"/>
        <v>4.495553359</v>
      </c>
      <c r="AK71" s="30">
        <f t="shared" si="14"/>
        <v>142</v>
      </c>
      <c r="AM71" s="29">
        <f t="shared" si="15"/>
        <v>5.6</v>
      </c>
      <c r="AN71" s="30">
        <f t="shared" si="16"/>
        <v>127</v>
      </c>
      <c r="AP71" s="29">
        <f t="shared" si="17"/>
        <v>3.419064199</v>
      </c>
      <c r="AQ71" s="30">
        <f t="shared" si="18"/>
        <v>116</v>
      </c>
      <c r="AS71" s="29">
        <f t="shared" si="19"/>
        <v>3.370459909</v>
      </c>
      <c r="AT71" s="30">
        <f t="shared" si="20"/>
        <v>99</v>
      </c>
      <c r="AV71" s="29">
        <f t="shared" si="21"/>
        <v>2.107130751</v>
      </c>
      <c r="AW71" s="30">
        <f t="shared" si="22"/>
        <v>48</v>
      </c>
      <c r="AY71" s="29">
        <f t="shared" si="23"/>
        <v>4.8948953</v>
      </c>
      <c r="AZ71" s="30">
        <f t="shared" si="24"/>
        <v>138</v>
      </c>
      <c r="BB71" s="29">
        <f t="shared" si="25"/>
        <v>3.806573262</v>
      </c>
      <c r="BC71" s="30">
        <f t="shared" si="26"/>
        <v>130</v>
      </c>
      <c r="BE71" s="29">
        <f t="shared" si="27"/>
        <v>2.002498439</v>
      </c>
      <c r="BF71" s="30">
        <f t="shared" si="28"/>
        <v>12</v>
      </c>
      <c r="BH71" s="29">
        <f t="shared" si="29"/>
        <v>3.746998799</v>
      </c>
      <c r="BI71" s="30">
        <f t="shared" si="30"/>
        <v>100</v>
      </c>
      <c r="BK71" s="29">
        <f t="shared" si="31"/>
        <v>2.547547841</v>
      </c>
      <c r="BL71" s="30">
        <f t="shared" si="32"/>
        <v>59</v>
      </c>
      <c r="BN71" s="29">
        <f t="shared" si="33"/>
        <v>3.195309062</v>
      </c>
      <c r="BO71" s="30">
        <f t="shared" si="34"/>
        <v>104</v>
      </c>
      <c r="BQ71" s="29">
        <f t="shared" si="35"/>
        <v>3.605551275</v>
      </c>
      <c r="BR71" s="30">
        <f t="shared" si="36"/>
        <v>93</v>
      </c>
      <c r="BT71" s="29">
        <f t="shared" si="37"/>
        <v>4.69041576</v>
      </c>
      <c r="BU71" s="30">
        <f t="shared" si="38"/>
        <v>130</v>
      </c>
      <c r="BW71" s="29">
        <f t="shared" si="39"/>
        <v>3.762977544</v>
      </c>
      <c r="BX71" s="30">
        <f t="shared" si="40"/>
        <v>87</v>
      </c>
      <c r="BY71" s="29">
        <f t="shared" si="41"/>
        <v>4.001249805</v>
      </c>
      <c r="BZ71" s="30">
        <f t="shared" si="42"/>
        <v>102</v>
      </c>
      <c r="CB71" s="29">
        <f t="shared" si="43"/>
        <v>3.741657387</v>
      </c>
      <c r="CC71" s="30">
        <f t="shared" si="44"/>
        <v>102</v>
      </c>
      <c r="CE71" s="31">
        <f t="shared" si="45"/>
        <v>2.154065923</v>
      </c>
      <c r="CF71" s="30">
        <f t="shared" si="46"/>
        <v>28</v>
      </c>
      <c r="CH71" s="29">
        <f t="shared" si="47"/>
        <v>1.676305461</v>
      </c>
      <c r="CI71" s="30">
        <f t="shared" si="48"/>
        <v>12</v>
      </c>
      <c r="CK71" s="29">
        <f t="shared" si="49"/>
        <v>9.263368718</v>
      </c>
      <c r="CL71" s="30">
        <f t="shared" si="50"/>
        <v>101</v>
      </c>
      <c r="CN71" s="29">
        <f t="shared" si="51"/>
        <v>1.004987562</v>
      </c>
      <c r="CO71" s="30">
        <f t="shared" si="52"/>
        <v>3</v>
      </c>
      <c r="CQ71" s="29">
        <f t="shared" si="53"/>
        <v>3.195309062</v>
      </c>
      <c r="CR71" s="30">
        <f t="shared" si="54"/>
        <v>107</v>
      </c>
      <c r="CT71" s="29">
        <f t="shared" si="55"/>
        <v>4.166533331</v>
      </c>
      <c r="CU71" s="30">
        <f t="shared" si="56"/>
        <v>118</v>
      </c>
      <c r="CW71" s="29">
        <f t="shared" si="57"/>
        <v>3.168595904</v>
      </c>
      <c r="CX71" s="30">
        <f t="shared" si="58"/>
        <v>47</v>
      </c>
      <c r="CZ71" s="29">
        <f t="shared" si="59"/>
        <v>2.051828453</v>
      </c>
      <c r="DA71" s="30">
        <f t="shared" si="60"/>
        <v>48</v>
      </c>
      <c r="DC71" s="29">
        <f t="shared" si="61"/>
        <v>3.919183588</v>
      </c>
      <c r="DD71" s="30">
        <f t="shared" si="62"/>
        <v>130</v>
      </c>
      <c r="DF71" s="29">
        <f t="shared" si="63"/>
        <v>2.039607805</v>
      </c>
      <c r="DG71" s="30">
        <f t="shared" si="64"/>
        <v>19</v>
      </c>
      <c r="DI71" s="29">
        <f t="shared" si="65"/>
        <v>4.3829214</v>
      </c>
      <c r="DJ71" s="30">
        <f t="shared" si="66"/>
        <v>123</v>
      </c>
      <c r="DL71" s="29">
        <f t="shared" si="67"/>
        <v>3.12409987</v>
      </c>
      <c r="DM71" s="30">
        <f t="shared" si="68"/>
        <v>50</v>
      </c>
      <c r="DO71" s="29">
        <f t="shared" si="69"/>
        <v>3.18747549</v>
      </c>
      <c r="DP71" s="30">
        <f t="shared" si="70"/>
        <v>81</v>
      </c>
      <c r="DR71" s="29">
        <f t="shared" si="71"/>
        <v>2.107130751</v>
      </c>
      <c r="DS71" s="30">
        <f t="shared" si="72"/>
        <v>48</v>
      </c>
      <c r="DU71" s="29">
        <f t="shared" si="73"/>
        <v>4.118252056</v>
      </c>
      <c r="DV71" s="30">
        <f t="shared" si="74"/>
        <v>88</v>
      </c>
      <c r="DX71" s="29">
        <f t="shared" si="75"/>
        <v>3.269556545</v>
      </c>
      <c r="DY71" s="30">
        <f t="shared" si="76"/>
        <v>105</v>
      </c>
      <c r="EA71" s="29">
        <f t="shared" si="77"/>
        <v>3.579106034</v>
      </c>
      <c r="EB71" s="30">
        <f t="shared" si="78"/>
        <v>122</v>
      </c>
      <c r="ED71" s="29">
        <f t="shared" si="79"/>
        <v>3.382306905</v>
      </c>
      <c r="EE71" s="30">
        <f t="shared" si="80"/>
        <v>118</v>
      </c>
    </row>
    <row r="72">
      <c r="A72" s="20" t="s">
        <v>44</v>
      </c>
      <c r="B72" s="21">
        <v>3.0</v>
      </c>
      <c r="C72" s="21">
        <v>4.0</v>
      </c>
      <c r="D72" s="21">
        <v>8.6</v>
      </c>
      <c r="E72" s="21">
        <v>1.0</v>
      </c>
      <c r="F72" s="21">
        <v>1.0</v>
      </c>
      <c r="G72" s="21">
        <v>0.0</v>
      </c>
      <c r="H72" s="21">
        <v>1.0</v>
      </c>
      <c r="I72" s="21">
        <v>1.0</v>
      </c>
      <c r="J72" s="21">
        <v>4.0</v>
      </c>
      <c r="K72" s="21">
        <v>5.0</v>
      </c>
      <c r="L72" s="21">
        <v>3159.0</v>
      </c>
      <c r="M72" s="20" t="s">
        <v>21</v>
      </c>
      <c r="R72" s="29">
        <f t="shared" si="1"/>
        <v>5.8</v>
      </c>
      <c r="S72" s="30">
        <f t="shared" si="2"/>
        <v>160</v>
      </c>
      <c r="U72" s="29">
        <f t="shared" si="3"/>
        <v>2.244994432</v>
      </c>
      <c r="V72" s="30">
        <f t="shared" si="4"/>
        <v>35</v>
      </c>
      <c r="X72" s="29">
        <f t="shared" si="5"/>
        <v>6.244997998</v>
      </c>
      <c r="Y72" s="30">
        <f t="shared" si="6"/>
        <v>153</v>
      </c>
      <c r="AA72" s="29">
        <f t="shared" si="7"/>
        <v>2.891366459</v>
      </c>
      <c r="AB72" s="30">
        <f t="shared" si="8"/>
        <v>64</v>
      </c>
      <c r="AD72" s="29">
        <f t="shared" si="9"/>
        <v>5.306599665</v>
      </c>
      <c r="AE72" s="30">
        <f t="shared" si="10"/>
        <v>127</v>
      </c>
      <c r="AG72" s="29">
        <f t="shared" si="11"/>
        <v>2.039607805</v>
      </c>
      <c r="AH72" s="30">
        <f t="shared" si="12"/>
        <v>14</v>
      </c>
      <c r="AJ72" s="29">
        <f t="shared" si="13"/>
        <v>3.919183588</v>
      </c>
      <c r="AK72" s="30">
        <f t="shared" si="14"/>
        <v>119</v>
      </c>
      <c r="AM72" s="29">
        <f t="shared" si="15"/>
        <v>5.916924877</v>
      </c>
      <c r="AN72" s="30">
        <f t="shared" si="16"/>
        <v>151</v>
      </c>
      <c r="AP72" s="29">
        <f t="shared" si="17"/>
        <v>4.079215611</v>
      </c>
      <c r="AQ72" s="30">
        <f t="shared" si="18"/>
        <v>155</v>
      </c>
      <c r="AS72" s="29">
        <f t="shared" si="19"/>
        <v>3.606937759</v>
      </c>
      <c r="AT72" s="30">
        <f t="shared" si="20"/>
        <v>110</v>
      </c>
      <c r="AV72" s="29">
        <f t="shared" si="21"/>
        <v>2.343074903</v>
      </c>
      <c r="AW72" s="30">
        <f t="shared" si="22"/>
        <v>65</v>
      </c>
      <c r="AY72" s="29">
        <f t="shared" si="23"/>
        <v>3.848376281</v>
      </c>
      <c r="AZ72" s="30">
        <f t="shared" si="24"/>
        <v>85</v>
      </c>
      <c r="BB72" s="29">
        <f t="shared" si="25"/>
        <v>2.457641145</v>
      </c>
      <c r="BC72" s="30">
        <f t="shared" si="26"/>
        <v>57</v>
      </c>
      <c r="BE72" s="29">
        <f t="shared" si="27"/>
        <v>2.039607805</v>
      </c>
      <c r="BF72" s="30">
        <f t="shared" si="28"/>
        <v>16</v>
      </c>
      <c r="BH72" s="29">
        <f t="shared" si="29"/>
        <v>2.022374842</v>
      </c>
      <c r="BI72" s="30">
        <f t="shared" si="30"/>
        <v>14</v>
      </c>
      <c r="BK72" s="29">
        <f t="shared" si="31"/>
        <v>3.168595904</v>
      </c>
      <c r="BL72" s="30">
        <f t="shared" si="32"/>
        <v>123</v>
      </c>
      <c r="BN72" s="29">
        <f t="shared" si="33"/>
        <v>3.919183588</v>
      </c>
      <c r="BO72" s="30">
        <f t="shared" si="34"/>
        <v>153</v>
      </c>
      <c r="BQ72" s="29">
        <f t="shared" si="35"/>
        <v>1.802775638</v>
      </c>
      <c r="BR72" s="30">
        <f t="shared" si="36"/>
        <v>6</v>
      </c>
      <c r="BT72" s="29">
        <f t="shared" si="37"/>
        <v>2.692582404</v>
      </c>
      <c r="BU72" s="30">
        <f t="shared" si="38"/>
        <v>52</v>
      </c>
      <c r="BW72" s="29">
        <f t="shared" si="39"/>
        <v>2.002498439</v>
      </c>
      <c r="BX72" s="30">
        <f t="shared" si="40"/>
        <v>5</v>
      </c>
      <c r="BY72" s="29">
        <f t="shared" si="41"/>
        <v>1.469693846</v>
      </c>
      <c r="BZ72" s="30">
        <f t="shared" si="42"/>
        <v>2</v>
      </c>
      <c r="CB72" s="29">
        <f t="shared" si="43"/>
        <v>2.061552813</v>
      </c>
      <c r="CC72" s="30">
        <f t="shared" si="44"/>
        <v>19</v>
      </c>
      <c r="CE72" s="31">
        <f t="shared" si="45"/>
        <v>3.176476035</v>
      </c>
      <c r="CF72" s="30">
        <f t="shared" si="46"/>
        <v>107</v>
      </c>
      <c r="CH72" s="29">
        <f t="shared" si="47"/>
        <v>3.18747549</v>
      </c>
      <c r="CI72" s="30">
        <f t="shared" si="48"/>
        <v>106</v>
      </c>
      <c r="CK72" s="29">
        <f t="shared" si="49"/>
        <v>9.537295214</v>
      </c>
      <c r="CL72" s="30">
        <f t="shared" si="50"/>
        <v>130</v>
      </c>
      <c r="CN72" s="29">
        <f t="shared" si="51"/>
        <v>4.4</v>
      </c>
      <c r="CO72" s="30">
        <f t="shared" si="52"/>
        <v>118</v>
      </c>
      <c r="CQ72" s="29">
        <f t="shared" si="53"/>
        <v>4.166533331</v>
      </c>
      <c r="CR72" s="30">
        <f t="shared" si="54"/>
        <v>154</v>
      </c>
      <c r="CT72" s="29">
        <f t="shared" si="55"/>
        <v>1.734935157</v>
      </c>
      <c r="CU72" s="30">
        <f t="shared" si="56"/>
        <v>10</v>
      </c>
      <c r="CW72" s="29">
        <f t="shared" si="57"/>
        <v>5.485435261</v>
      </c>
      <c r="CX72" s="30">
        <f t="shared" si="58"/>
        <v>143</v>
      </c>
      <c r="CZ72" s="29">
        <f t="shared" si="59"/>
        <v>2.315167381</v>
      </c>
      <c r="DA72" s="30">
        <f t="shared" si="60"/>
        <v>65</v>
      </c>
      <c r="DC72" s="29">
        <f t="shared" si="61"/>
        <v>3.318132005</v>
      </c>
      <c r="DD72" s="30">
        <f t="shared" si="62"/>
        <v>91</v>
      </c>
      <c r="DF72" s="29">
        <f t="shared" si="63"/>
        <v>2.002498439</v>
      </c>
      <c r="DG72" s="30">
        <f t="shared" si="64"/>
        <v>13</v>
      </c>
      <c r="DI72" s="29">
        <f t="shared" si="65"/>
        <v>2.088061302</v>
      </c>
      <c r="DJ72" s="30">
        <f t="shared" si="66"/>
        <v>18</v>
      </c>
      <c r="DL72" s="29">
        <f t="shared" si="67"/>
        <v>4.172529209</v>
      </c>
      <c r="DM72" s="30">
        <f t="shared" si="68"/>
        <v>127</v>
      </c>
      <c r="DO72" s="29">
        <f t="shared" si="69"/>
        <v>1.417744688</v>
      </c>
      <c r="DP72" s="30">
        <f t="shared" si="70"/>
        <v>1</v>
      </c>
      <c r="DR72" s="29">
        <f t="shared" si="71"/>
        <v>2.343074903</v>
      </c>
      <c r="DS72" s="30">
        <f t="shared" si="72"/>
        <v>65</v>
      </c>
      <c r="DU72" s="29">
        <f t="shared" si="73"/>
        <v>4.428317965</v>
      </c>
      <c r="DV72" s="30">
        <f t="shared" si="74"/>
        <v>123</v>
      </c>
      <c r="DX72" s="29">
        <f t="shared" si="75"/>
        <v>3.954743987</v>
      </c>
      <c r="DY72" s="30">
        <f t="shared" si="76"/>
        <v>153</v>
      </c>
      <c r="EA72" s="29">
        <f t="shared" si="77"/>
        <v>2.856571371</v>
      </c>
      <c r="EB72" s="30">
        <f t="shared" si="78"/>
        <v>72</v>
      </c>
      <c r="ED72" s="29">
        <f t="shared" si="79"/>
        <v>2.547547841</v>
      </c>
      <c r="EE72" s="30">
        <f t="shared" si="80"/>
        <v>49</v>
      </c>
    </row>
    <row r="73">
      <c r="A73" s="20" t="s">
        <v>108</v>
      </c>
      <c r="B73" s="21">
        <v>3.0</v>
      </c>
      <c r="C73" s="21">
        <v>3.0</v>
      </c>
      <c r="D73" s="21">
        <v>8.2</v>
      </c>
      <c r="E73" s="21">
        <v>0.0</v>
      </c>
      <c r="F73" s="21">
        <v>0.0</v>
      </c>
      <c r="G73" s="21">
        <v>0.0</v>
      </c>
      <c r="H73" s="21">
        <v>1.0</v>
      </c>
      <c r="I73" s="21">
        <v>1.0</v>
      </c>
      <c r="J73" s="21">
        <v>2.0</v>
      </c>
      <c r="K73" s="21">
        <v>1.0</v>
      </c>
      <c r="L73" s="21">
        <v>540.0</v>
      </c>
      <c r="M73" s="20" t="s">
        <v>18</v>
      </c>
      <c r="R73" s="29">
        <f t="shared" si="1"/>
        <v>2.481934729</v>
      </c>
      <c r="S73" s="30">
        <f t="shared" si="2"/>
        <v>9</v>
      </c>
      <c r="U73" s="29">
        <f t="shared" si="3"/>
        <v>4.284857057</v>
      </c>
      <c r="V73" s="30">
        <f t="shared" si="4"/>
        <v>118</v>
      </c>
      <c r="X73" s="29">
        <f t="shared" si="5"/>
        <v>3.18747549</v>
      </c>
      <c r="Y73" s="30">
        <f t="shared" si="6"/>
        <v>6</v>
      </c>
      <c r="AA73" s="29">
        <f t="shared" si="7"/>
        <v>3.006659276</v>
      </c>
      <c r="AB73" s="30">
        <f t="shared" si="8"/>
        <v>70</v>
      </c>
      <c r="AD73" s="29">
        <f t="shared" si="9"/>
        <v>3.693237063</v>
      </c>
      <c r="AE73" s="30">
        <f t="shared" si="10"/>
        <v>68</v>
      </c>
      <c r="AG73" s="29">
        <f t="shared" si="11"/>
        <v>4.65188134</v>
      </c>
      <c r="AH73" s="30">
        <f t="shared" si="12"/>
        <v>131</v>
      </c>
      <c r="AJ73" s="29">
        <f t="shared" si="13"/>
        <v>2.457641145</v>
      </c>
      <c r="AK73" s="30">
        <f t="shared" si="14"/>
        <v>29</v>
      </c>
      <c r="AM73" s="29">
        <f t="shared" si="15"/>
        <v>3.753664876</v>
      </c>
      <c r="AN73" s="30">
        <f t="shared" si="16"/>
        <v>19</v>
      </c>
      <c r="AP73" s="29">
        <f t="shared" si="17"/>
        <v>1.777638883</v>
      </c>
      <c r="AQ73" s="30">
        <f t="shared" si="18"/>
        <v>4</v>
      </c>
      <c r="AS73" s="29">
        <f t="shared" si="19"/>
        <v>3.47706773</v>
      </c>
      <c r="AT73" s="30">
        <f t="shared" si="20"/>
        <v>102</v>
      </c>
      <c r="AV73" s="29">
        <f t="shared" si="21"/>
        <v>3.47706773</v>
      </c>
      <c r="AW73" s="30">
        <f t="shared" si="22"/>
        <v>143</v>
      </c>
      <c r="AY73" s="29">
        <f t="shared" si="23"/>
        <v>3.354101966</v>
      </c>
      <c r="AZ73" s="30">
        <f t="shared" si="24"/>
        <v>63</v>
      </c>
      <c r="BB73" s="29">
        <f t="shared" si="25"/>
        <v>3.322649545</v>
      </c>
      <c r="BC73" s="30">
        <f t="shared" si="26"/>
        <v>106</v>
      </c>
      <c r="BE73" s="29">
        <f t="shared" si="27"/>
        <v>4.65188134</v>
      </c>
      <c r="BF73" s="30">
        <f t="shared" si="28"/>
        <v>149</v>
      </c>
      <c r="BH73" s="29">
        <f t="shared" si="29"/>
        <v>4.846648326</v>
      </c>
      <c r="BI73" s="30">
        <f t="shared" si="30"/>
        <v>145</v>
      </c>
      <c r="BK73" s="29">
        <f t="shared" si="31"/>
        <v>3.322649545</v>
      </c>
      <c r="BL73" s="30">
        <f t="shared" si="32"/>
        <v>132</v>
      </c>
      <c r="BN73" s="29">
        <f t="shared" si="33"/>
        <v>2.009975124</v>
      </c>
      <c r="BO73" s="30">
        <f t="shared" si="34"/>
        <v>15</v>
      </c>
      <c r="BQ73" s="29">
        <f t="shared" si="35"/>
        <v>4.980963762</v>
      </c>
      <c r="BR73" s="30">
        <f t="shared" si="36"/>
        <v>147</v>
      </c>
      <c r="BT73" s="29">
        <f t="shared" si="37"/>
        <v>4.001249805</v>
      </c>
      <c r="BU73" s="30">
        <f t="shared" si="38"/>
        <v>105</v>
      </c>
      <c r="BW73" s="29">
        <f t="shared" si="39"/>
        <v>5.408326913</v>
      </c>
      <c r="BX73" s="30">
        <f t="shared" si="40"/>
        <v>149</v>
      </c>
      <c r="BY73" s="29">
        <f t="shared" si="41"/>
        <v>4.862098312</v>
      </c>
      <c r="BZ73" s="30">
        <f t="shared" si="42"/>
        <v>139</v>
      </c>
      <c r="CB73" s="29">
        <f t="shared" si="43"/>
        <v>4.670117772</v>
      </c>
      <c r="CC73" s="30">
        <f t="shared" si="44"/>
        <v>140</v>
      </c>
      <c r="CE73" s="31">
        <f t="shared" si="45"/>
        <v>3.001666204</v>
      </c>
      <c r="CF73" s="30">
        <f t="shared" si="46"/>
        <v>93</v>
      </c>
      <c r="CH73" s="29">
        <f t="shared" si="47"/>
        <v>3</v>
      </c>
      <c r="CI73" s="30">
        <f t="shared" si="48"/>
        <v>89</v>
      </c>
      <c r="CK73" s="29">
        <f t="shared" si="49"/>
        <v>8.674099377</v>
      </c>
      <c r="CL73" s="30">
        <f t="shared" si="50"/>
        <v>53</v>
      </c>
      <c r="CN73" s="29">
        <f t="shared" si="51"/>
        <v>3.605551275</v>
      </c>
      <c r="CO73" s="30">
        <f t="shared" si="52"/>
        <v>82</v>
      </c>
      <c r="CQ73" s="29">
        <f t="shared" si="53"/>
        <v>2.457641145</v>
      </c>
      <c r="CR73" s="30">
        <f t="shared" si="54"/>
        <v>45</v>
      </c>
      <c r="CT73" s="29">
        <f t="shared" si="55"/>
        <v>4.482186966</v>
      </c>
      <c r="CU73" s="30">
        <f t="shared" si="56"/>
        <v>131</v>
      </c>
      <c r="CW73" s="29">
        <f t="shared" si="57"/>
        <v>3.08058436</v>
      </c>
      <c r="CX73" s="30">
        <f t="shared" si="58"/>
        <v>43</v>
      </c>
      <c r="CZ73" s="29">
        <f t="shared" si="59"/>
        <v>3.469870315</v>
      </c>
      <c r="DA73" s="30">
        <f t="shared" si="60"/>
        <v>143</v>
      </c>
      <c r="DC73" s="29">
        <f t="shared" si="61"/>
        <v>4.011234224</v>
      </c>
      <c r="DD73" s="30">
        <f t="shared" si="62"/>
        <v>135</v>
      </c>
      <c r="DF73" s="29">
        <f t="shared" si="63"/>
        <v>4.609772229</v>
      </c>
      <c r="DG73" s="30">
        <f t="shared" si="64"/>
        <v>149</v>
      </c>
      <c r="DI73" s="29">
        <f t="shared" si="65"/>
        <v>4.586937976</v>
      </c>
      <c r="DJ73" s="30">
        <f t="shared" si="66"/>
        <v>129</v>
      </c>
      <c r="DL73" s="29">
        <f t="shared" si="67"/>
        <v>3.858756276</v>
      </c>
      <c r="DM73" s="30">
        <f t="shared" si="68"/>
        <v>114</v>
      </c>
      <c r="DO73" s="29">
        <f t="shared" si="69"/>
        <v>5.024937811</v>
      </c>
      <c r="DP73" s="30">
        <f t="shared" si="70"/>
        <v>147</v>
      </c>
      <c r="DR73" s="29">
        <f t="shared" si="71"/>
        <v>3.47706773</v>
      </c>
      <c r="DS73" s="30">
        <f t="shared" si="72"/>
        <v>143</v>
      </c>
      <c r="DU73" s="29">
        <f t="shared" si="73"/>
        <v>3.780211634</v>
      </c>
      <c r="DV73" s="30">
        <f t="shared" si="74"/>
        <v>62</v>
      </c>
      <c r="DX73" s="29">
        <f t="shared" si="75"/>
        <v>2.039607805</v>
      </c>
      <c r="DY73" s="30">
        <f t="shared" si="76"/>
        <v>17</v>
      </c>
      <c r="EA73" s="29">
        <f t="shared" si="77"/>
        <v>3.605551275</v>
      </c>
      <c r="EB73" s="30">
        <f t="shared" si="78"/>
        <v>123</v>
      </c>
      <c r="ED73" s="29">
        <f t="shared" si="79"/>
        <v>3.618010503</v>
      </c>
      <c r="EE73" s="30">
        <f t="shared" si="80"/>
        <v>126</v>
      </c>
    </row>
    <row r="74">
      <c r="A74" s="20" t="s">
        <v>77</v>
      </c>
      <c r="B74" s="21">
        <v>3.0</v>
      </c>
      <c r="C74" s="21">
        <v>3.0</v>
      </c>
      <c r="D74" s="21">
        <v>8.8</v>
      </c>
      <c r="E74" s="21">
        <v>0.0</v>
      </c>
      <c r="F74" s="21">
        <v>0.0</v>
      </c>
      <c r="G74" s="21">
        <v>0.0</v>
      </c>
      <c r="H74" s="21">
        <v>0.0</v>
      </c>
      <c r="I74" s="21">
        <v>1.0</v>
      </c>
      <c r="J74" s="21">
        <v>4.0</v>
      </c>
      <c r="K74" s="21">
        <v>2.0</v>
      </c>
      <c r="L74" s="21">
        <v>1297.0</v>
      </c>
      <c r="M74" s="20" t="s">
        <v>21</v>
      </c>
      <c r="R74" s="29">
        <f t="shared" si="1"/>
        <v>3.872983346</v>
      </c>
      <c r="S74" s="30">
        <f t="shared" si="2"/>
        <v>65</v>
      </c>
      <c r="U74" s="29">
        <f t="shared" si="3"/>
        <v>3.16227766</v>
      </c>
      <c r="V74" s="30">
        <f t="shared" si="4"/>
        <v>67</v>
      </c>
      <c r="X74" s="29">
        <f t="shared" si="5"/>
        <v>3.746998799</v>
      </c>
      <c r="Y74" s="30">
        <f t="shared" si="6"/>
        <v>16</v>
      </c>
      <c r="AA74" s="29">
        <f t="shared" si="7"/>
        <v>3.104834939</v>
      </c>
      <c r="AB74" s="30">
        <f t="shared" si="8"/>
        <v>81</v>
      </c>
      <c r="AD74" s="29">
        <f t="shared" si="9"/>
        <v>3.611094017</v>
      </c>
      <c r="AE74" s="30">
        <f t="shared" si="10"/>
        <v>62</v>
      </c>
      <c r="AG74" s="29">
        <f t="shared" si="11"/>
        <v>3.006659276</v>
      </c>
      <c r="AH74" s="30">
        <f t="shared" si="12"/>
        <v>57</v>
      </c>
      <c r="AJ74" s="29">
        <f t="shared" si="13"/>
        <v>2.576819745</v>
      </c>
      <c r="AK74" s="30">
        <f t="shared" si="14"/>
        <v>34</v>
      </c>
      <c r="AM74" s="29">
        <f t="shared" si="15"/>
        <v>3.47706773</v>
      </c>
      <c r="AN74" s="30">
        <f t="shared" si="16"/>
        <v>13</v>
      </c>
      <c r="AP74" s="29">
        <f t="shared" si="17"/>
        <v>2.828427125</v>
      </c>
      <c r="AQ74" s="30">
        <f t="shared" si="18"/>
        <v>68</v>
      </c>
      <c r="AS74" s="29">
        <f t="shared" si="19"/>
        <v>3.753664876</v>
      </c>
      <c r="AT74" s="30">
        <f t="shared" si="20"/>
        <v>127</v>
      </c>
      <c r="AV74" s="29">
        <f t="shared" si="21"/>
        <v>2.60959767</v>
      </c>
      <c r="AW74" s="30">
        <f t="shared" si="22"/>
        <v>85</v>
      </c>
      <c r="AY74" s="29">
        <f t="shared" si="23"/>
        <v>3.769615365</v>
      </c>
      <c r="AZ74" s="30">
        <f t="shared" si="24"/>
        <v>80</v>
      </c>
      <c r="BB74" s="29">
        <f t="shared" si="25"/>
        <v>2.271563338</v>
      </c>
      <c r="BC74" s="30">
        <f t="shared" si="26"/>
        <v>42</v>
      </c>
      <c r="BE74" s="29">
        <f t="shared" si="27"/>
        <v>3.611094017</v>
      </c>
      <c r="BF74" s="30">
        <f t="shared" si="28"/>
        <v>113</v>
      </c>
      <c r="BH74" s="29">
        <f t="shared" si="29"/>
        <v>3.318132005</v>
      </c>
      <c r="BI74" s="30">
        <f t="shared" si="30"/>
        <v>76</v>
      </c>
      <c r="BK74" s="29">
        <f t="shared" si="31"/>
        <v>3.02654919</v>
      </c>
      <c r="BL74" s="30">
        <f t="shared" si="32"/>
        <v>110</v>
      </c>
      <c r="BN74" s="29">
        <f t="shared" si="33"/>
        <v>2.939387691</v>
      </c>
      <c r="BO74" s="30">
        <f t="shared" si="34"/>
        <v>83</v>
      </c>
      <c r="BQ74" s="29">
        <f t="shared" si="35"/>
        <v>3.47706773</v>
      </c>
      <c r="BR74" s="30">
        <f t="shared" si="36"/>
        <v>82</v>
      </c>
      <c r="BT74" s="29">
        <f t="shared" si="37"/>
        <v>3.806573262</v>
      </c>
      <c r="BU74" s="30">
        <f t="shared" si="38"/>
        <v>93</v>
      </c>
      <c r="BW74" s="29">
        <f t="shared" si="39"/>
        <v>4.583666655</v>
      </c>
      <c r="BX74" s="30">
        <f t="shared" si="40"/>
        <v>114</v>
      </c>
      <c r="BY74" s="29">
        <f t="shared" si="41"/>
        <v>3.611094017</v>
      </c>
      <c r="BZ74" s="30">
        <f t="shared" si="42"/>
        <v>87</v>
      </c>
      <c r="CB74" s="29">
        <f t="shared" si="43"/>
        <v>3.618010503</v>
      </c>
      <c r="CC74" s="30">
        <f t="shared" si="44"/>
        <v>97</v>
      </c>
      <c r="CE74" s="31">
        <f t="shared" si="45"/>
        <v>1.802775638</v>
      </c>
      <c r="CF74" s="30">
        <f t="shared" si="46"/>
        <v>11</v>
      </c>
      <c r="CH74" s="29">
        <f t="shared" si="47"/>
        <v>2.315167381</v>
      </c>
      <c r="CI74" s="30">
        <f t="shared" si="48"/>
        <v>39</v>
      </c>
      <c r="CK74" s="29">
        <f t="shared" si="49"/>
        <v>9.134549797</v>
      </c>
      <c r="CL74" s="30">
        <f t="shared" si="50"/>
        <v>92</v>
      </c>
      <c r="CN74" s="29">
        <f t="shared" si="51"/>
        <v>3.18747549</v>
      </c>
      <c r="CO74" s="30">
        <f t="shared" si="52"/>
        <v>69</v>
      </c>
      <c r="CQ74" s="29">
        <f t="shared" si="53"/>
        <v>2.576819745</v>
      </c>
      <c r="CR74" s="30">
        <f t="shared" si="54"/>
        <v>54</v>
      </c>
      <c r="CT74" s="29">
        <f t="shared" si="55"/>
        <v>3.47706773</v>
      </c>
      <c r="CU74" s="30">
        <f t="shared" si="56"/>
        <v>92</v>
      </c>
      <c r="CW74" s="29">
        <f t="shared" si="57"/>
        <v>2.647640459</v>
      </c>
      <c r="CX74" s="30">
        <f t="shared" si="58"/>
        <v>21</v>
      </c>
      <c r="CZ74" s="29">
        <f t="shared" si="59"/>
        <v>2.576819745</v>
      </c>
      <c r="DA74" s="30">
        <f t="shared" si="60"/>
        <v>85</v>
      </c>
      <c r="DC74" s="29">
        <f t="shared" si="61"/>
        <v>3.176476035</v>
      </c>
      <c r="DD74" s="30">
        <f t="shared" si="62"/>
        <v>81</v>
      </c>
      <c r="DF74" s="29">
        <f t="shared" si="63"/>
        <v>3.606937759</v>
      </c>
      <c r="DG74" s="30">
        <f t="shared" si="64"/>
        <v>117</v>
      </c>
      <c r="DI74" s="29">
        <f t="shared" si="65"/>
        <v>3.104834939</v>
      </c>
      <c r="DJ74" s="30">
        <f t="shared" si="66"/>
        <v>60</v>
      </c>
      <c r="DL74" s="29">
        <f t="shared" si="67"/>
        <v>3.645545227</v>
      </c>
      <c r="DM74" s="30">
        <f t="shared" si="68"/>
        <v>101</v>
      </c>
      <c r="DO74" s="29">
        <f t="shared" si="69"/>
        <v>3.874274126</v>
      </c>
      <c r="DP74" s="30">
        <f t="shared" si="70"/>
        <v>105</v>
      </c>
      <c r="DR74" s="29">
        <f t="shared" si="71"/>
        <v>2.60959767</v>
      </c>
      <c r="DS74" s="30">
        <f t="shared" si="72"/>
        <v>85</v>
      </c>
      <c r="DU74" s="29">
        <f t="shared" si="73"/>
        <v>3.726929031</v>
      </c>
      <c r="DV74" s="30">
        <f t="shared" si="74"/>
        <v>55</v>
      </c>
      <c r="DX74" s="29">
        <f t="shared" si="75"/>
        <v>3</v>
      </c>
      <c r="DY74" s="30">
        <f t="shared" si="76"/>
        <v>85</v>
      </c>
      <c r="EA74" s="29">
        <f t="shared" si="77"/>
        <v>3.370459909</v>
      </c>
      <c r="EB74" s="30">
        <f t="shared" si="78"/>
        <v>107</v>
      </c>
      <c r="ED74" s="29">
        <f t="shared" si="79"/>
        <v>3.716180835</v>
      </c>
      <c r="EE74" s="30">
        <f t="shared" si="80"/>
        <v>127</v>
      </c>
    </row>
    <row r="75">
      <c r="A75" s="20" t="s">
        <v>24</v>
      </c>
      <c r="B75" s="21">
        <v>2.0</v>
      </c>
      <c r="C75" s="21">
        <v>3.0</v>
      </c>
      <c r="D75" s="21">
        <v>7.9</v>
      </c>
      <c r="E75" s="21">
        <v>0.0</v>
      </c>
      <c r="F75" s="21">
        <v>0.0</v>
      </c>
      <c r="G75" s="21">
        <v>0.0</v>
      </c>
      <c r="H75" s="21">
        <v>1.0</v>
      </c>
      <c r="I75" s="21">
        <v>1.0</v>
      </c>
      <c r="J75" s="21">
        <v>2.0</v>
      </c>
      <c r="K75" s="21">
        <v>4.0</v>
      </c>
      <c r="L75" s="21">
        <v>1200.0</v>
      </c>
      <c r="M75" s="20" t="s">
        <v>21</v>
      </c>
      <c r="R75" s="29">
        <f t="shared" si="1"/>
        <v>3.46554469</v>
      </c>
      <c r="S75" s="30">
        <f t="shared" si="2"/>
        <v>39</v>
      </c>
      <c r="U75" s="29">
        <f t="shared" si="3"/>
        <v>2.19317122</v>
      </c>
      <c r="V75" s="30">
        <f t="shared" si="4"/>
        <v>28</v>
      </c>
      <c r="X75" s="29">
        <f t="shared" si="5"/>
        <v>4.526588119</v>
      </c>
      <c r="Y75" s="30">
        <f t="shared" si="6"/>
        <v>44</v>
      </c>
      <c r="AA75" s="29">
        <f t="shared" si="7"/>
        <v>1.004987562</v>
      </c>
      <c r="AB75" s="30">
        <f t="shared" si="8"/>
        <v>1</v>
      </c>
      <c r="AD75" s="29">
        <f t="shared" si="9"/>
        <v>5.31130869</v>
      </c>
      <c r="AE75" s="30">
        <f t="shared" si="10"/>
        <v>128</v>
      </c>
      <c r="AG75" s="29">
        <f t="shared" si="11"/>
        <v>2.865309756</v>
      </c>
      <c r="AH75" s="30">
        <f t="shared" si="12"/>
        <v>48</v>
      </c>
      <c r="AJ75" s="29">
        <f t="shared" si="13"/>
        <v>2.002498439</v>
      </c>
      <c r="AK75" s="30">
        <f t="shared" si="14"/>
        <v>14</v>
      </c>
      <c r="AM75" s="29">
        <f t="shared" si="15"/>
        <v>4.935585072</v>
      </c>
      <c r="AN75" s="30">
        <f t="shared" si="16"/>
        <v>83</v>
      </c>
      <c r="AP75" s="29">
        <f t="shared" si="17"/>
        <v>2.238302929</v>
      </c>
      <c r="AQ75" s="30">
        <f t="shared" si="18"/>
        <v>28</v>
      </c>
      <c r="AS75" s="29">
        <f t="shared" si="19"/>
        <v>2.891366459</v>
      </c>
      <c r="AT75" s="30">
        <f t="shared" si="20"/>
        <v>42</v>
      </c>
      <c r="AV75" s="29">
        <f t="shared" si="21"/>
        <v>2.828427125</v>
      </c>
      <c r="AW75" s="30">
        <f t="shared" si="22"/>
        <v>100</v>
      </c>
      <c r="AY75" s="29">
        <f t="shared" si="23"/>
        <v>1.743559577</v>
      </c>
      <c r="AZ75" s="30">
        <f t="shared" si="24"/>
        <v>6</v>
      </c>
      <c r="BB75" s="29">
        <f t="shared" si="25"/>
        <v>1.802775638</v>
      </c>
      <c r="BC75" s="30">
        <f t="shared" si="26"/>
        <v>21</v>
      </c>
      <c r="BE75" s="29">
        <f t="shared" si="27"/>
        <v>3.494281042</v>
      </c>
      <c r="BF75" s="30">
        <f t="shared" si="28"/>
        <v>105</v>
      </c>
      <c r="BH75" s="29">
        <f t="shared" si="29"/>
        <v>2.828427125</v>
      </c>
      <c r="BI75" s="30">
        <f t="shared" si="30"/>
        <v>47</v>
      </c>
      <c r="BK75" s="29">
        <f t="shared" si="31"/>
        <v>2.291287847</v>
      </c>
      <c r="BL75" s="30">
        <f t="shared" si="32"/>
        <v>33</v>
      </c>
      <c r="BN75" s="29">
        <f t="shared" si="33"/>
        <v>2.451530134</v>
      </c>
      <c r="BO75" s="30">
        <f t="shared" si="34"/>
        <v>38</v>
      </c>
      <c r="BQ75" s="29">
        <f t="shared" si="35"/>
        <v>3.072458299</v>
      </c>
      <c r="BR75" s="30">
        <f t="shared" si="36"/>
        <v>70</v>
      </c>
      <c r="BT75" s="29">
        <f t="shared" si="37"/>
        <v>1.428285686</v>
      </c>
      <c r="BU75" s="30">
        <f t="shared" si="38"/>
        <v>4</v>
      </c>
      <c r="BW75" s="29">
        <f t="shared" si="39"/>
        <v>3.693237063</v>
      </c>
      <c r="BX75" s="30">
        <f t="shared" si="40"/>
        <v>77</v>
      </c>
      <c r="BY75" s="29">
        <f t="shared" si="41"/>
        <v>3.195309062</v>
      </c>
      <c r="BZ75" s="30">
        <f t="shared" si="42"/>
        <v>69</v>
      </c>
      <c r="CB75" s="29">
        <f t="shared" si="43"/>
        <v>2.537715508</v>
      </c>
      <c r="CC75" s="30">
        <f t="shared" si="44"/>
        <v>42</v>
      </c>
      <c r="CE75" s="31">
        <f t="shared" si="45"/>
        <v>3.627671429</v>
      </c>
      <c r="CF75" s="30">
        <f t="shared" si="46"/>
        <v>138</v>
      </c>
      <c r="CH75" s="29">
        <f t="shared" si="47"/>
        <v>3.618010503</v>
      </c>
      <c r="CI75" s="30">
        <f t="shared" si="48"/>
        <v>129</v>
      </c>
      <c r="CK75" s="29">
        <f t="shared" si="49"/>
        <v>8.967162316</v>
      </c>
      <c r="CL75" s="30">
        <f t="shared" si="50"/>
        <v>74</v>
      </c>
      <c r="CN75" s="29">
        <f t="shared" si="51"/>
        <v>4.657252409</v>
      </c>
      <c r="CO75" s="30">
        <f t="shared" si="52"/>
        <v>131</v>
      </c>
      <c r="CQ75" s="29">
        <f t="shared" si="53"/>
        <v>2.451530134</v>
      </c>
      <c r="CR75" s="30">
        <f t="shared" si="54"/>
        <v>42</v>
      </c>
      <c r="CT75" s="29">
        <f t="shared" si="55"/>
        <v>2.521904043</v>
      </c>
      <c r="CU75" s="30">
        <f t="shared" si="56"/>
        <v>44</v>
      </c>
      <c r="CW75" s="29">
        <f t="shared" si="57"/>
        <v>4.898979486</v>
      </c>
      <c r="CX75" s="30">
        <f t="shared" si="58"/>
        <v>121</v>
      </c>
      <c r="CZ75" s="29">
        <f t="shared" si="59"/>
        <v>2.83019434</v>
      </c>
      <c r="DA75" s="30">
        <f t="shared" si="60"/>
        <v>102</v>
      </c>
      <c r="DC75" s="29">
        <f t="shared" si="61"/>
        <v>2.088061302</v>
      </c>
      <c r="DD75" s="30">
        <f t="shared" si="62"/>
        <v>7</v>
      </c>
      <c r="DF75" s="29">
        <f t="shared" si="63"/>
        <v>3.411744422</v>
      </c>
      <c r="DG75" s="30">
        <f t="shared" si="64"/>
        <v>104</v>
      </c>
      <c r="DI75" s="29">
        <f t="shared" si="65"/>
        <v>2.647640459</v>
      </c>
      <c r="DJ75" s="30">
        <f t="shared" si="66"/>
        <v>43</v>
      </c>
      <c r="DL75" s="29">
        <f t="shared" si="67"/>
        <v>3.736308338</v>
      </c>
      <c r="DM75" s="30">
        <f t="shared" si="68"/>
        <v>109</v>
      </c>
      <c r="DO75" s="29">
        <f t="shared" si="69"/>
        <v>3.104834939</v>
      </c>
      <c r="DP75" s="30">
        <f t="shared" si="70"/>
        <v>75</v>
      </c>
      <c r="DR75" s="29">
        <f t="shared" si="71"/>
        <v>2.828427125</v>
      </c>
      <c r="DS75" s="30">
        <f t="shared" si="72"/>
        <v>100</v>
      </c>
      <c r="DU75" s="29">
        <f t="shared" si="73"/>
        <v>4.093897898</v>
      </c>
      <c r="DV75" s="30">
        <f t="shared" si="74"/>
        <v>87</v>
      </c>
      <c r="DX75" s="29">
        <f t="shared" si="75"/>
        <v>2.451530134</v>
      </c>
      <c r="DY75" s="30">
        <f t="shared" si="76"/>
        <v>37</v>
      </c>
      <c r="EA75" s="29">
        <f t="shared" si="77"/>
        <v>1.757839583</v>
      </c>
      <c r="EB75" s="30">
        <f t="shared" si="78"/>
        <v>6</v>
      </c>
      <c r="ED75" s="29">
        <f t="shared" si="79"/>
        <v>1.732050808</v>
      </c>
      <c r="EE75" s="30">
        <f t="shared" si="80"/>
        <v>11</v>
      </c>
    </row>
    <row r="76">
      <c r="A76" s="20" t="s">
        <v>30</v>
      </c>
      <c r="B76" s="21">
        <v>1.0</v>
      </c>
      <c r="C76" s="21">
        <v>4.0</v>
      </c>
      <c r="D76" s="21">
        <v>8.7</v>
      </c>
      <c r="E76" s="21">
        <v>1.0</v>
      </c>
      <c r="F76" s="21">
        <v>1.0</v>
      </c>
      <c r="G76" s="21">
        <v>0.0</v>
      </c>
      <c r="H76" s="21">
        <v>1.0</v>
      </c>
      <c r="I76" s="21">
        <v>1.0</v>
      </c>
      <c r="J76" s="21">
        <v>3.0</v>
      </c>
      <c r="K76" s="21">
        <v>3.0</v>
      </c>
      <c r="L76" s="21">
        <v>2538.0</v>
      </c>
      <c r="M76" s="20" t="s">
        <v>21</v>
      </c>
      <c r="R76" s="29">
        <f t="shared" si="1"/>
        <v>3.579106034</v>
      </c>
      <c r="S76" s="30">
        <f t="shared" si="2"/>
        <v>43</v>
      </c>
      <c r="U76" s="29">
        <f t="shared" si="3"/>
        <v>3.46554469</v>
      </c>
      <c r="V76" s="30">
        <f t="shared" si="4"/>
        <v>76</v>
      </c>
      <c r="X76" s="29">
        <f t="shared" si="5"/>
        <v>5.292447449</v>
      </c>
      <c r="Y76" s="30">
        <f t="shared" si="6"/>
        <v>99</v>
      </c>
      <c r="AA76" s="29">
        <f t="shared" si="7"/>
        <v>3.08058436</v>
      </c>
      <c r="AB76" s="30">
        <f t="shared" si="8"/>
        <v>80</v>
      </c>
      <c r="AD76" s="29">
        <f t="shared" si="9"/>
        <v>3.618010503</v>
      </c>
      <c r="AE76" s="30">
        <f t="shared" si="10"/>
        <v>63</v>
      </c>
      <c r="AG76" s="29">
        <f t="shared" si="11"/>
        <v>3.618010503</v>
      </c>
      <c r="AH76" s="30">
        <f t="shared" si="12"/>
        <v>82</v>
      </c>
      <c r="AJ76" s="29">
        <f t="shared" si="13"/>
        <v>3.534119409</v>
      </c>
      <c r="AK76" s="30">
        <f t="shared" si="14"/>
        <v>100</v>
      </c>
      <c r="AM76" s="29">
        <f t="shared" si="15"/>
        <v>5.295280918</v>
      </c>
      <c r="AN76" s="30">
        <f t="shared" si="16"/>
        <v>101</v>
      </c>
      <c r="AP76" s="29">
        <f t="shared" si="17"/>
        <v>2.410394159</v>
      </c>
      <c r="AQ76" s="30">
        <f t="shared" si="18"/>
        <v>40</v>
      </c>
      <c r="AS76" s="29">
        <f t="shared" si="19"/>
        <v>2.457641145</v>
      </c>
      <c r="AT76" s="30">
        <f t="shared" si="20"/>
        <v>14</v>
      </c>
      <c r="AV76" s="29">
        <f t="shared" si="21"/>
        <v>1.624807681</v>
      </c>
      <c r="AW76" s="30">
        <f t="shared" si="22"/>
        <v>19</v>
      </c>
      <c r="AY76" s="29">
        <f t="shared" si="23"/>
        <v>3.741657387</v>
      </c>
      <c r="AZ76" s="30">
        <f t="shared" si="24"/>
        <v>78</v>
      </c>
      <c r="BB76" s="29">
        <f t="shared" si="25"/>
        <v>3.014962686</v>
      </c>
      <c r="BC76" s="30">
        <f t="shared" si="26"/>
        <v>82</v>
      </c>
      <c r="BE76" s="29">
        <f t="shared" si="27"/>
        <v>2.256102835</v>
      </c>
      <c r="BF76" s="30">
        <f t="shared" si="28"/>
        <v>25</v>
      </c>
      <c r="BH76" s="29">
        <f t="shared" si="29"/>
        <v>3.006659276</v>
      </c>
      <c r="BI76" s="30">
        <f t="shared" si="30"/>
        <v>61</v>
      </c>
      <c r="BK76" s="29">
        <f t="shared" si="31"/>
        <v>1.044030651</v>
      </c>
      <c r="BL76" s="30">
        <f t="shared" si="32"/>
        <v>3</v>
      </c>
      <c r="BN76" s="29">
        <f t="shared" si="33"/>
        <v>2.11896201</v>
      </c>
      <c r="BO76" s="30">
        <f t="shared" si="34"/>
        <v>22</v>
      </c>
      <c r="BQ76" s="29">
        <f t="shared" si="35"/>
        <v>2.856571371</v>
      </c>
      <c r="BR76" s="30">
        <f t="shared" si="36"/>
        <v>49</v>
      </c>
      <c r="BT76" s="29">
        <f t="shared" si="37"/>
        <v>3.515679166</v>
      </c>
      <c r="BU76" s="30">
        <f t="shared" si="38"/>
        <v>75</v>
      </c>
      <c r="BW76" s="29">
        <f t="shared" si="39"/>
        <v>3</v>
      </c>
      <c r="BX76" s="30">
        <f t="shared" si="40"/>
        <v>39</v>
      </c>
      <c r="BY76" s="29">
        <f t="shared" si="41"/>
        <v>3.330165161</v>
      </c>
      <c r="BZ76" s="30">
        <f t="shared" si="42"/>
        <v>73</v>
      </c>
      <c r="CB76" s="29">
        <f t="shared" si="43"/>
        <v>2.675817632</v>
      </c>
      <c r="CC76" s="30">
        <f t="shared" si="44"/>
        <v>51</v>
      </c>
      <c r="CE76" s="31">
        <f t="shared" si="45"/>
        <v>2.675817632</v>
      </c>
      <c r="CF76" s="30">
        <f t="shared" si="46"/>
        <v>62</v>
      </c>
      <c r="CH76" s="29">
        <f t="shared" si="47"/>
        <v>2.692582404</v>
      </c>
      <c r="CI76" s="30">
        <f t="shared" si="48"/>
        <v>71</v>
      </c>
      <c r="CK76" s="29">
        <f t="shared" si="49"/>
        <v>9.256889326</v>
      </c>
      <c r="CL76" s="30">
        <f t="shared" si="50"/>
        <v>100</v>
      </c>
      <c r="CN76" s="29">
        <f t="shared" si="51"/>
        <v>2.872281323</v>
      </c>
      <c r="CO76" s="30">
        <f t="shared" si="52"/>
        <v>53</v>
      </c>
      <c r="CQ76" s="29">
        <f t="shared" si="53"/>
        <v>2.11896201</v>
      </c>
      <c r="CR76" s="30">
        <f t="shared" si="54"/>
        <v>16</v>
      </c>
      <c r="CT76" s="29">
        <f t="shared" si="55"/>
        <v>3.168595904</v>
      </c>
      <c r="CU76" s="30">
        <f t="shared" si="56"/>
        <v>75</v>
      </c>
      <c r="CW76" s="29">
        <f t="shared" si="57"/>
        <v>3.878143886</v>
      </c>
      <c r="CX76" s="30">
        <f t="shared" si="58"/>
        <v>82</v>
      </c>
      <c r="CZ76" s="29">
        <f t="shared" si="59"/>
        <v>1.577973384</v>
      </c>
      <c r="DA76" s="30">
        <f t="shared" si="60"/>
        <v>20</v>
      </c>
      <c r="DC76" s="29">
        <f t="shared" si="61"/>
        <v>2.457641145</v>
      </c>
      <c r="DD76" s="30">
        <f t="shared" si="62"/>
        <v>27</v>
      </c>
      <c r="DF76" s="29">
        <f t="shared" si="63"/>
        <v>2.236067977</v>
      </c>
      <c r="DG76" s="30">
        <f t="shared" si="64"/>
        <v>24</v>
      </c>
      <c r="DI76" s="29">
        <f t="shared" si="65"/>
        <v>3.672873534</v>
      </c>
      <c r="DJ76" s="30">
        <f t="shared" si="66"/>
        <v>86</v>
      </c>
      <c r="DL76" s="29">
        <f t="shared" si="67"/>
        <v>2.615339366</v>
      </c>
      <c r="DM76" s="30">
        <f t="shared" si="68"/>
        <v>29</v>
      </c>
      <c r="DO76" s="29">
        <f t="shared" si="69"/>
        <v>2.645751311</v>
      </c>
      <c r="DP76" s="30">
        <f t="shared" si="70"/>
        <v>45</v>
      </c>
      <c r="DR76" s="29">
        <f t="shared" si="71"/>
        <v>1.624807681</v>
      </c>
      <c r="DS76" s="30">
        <f t="shared" si="72"/>
        <v>19</v>
      </c>
      <c r="DU76" s="29">
        <f t="shared" si="73"/>
        <v>4.152107898</v>
      </c>
      <c r="DV76" s="30">
        <f t="shared" si="74"/>
        <v>91</v>
      </c>
      <c r="DX76" s="29">
        <f t="shared" si="75"/>
        <v>2.19317122</v>
      </c>
      <c r="DY76" s="30">
        <f t="shared" si="76"/>
        <v>24</v>
      </c>
      <c r="EA76" s="29">
        <f t="shared" si="77"/>
        <v>2.291287847</v>
      </c>
      <c r="EB76" s="30">
        <f t="shared" si="78"/>
        <v>41</v>
      </c>
      <c r="ED76" s="29">
        <f t="shared" si="79"/>
        <v>1.907878403</v>
      </c>
      <c r="EE76" s="30">
        <f t="shared" si="80"/>
        <v>19</v>
      </c>
    </row>
    <row r="77">
      <c r="A77" s="20" t="s">
        <v>130</v>
      </c>
      <c r="B77" s="21">
        <v>2.0</v>
      </c>
      <c r="C77" s="21">
        <v>5.0</v>
      </c>
      <c r="D77" s="21">
        <v>8.9</v>
      </c>
      <c r="E77" s="21">
        <v>1.0</v>
      </c>
      <c r="F77" s="21">
        <v>1.0</v>
      </c>
      <c r="G77" s="21">
        <v>1.0</v>
      </c>
      <c r="H77" s="21">
        <v>1.0</v>
      </c>
      <c r="I77" s="21">
        <v>1.0</v>
      </c>
      <c r="J77" s="21">
        <v>4.0</v>
      </c>
      <c r="K77" s="21">
        <v>2.0</v>
      </c>
      <c r="L77" s="21">
        <v>5100.0</v>
      </c>
      <c r="M77" s="20" t="s">
        <v>15</v>
      </c>
      <c r="R77" s="29">
        <f t="shared" si="1"/>
        <v>4.495553359</v>
      </c>
      <c r="S77" s="30">
        <f t="shared" si="2"/>
        <v>108</v>
      </c>
      <c r="U77" s="29">
        <f t="shared" si="3"/>
        <v>4.360045871</v>
      </c>
      <c r="V77" s="30">
        <f t="shared" si="4"/>
        <v>120</v>
      </c>
      <c r="X77" s="29">
        <f t="shared" si="5"/>
        <v>5.923681288</v>
      </c>
      <c r="Y77" s="30">
        <f t="shared" si="6"/>
        <v>134</v>
      </c>
      <c r="AA77" s="29">
        <f t="shared" si="7"/>
        <v>4.1</v>
      </c>
      <c r="AB77" s="30">
        <f t="shared" si="8"/>
        <v>134</v>
      </c>
      <c r="AD77" s="29">
        <f t="shared" si="9"/>
        <v>2.002498439</v>
      </c>
      <c r="AE77" s="30">
        <f t="shared" si="10"/>
        <v>15</v>
      </c>
      <c r="AG77" s="29">
        <f t="shared" si="11"/>
        <v>4.243819035</v>
      </c>
      <c r="AH77" s="30">
        <f t="shared" si="12"/>
        <v>110</v>
      </c>
      <c r="AJ77" s="29">
        <f t="shared" si="13"/>
        <v>4.450842617</v>
      </c>
      <c r="AK77" s="30">
        <f t="shared" si="14"/>
        <v>141</v>
      </c>
      <c r="AM77" s="29">
        <f t="shared" si="15"/>
        <v>5.582114295</v>
      </c>
      <c r="AN77" s="30">
        <f t="shared" si="16"/>
        <v>123</v>
      </c>
      <c r="AP77" s="29">
        <f t="shared" si="17"/>
        <v>3.348133809</v>
      </c>
      <c r="AQ77" s="30">
        <f t="shared" si="18"/>
        <v>112</v>
      </c>
      <c r="AS77" s="29">
        <f t="shared" si="19"/>
        <v>3.340658618</v>
      </c>
      <c r="AT77" s="30">
        <f t="shared" si="20"/>
        <v>95</v>
      </c>
      <c r="AV77" s="29">
        <f t="shared" si="21"/>
        <v>2</v>
      </c>
      <c r="AW77" s="30">
        <f t="shared" si="22"/>
        <v>39</v>
      </c>
      <c r="AY77" s="29">
        <f t="shared" si="23"/>
        <v>4.841487375</v>
      </c>
      <c r="AZ77" s="30">
        <f t="shared" si="24"/>
        <v>136</v>
      </c>
      <c r="BB77" s="29">
        <f t="shared" si="25"/>
        <v>3.774917218</v>
      </c>
      <c r="BC77" s="30">
        <f t="shared" si="26"/>
        <v>129</v>
      </c>
      <c r="BE77" s="29">
        <f t="shared" si="27"/>
        <v>2.002498439</v>
      </c>
      <c r="BF77" s="30">
        <f t="shared" si="28"/>
        <v>12</v>
      </c>
      <c r="BH77" s="29">
        <f t="shared" si="29"/>
        <v>3.741657387</v>
      </c>
      <c r="BI77" s="30">
        <f t="shared" si="30"/>
        <v>99</v>
      </c>
      <c r="BK77" s="29">
        <f t="shared" si="31"/>
        <v>2.5</v>
      </c>
      <c r="BL77" s="30">
        <f t="shared" si="32"/>
        <v>53</v>
      </c>
      <c r="BN77" s="29">
        <f t="shared" si="33"/>
        <v>3.132091953</v>
      </c>
      <c r="BO77" s="30">
        <f t="shared" si="34"/>
        <v>94</v>
      </c>
      <c r="BQ77" s="29">
        <f t="shared" si="35"/>
        <v>3.611094017</v>
      </c>
      <c r="BR77" s="30">
        <f t="shared" si="36"/>
        <v>95</v>
      </c>
      <c r="BT77" s="29">
        <f t="shared" si="37"/>
        <v>4.65188134</v>
      </c>
      <c r="BU77" s="30">
        <f t="shared" si="38"/>
        <v>129</v>
      </c>
      <c r="BW77" s="29">
        <f t="shared" si="39"/>
        <v>3.746998799</v>
      </c>
      <c r="BX77" s="30">
        <f t="shared" si="40"/>
        <v>82</v>
      </c>
      <c r="BY77" s="29">
        <f t="shared" si="41"/>
        <v>4.001249805</v>
      </c>
      <c r="BZ77" s="30">
        <f t="shared" si="42"/>
        <v>102</v>
      </c>
      <c r="CB77" s="29">
        <f t="shared" si="43"/>
        <v>3.746998799</v>
      </c>
      <c r="CC77" s="30">
        <f t="shared" si="44"/>
        <v>104</v>
      </c>
      <c r="CE77" s="31">
        <f t="shared" si="45"/>
        <v>2.088061302</v>
      </c>
      <c r="CF77" s="30">
        <f t="shared" si="46"/>
        <v>27</v>
      </c>
      <c r="CH77" s="29">
        <f t="shared" si="47"/>
        <v>1.577973384</v>
      </c>
      <c r="CI77" s="30">
        <f t="shared" si="48"/>
        <v>11</v>
      </c>
      <c r="CK77" s="29">
        <f t="shared" si="49"/>
        <v>9.066973034</v>
      </c>
      <c r="CL77" s="30">
        <f t="shared" si="50"/>
        <v>84</v>
      </c>
      <c r="CN77" s="29">
        <f t="shared" si="51"/>
        <v>1.044030651</v>
      </c>
      <c r="CO77" s="30">
        <f t="shared" si="52"/>
        <v>7</v>
      </c>
      <c r="CQ77" s="29">
        <f t="shared" si="53"/>
        <v>3.132091953</v>
      </c>
      <c r="CR77" s="30">
        <f t="shared" si="54"/>
        <v>91</v>
      </c>
      <c r="CT77" s="29">
        <f t="shared" si="55"/>
        <v>4.142463035</v>
      </c>
      <c r="CU77" s="30">
        <f t="shared" si="56"/>
        <v>115</v>
      </c>
      <c r="CW77" s="29">
        <f t="shared" si="57"/>
        <v>3.16227766</v>
      </c>
      <c r="CX77" s="30">
        <f t="shared" si="58"/>
        <v>46</v>
      </c>
      <c r="CZ77" s="29">
        <f t="shared" si="59"/>
        <v>1.95192213</v>
      </c>
      <c r="DA77" s="30">
        <f t="shared" si="60"/>
        <v>39</v>
      </c>
      <c r="DC77" s="29">
        <f t="shared" si="61"/>
        <v>3.893584467</v>
      </c>
      <c r="DD77" s="30">
        <f t="shared" si="62"/>
        <v>128</v>
      </c>
      <c r="DF77" s="29">
        <f t="shared" si="63"/>
        <v>2.009975124</v>
      </c>
      <c r="DG77" s="30">
        <f t="shared" si="64"/>
        <v>15</v>
      </c>
      <c r="DI77" s="29">
        <f t="shared" si="65"/>
        <v>4.337049688</v>
      </c>
      <c r="DJ77" s="30">
        <f t="shared" si="66"/>
        <v>121</v>
      </c>
      <c r="DL77" s="29">
        <f t="shared" si="67"/>
        <v>2.959729717</v>
      </c>
      <c r="DM77" s="30">
        <f t="shared" si="68"/>
        <v>44</v>
      </c>
      <c r="DO77" s="29">
        <f t="shared" si="69"/>
        <v>3.168595904</v>
      </c>
      <c r="DP77" s="30">
        <f t="shared" si="70"/>
        <v>78</v>
      </c>
      <c r="DR77" s="29">
        <f t="shared" si="71"/>
        <v>2</v>
      </c>
      <c r="DS77" s="30">
        <f t="shared" si="72"/>
        <v>39</v>
      </c>
      <c r="DU77" s="29">
        <f t="shared" si="73"/>
        <v>3.944616585</v>
      </c>
      <c r="DV77" s="30">
        <f t="shared" si="74"/>
        <v>72</v>
      </c>
      <c r="DX77" s="29">
        <f t="shared" si="75"/>
        <v>3.195309062</v>
      </c>
      <c r="DY77" s="30">
        <f t="shared" si="76"/>
        <v>98</v>
      </c>
      <c r="EA77" s="29">
        <f t="shared" si="77"/>
        <v>3.534119409</v>
      </c>
      <c r="EB77" s="30">
        <f t="shared" si="78"/>
        <v>121</v>
      </c>
      <c r="ED77" s="29">
        <f t="shared" si="79"/>
        <v>3.31662479</v>
      </c>
      <c r="EE77" s="30">
        <f t="shared" si="80"/>
        <v>114</v>
      </c>
    </row>
    <row r="78">
      <c r="A78" s="20" t="s">
        <v>131</v>
      </c>
      <c r="B78" s="21">
        <v>1.0</v>
      </c>
      <c r="C78" s="21">
        <v>4.0</v>
      </c>
      <c r="D78" s="21">
        <v>8.2</v>
      </c>
      <c r="E78" s="21">
        <v>1.0</v>
      </c>
      <c r="F78" s="21">
        <v>1.0</v>
      </c>
      <c r="G78" s="21">
        <v>1.0</v>
      </c>
      <c r="H78" s="21">
        <v>1.0</v>
      </c>
      <c r="I78" s="21">
        <v>1.0</v>
      </c>
      <c r="J78" s="21">
        <v>4.0</v>
      </c>
      <c r="K78" s="21">
        <v>2.0</v>
      </c>
      <c r="L78" s="21">
        <v>4211.0</v>
      </c>
      <c r="M78" s="20" t="s">
        <v>15</v>
      </c>
      <c r="R78" s="29">
        <f t="shared" si="1"/>
        <v>3.893584467</v>
      </c>
      <c r="S78" s="30">
        <f t="shared" si="2"/>
        <v>68</v>
      </c>
      <c r="U78" s="29">
        <f t="shared" si="3"/>
        <v>4.4</v>
      </c>
      <c r="V78" s="30">
        <f t="shared" si="4"/>
        <v>126</v>
      </c>
      <c r="X78" s="29">
        <f t="shared" si="5"/>
        <v>5.4</v>
      </c>
      <c r="Y78" s="30">
        <f t="shared" si="6"/>
        <v>107</v>
      </c>
      <c r="AA78" s="29">
        <f t="shared" si="7"/>
        <v>4.004996879</v>
      </c>
      <c r="AB78" s="30">
        <f t="shared" si="8"/>
        <v>129</v>
      </c>
      <c r="AD78" s="29">
        <f t="shared" si="9"/>
        <v>2.576819745</v>
      </c>
      <c r="AE78" s="30">
        <f t="shared" si="10"/>
        <v>33</v>
      </c>
      <c r="AG78" s="29">
        <f t="shared" si="11"/>
        <v>4.317406629</v>
      </c>
      <c r="AH78" s="30">
        <f t="shared" si="12"/>
        <v>116</v>
      </c>
      <c r="AJ78" s="29">
        <f t="shared" si="13"/>
        <v>4.127953488</v>
      </c>
      <c r="AK78" s="30">
        <f t="shared" si="14"/>
        <v>125</v>
      </c>
      <c r="AM78" s="29">
        <f t="shared" si="15"/>
        <v>5.008991915</v>
      </c>
      <c r="AN78" s="30">
        <f t="shared" si="16"/>
        <v>88</v>
      </c>
      <c r="AP78" s="29">
        <f t="shared" si="17"/>
        <v>2.856571371</v>
      </c>
      <c r="AQ78" s="30">
        <f t="shared" si="18"/>
        <v>79</v>
      </c>
      <c r="AS78" s="29">
        <f t="shared" si="19"/>
        <v>3.014962686</v>
      </c>
      <c r="AT78" s="30">
        <f t="shared" si="20"/>
        <v>53</v>
      </c>
      <c r="AV78" s="29">
        <f t="shared" si="21"/>
        <v>1.757839583</v>
      </c>
      <c r="AW78" s="30">
        <f t="shared" si="22"/>
        <v>27</v>
      </c>
      <c r="AY78" s="29">
        <f t="shared" si="23"/>
        <v>4.716990566</v>
      </c>
      <c r="AZ78" s="30">
        <f t="shared" si="24"/>
        <v>134</v>
      </c>
      <c r="BB78" s="29">
        <f t="shared" si="25"/>
        <v>3.746998799</v>
      </c>
      <c r="BC78" s="30">
        <f t="shared" si="26"/>
        <v>126</v>
      </c>
      <c r="BE78" s="29">
        <f t="shared" si="27"/>
        <v>2.576819745</v>
      </c>
      <c r="BF78" s="30">
        <f t="shared" si="28"/>
        <v>48</v>
      </c>
      <c r="BH78" s="29">
        <f t="shared" si="29"/>
        <v>3.806573262</v>
      </c>
      <c r="BI78" s="30">
        <f t="shared" si="30"/>
        <v>106</v>
      </c>
      <c r="BK78" s="29">
        <f t="shared" si="31"/>
        <v>2.009975124</v>
      </c>
      <c r="BL78" s="30">
        <f t="shared" si="32"/>
        <v>20</v>
      </c>
      <c r="BN78" s="29">
        <f t="shared" si="33"/>
        <v>2.653299832</v>
      </c>
      <c r="BO78" s="30">
        <f t="shared" si="34"/>
        <v>59</v>
      </c>
      <c r="BQ78" s="29">
        <f t="shared" si="35"/>
        <v>3.716180835</v>
      </c>
      <c r="BR78" s="30">
        <f t="shared" si="36"/>
        <v>101</v>
      </c>
      <c r="BT78" s="29">
        <f t="shared" si="37"/>
        <v>4.583666655</v>
      </c>
      <c r="BU78" s="30">
        <f t="shared" si="38"/>
        <v>124</v>
      </c>
      <c r="BW78" s="29">
        <f t="shared" si="39"/>
        <v>3.774917218</v>
      </c>
      <c r="BX78" s="30">
        <f t="shared" si="40"/>
        <v>88</v>
      </c>
      <c r="BY78" s="29">
        <f t="shared" si="41"/>
        <v>4.079215611</v>
      </c>
      <c r="BZ78" s="30">
        <f t="shared" si="42"/>
        <v>108</v>
      </c>
      <c r="CB78" s="29">
        <f t="shared" si="43"/>
        <v>3.848376281</v>
      </c>
      <c r="CC78" s="30">
        <f t="shared" si="44"/>
        <v>110</v>
      </c>
      <c r="CE78" s="31">
        <f t="shared" si="45"/>
        <v>2.451530134</v>
      </c>
      <c r="CF78" s="30">
        <f t="shared" si="46"/>
        <v>43</v>
      </c>
      <c r="CH78" s="29">
        <f t="shared" si="47"/>
        <v>2</v>
      </c>
      <c r="CI78" s="30">
        <f t="shared" si="48"/>
        <v>23</v>
      </c>
      <c r="CK78" s="29">
        <f t="shared" si="49"/>
        <v>8.499411744</v>
      </c>
      <c r="CL78" s="30">
        <f t="shared" si="50"/>
        <v>31</v>
      </c>
      <c r="CN78" s="29">
        <f t="shared" si="51"/>
        <v>2</v>
      </c>
      <c r="CO78" s="30">
        <f t="shared" si="52"/>
        <v>23</v>
      </c>
      <c r="CQ78" s="29">
        <f t="shared" si="53"/>
        <v>2.244994432</v>
      </c>
      <c r="CR78" s="30">
        <f t="shared" si="54"/>
        <v>27</v>
      </c>
      <c r="CT78" s="29">
        <f t="shared" si="55"/>
        <v>4.134005322</v>
      </c>
      <c r="CU78" s="30">
        <f t="shared" si="56"/>
        <v>114</v>
      </c>
      <c r="CW78" s="29">
        <f t="shared" si="57"/>
        <v>3.238826948</v>
      </c>
      <c r="CX78" s="30">
        <f t="shared" si="58"/>
        <v>55</v>
      </c>
      <c r="CZ78" s="29">
        <f t="shared" si="59"/>
        <v>1.743559577</v>
      </c>
      <c r="DA78" s="30">
        <f t="shared" si="60"/>
        <v>27</v>
      </c>
      <c r="DC78" s="29">
        <f t="shared" si="61"/>
        <v>3.330165161</v>
      </c>
      <c r="DD78" s="30">
        <f t="shared" si="62"/>
        <v>96</v>
      </c>
      <c r="DF78" s="29">
        <f t="shared" si="63"/>
        <v>2.5</v>
      </c>
      <c r="DG78" s="30">
        <f t="shared" si="64"/>
        <v>48</v>
      </c>
      <c r="DI78" s="29">
        <f t="shared" si="65"/>
        <v>4.247352116</v>
      </c>
      <c r="DJ78" s="30">
        <f t="shared" si="66"/>
        <v>115</v>
      </c>
      <c r="DL78" s="29">
        <f t="shared" si="67"/>
        <v>1.972308292</v>
      </c>
      <c r="DM78" s="30">
        <f t="shared" si="68"/>
        <v>7</v>
      </c>
      <c r="DO78" s="29">
        <f t="shared" si="69"/>
        <v>3.201562119</v>
      </c>
      <c r="DP78" s="30">
        <f t="shared" si="70"/>
        <v>82</v>
      </c>
      <c r="DR78" s="29">
        <f t="shared" si="71"/>
        <v>1.757839583</v>
      </c>
      <c r="DS78" s="30">
        <f t="shared" si="72"/>
        <v>27</v>
      </c>
      <c r="DU78" s="29">
        <f t="shared" si="73"/>
        <v>3.645545227</v>
      </c>
      <c r="DV78" s="30">
        <f t="shared" si="74"/>
        <v>48</v>
      </c>
      <c r="DX78" s="29">
        <f t="shared" si="75"/>
        <v>2.675817632</v>
      </c>
      <c r="DY78" s="30">
        <f t="shared" si="76"/>
        <v>60</v>
      </c>
      <c r="EA78" s="29">
        <f t="shared" si="77"/>
        <v>3.464101615</v>
      </c>
      <c r="EB78" s="30">
        <f t="shared" si="78"/>
        <v>110</v>
      </c>
      <c r="ED78" s="29">
        <f t="shared" si="79"/>
        <v>3.176476035</v>
      </c>
      <c r="EE78" s="30">
        <f t="shared" si="80"/>
        <v>105</v>
      </c>
    </row>
    <row r="79">
      <c r="A79" s="20" t="s">
        <v>35</v>
      </c>
      <c r="B79" s="21">
        <v>1.0</v>
      </c>
      <c r="C79" s="21">
        <v>4.0</v>
      </c>
      <c r="D79" s="21">
        <v>8.7</v>
      </c>
      <c r="E79" s="21">
        <v>1.0</v>
      </c>
      <c r="F79" s="21">
        <v>0.0</v>
      </c>
      <c r="G79" s="21">
        <v>0.0</v>
      </c>
      <c r="H79" s="21">
        <v>1.0</v>
      </c>
      <c r="I79" s="21">
        <v>1.0</v>
      </c>
      <c r="J79" s="21">
        <v>3.0</v>
      </c>
      <c r="K79" s="21">
        <v>1.0</v>
      </c>
      <c r="L79" s="21">
        <v>1921.0</v>
      </c>
      <c r="M79" s="20" t="s">
        <v>21</v>
      </c>
      <c r="R79" s="29">
        <f t="shared" si="1"/>
        <v>2.794637722</v>
      </c>
      <c r="S79" s="30">
        <f t="shared" si="2"/>
        <v>15</v>
      </c>
      <c r="U79" s="29">
        <f t="shared" si="3"/>
        <v>4.796873982</v>
      </c>
      <c r="V79" s="30">
        <f t="shared" si="4"/>
        <v>136</v>
      </c>
      <c r="X79" s="29">
        <f t="shared" si="5"/>
        <v>4.796873982</v>
      </c>
      <c r="Y79" s="30">
        <f t="shared" si="6"/>
        <v>61</v>
      </c>
      <c r="AA79" s="29">
        <f t="shared" si="7"/>
        <v>4.060788101</v>
      </c>
      <c r="AB79" s="30">
        <f t="shared" si="8"/>
        <v>131</v>
      </c>
      <c r="AD79" s="29">
        <f t="shared" si="9"/>
        <v>2.467792536</v>
      </c>
      <c r="AE79" s="30">
        <f t="shared" si="10"/>
        <v>28</v>
      </c>
      <c r="AG79" s="29">
        <f t="shared" si="11"/>
        <v>4.908156477</v>
      </c>
      <c r="AH79" s="30">
        <f t="shared" si="12"/>
        <v>139</v>
      </c>
      <c r="AJ79" s="29">
        <f t="shared" si="13"/>
        <v>3.935733731</v>
      </c>
      <c r="AK79" s="30">
        <f t="shared" si="14"/>
        <v>120</v>
      </c>
      <c r="AM79" s="29">
        <f t="shared" si="15"/>
        <v>4.8</v>
      </c>
      <c r="AN79" s="30">
        <f t="shared" si="16"/>
        <v>70</v>
      </c>
      <c r="AP79" s="29">
        <f t="shared" si="17"/>
        <v>2.19317122</v>
      </c>
      <c r="AQ79" s="30">
        <f t="shared" si="18"/>
        <v>22</v>
      </c>
      <c r="AS79" s="29">
        <f t="shared" si="19"/>
        <v>3.322649545</v>
      </c>
      <c r="AT79" s="30">
        <f t="shared" si="20"/>
        <v>89</v>
      </c>
      <c r="AV79" s="29">
        <f t="shared" si="21"/>
        <v>2.764054992</v>
      </c>
      <c r="AW79" s="30">
        <f t="shared" si="22"/>
        <v>97</v>
      </c>
      <c r="AY79" s="29">
        <f t="shared" si="23"/>
        <v>4.582575695</v>
      </c>
      <c r="AZ79" s="30">
        <f t="shared" si="24"/>
        <v>126</v>
      </c>
      <c r="BB79" s="29">
        <f t="shared" si="25"/>
        <v>4.011234224</v>
      </c>
      <c r="BC79" s="30">
        <f t="shared" si="26"/>
        <v>136</v>
      </c>
      <c r="BE79" s="29">
        <f t="shared" si="27"/>
        <v>3.753664876</v>
      </c>
      <c r="BF79" s="30">
        <f t="shared" si="28"/>
        <v>121</v>
      </c>
      <c r="BH79" s="29">
        <f t="shared" si="29"/>
        <v>4.476605857</v>
      </c>
      <c r="BI79" s="30">
        <f t="shared" si="30"/>
        <v>126</v>
      </c>
      <c r="BK79" s="29">
        <f t="shared" si="31"/>
        <v>2.467792536</v>
      </c>
      <c r="BL79" s="30">
        <f t="shared" si="32"/>
        <v>45</v>
      </c>
      <c r="BN79" s="29">
        <f t="shared" si="33"/>
        <v>2.343074903</v>
      </c>
      <c r="BO79" s="30">
        <f t="shared" si="34"/>
        <v>34</v>
      </c>
      <c r="BQ79" s="29">
        <f t="shared" si="35"/>
        <v>4.377213726</v>
      </c>
      <c r="BR79" s="30">
        <f t="shared" si="36"/>
        <v>120</v>
      </c>
      <c r="BT79" s="29">
        <f t="shared" si="37"/>
        <v>4.833218389</v>
      </c>
      <c r="BU79" s="30">
        <f t="shared" si="38"/>
        <v>135</v>
      </c>
      <c r="BW79" s="29">
        <f t="shared" si="39"/>
        <v>4.69041576</v>
      </c>
      <c r="BX79" s="30">
        <f t="shared" si="40"/>
        <v>122</v>
      </c>
      <c r="BY79" s="29">
        <f t="shared" si="41"/>
        <v>4.908156477</v>
      </c>
      <c r="BZ79" s="30">
        <f t="shared" si="42"/>
        <v>141</v>
      </c>
      <c r="CB79" s="29">
        <f t="shared" si="43"/>
        <v>4.261455151</v>
      </c>
      <c r="CC79" s="30">
        <f t="shared" si="44"/>
        <v>119</v>
      </c>
      <c r="CE79" s="31">
        <f t="shared" si="45"/>
        <v>2.856571371</v>
      </c>
      <c r="CF79" s="30">
        <f t="shared" si="46"/>
        <v>78</v>
      </c>
      <c r="CH79" s="29">
        <f t="shared" si="47"/>
        <v>2.872281323</v>
      </c>
      <c r="CI79" s="30">
        <f t="shared" si="48"/>
        <v>83</v>
      </c>
      <c r="CK79" s="29">
        <f t="shared" si="49"/>
        <v>9.093404203</v>
      </c>
      <c r="CL79" s="30">
        <f t="shared" si="50"/>
        <v>87</v>
      </c>
      <c r="CN79" s="29">
        <f t="shared" si="51"/>
        <v>2.291287847</v>
      </c>
      <c r="CO79" s="30">
        <f t="shared" si="52"/>
        <v>39</v>
      </c>
      <c r="CQ79" s="29">
        <f t="shared" si="53"/>
        <v>1.868154169</v>
      </c>
      <c r="CR79" s="30">
        <f t="shared" si="54"/>
        <v>7</v>
      </c>
      <c r="CT79" s="29">
        <f t="shared" si="55"/>
        <v>4.8</v>
      </c>
      <c r="CU79" s="30">
        <f t="shared" si="56"/>
        <v>137</v>
      </c>
      <c r="CW79" s="29">
        <f t="shared" si="57"/>
        <v>2.457641145</v>
      </c>
      <c r="CX79" s="30">
        <f t="shared" si="58"/>
        <v>9</v>
      </c>
      <c r="CZ79" s="29">
        <f t="shared" si="59"/>
        <v>2.736786437</v>
      </c>
      <c r="DA79" s="30">
        <f t="shared" si="60"/>
        <v>96</v>
      </c>
      <c r="DC79" s="29">
        <f t="shared" si="61"/>
        <v>3.611094017</v>
      </c>
      <c r="DD79" s="30">
        <f t="shared" si="62"/>
        <v>112</v>
      </c>
      <c r="DF79" s="29">
        <f t="shared" si="63"/>
        <v>3.741657387</v>
      </c>
      <c r="DG79" s="30">
        <f t="shared" si="64"/>
        <v>122</v>
      </c>
      <c r="DI79" s="29">
        <f t="shared" si="65"/>
        <v>4.948737213</v>
      </c>
      <c r="DJ79" s="30">
        <f t="shared" si="66"/>
        <v>141</v>
      </c>
      <c r="DL79" s="29">
        <f t="shared" si="67"/>
        <v>2.8</v>
      </c>
      <c r="DM79" s="30">
        <f t="shared" si="68"/>
        <v>37</v>
      </c>
      <c r="DO79" s="29">
        <f t="shared" si="69"/>
        <v>4.472135955</v>
      </c>
      <c r="DP79" s="30">
        <f t="shared" si="70"/>
        <v>131</v>
      </c>
      <c r="DR79" s="29">
        <f t="shared" si="71"/>
        <v>2.764054992</v>
      </c>
      <c r="DS79" s="30">
        <f t="shared" si="72"/>
        <v>97</v>
      </c>
      <c r="DU79" s="29">
        <f t="shared" si="73"/>
        <v>4.029888336</v>
      </c>
      <c r="DV79" s="30">
        <f t="shared" si="74"/>
        <v>81</v>
      </c>
      <c r="DX79" s="29">
        <f t="shared" si="75"/>
        <v>2.410394159</v>
      </c>
      <c r="DY79" s="30">
        <f t="shared" si="76"/>
        <v>34</v>
      </c>
      <c r="EA79" s="29">
        <f t="shared" si="77"/>
        <v>3.5</v>
      </c>
      <c r="EB79" s="30">
        <f t="shared" si="78"/>
        <v>118</v>
      </c>
      <c r="ED79" s="29">
        <f t="shared" si="79"/>
        <v>3.555277767</v>
      </c>
      <c r="EE79" s="30">
        <f t="shared" si="80"/>
        <v>121</v>
      </c>
    </row>
    <row r="80">
      <c r="A80" s="20" t="s">
        <v>132</v>
      </c>
      <c r="B80" s="21">
        <v>3.0</v>
      </c>
      <c r="C80" s="21">
        <v>3.0</v>
      </c>
      <c r="D80" s="21">
        <v>8.5</v>
      </c>
      <c r="E80" s="21">
        <v>0.0</v>
      </c>
      <c r="F80" s="21">
        <v>1.0</v>
      </c>
      <c r="G80" s="21">
        <v>0.0</v>
      </c>
      <c r="H80" s="21">
        <v>1.0</v>
      </c>
      <c r="I80" s="21">
        <v>1.0</v>
      </c>
      <c r="J80" s="21">
        <v>4.0</v>
      </c>
      <c r="K80" s="21">
        <v>5.0</v>
      </c>
      <c r="L80" s="21">
        <v>865.0</v>
      </c>
      <c r="M80" s="20" t="s">
        <v>18</v>
      </c>
      <c r="R80" s="29">
        <f t="shared" si="1"/>
        <v>5.611595139</v>
      </c>
      <c r="S80" s="30">
        <f t="shared" si="2"/>
        <v>156</v>
      </c>
      <c r="U80" s="29">
        <f t="shared" si="3"/>
        <v>1.757839583</v>
      </c>
      <c r="V80" s="30">
        <f t="shared" si="4"/>
        <v>12</v>
      </c>
      <c r="X80" s="29">
        <f t="shared" si="5"/>
        <v>5.568662317</v>
      </c>
      <c r="Y80" s="30">
        <f t="shared" si="6"/>
        <v>117</v>
      </c>
      <c r="AA80" s="29">
        <f t="shared" si="7"/>
        <v>2.5</v>
      </c>
      <c r="AB80" s="30">
        <f t="shared" si="8"/>
        <v>53</v>
      </c>
      <c r="AD80" s="29">
        <f t="shared" si="9"/>
        <v>5.678908346</v>
      </c>
      <c r="AE80" s="30">
        <f t="shared" si="10"/>
        <v>139</v>
      </c>
      <c r="AG80" s="29">
        <f t="shared" si="11"/>
        <v>1.5</v>
      </c>
      <c r="AH80" s="30">
        <f t="shared" si="12"/>
        <v>8</v>
      </c>
      <c r="AJ80" s="29">
        <f t="shared" si="13"/>
        <v>3.354101966</v>
      </c>
      <c r="AK80" s="30">
        <f t="shared" si="14"/>
        <v>85</v>
      </c>
      <c r="AM80" s="29">
        <f t="shared" si="15"/>
        <v>5.196152423</v>
      </c>
      <c r="AN80" s="30">
        <f t="shared" si="16"/>
        <v>94</v>
      </c>
      <c r="AP80" s="29">
        <f t="shared" si="17"/>
        <v>4.060788101</v>
      </c>
      <c r="AQ80" s="30">
        <f t="shared" si="18"/>
        <v>154</v>
      </c>
      <c r="AS80" s="29">
        <f t="shared" si="19"/>
        <v>3.872983346</v>
      </c>
      <c r="AT80" s="30">
        <f t="shared" si="20"/>
        <v>138</v>
      </c>
      <c r="AV80" s="29">
        <f t="shared" si="21"/>
        <v>2.712931993</v>
      </c>
      <c r="AW80" s="30">
        <f t="shared" si="22"/>
        <v>94</v>
      </c>
      <c r="AY80" s="29">
        <f t="shared" si="23"/>
        <v>3.555277767</v>
      </c>
      <c r="AZ80" s="30">
        <f t="shared" si="24"/>
        <v>68</v>
      </c>
      <c r="BB80" s="29">
        <f t="shared" si="25"/>
        <v>2.002498439</v>
      </c>
      <c r="BC80" s="30">
        <f t="shared" si="26"/>
        <v>28</v>
      </c>
      <c r="BE80" s="29">
        <f t="shared" si="27"/>
        <v>2.872281323</v>
      </c>
      <c r="BF80" s="30">
        <f t="shared" si="28"/>
        <v>61</v>
      </c>
      <c r="BH80" s="29">
        <f t="shared" si="29"/>
        <v>2.039607805</v>
      </c>
      <c r="BI80" s="30">
        <f t="shared" si="30"/>
        <v>15</v>
      </c>
      <c r="BK80" s="29">
        <f t="shared" si="31"/>
        <v>3.163858404</v>
      </c>
      <c r="BL80" s="30">
        <f t="shared" si="32"/>
        <v>120</v>
      </c>
      <c r="BN80" s="29">
        <f t="shared" si="33"/>
        <v>3.905124838</v>
      </c>
      <c r="BO80" s="30">
        <f t="shared" si="34"/>
        <v>151</v>
      </c>
      <c r="BQ80" s="29">
        <f t="shared" si="35"/>
        <v>2.315167381</v>
      </c>
      <c r="BR80" s="30">
        <f t="shared" si="36"/>
        <v>29</v>
      </c>
      <c r="BT80" s="29">
        <f t="shared" si="37"/>
        <v>2.271563338</v>
      </c>
      <c r="BU80" s="30">
        <f t="shared" si="38"/>
        <v>30</v>
      </c>
      <c r="BW80" s="29">
        <f t="shared" si="39"/>
        <v>2.835489376</v>
      </c>
      <c r="BX80" s="30">
        <f t="shared" si="40"/>
        <v>27</v>
      </c>
      <c r="BY80" s="29">
        <f t="shared" si="41"/>
        <v>1.5</v>
      </c>
      <c r="BZ80" s="30">
        <f t="shared" si="42"/>
        <v>3</v>
      </c>
      <c r="CB80" s="29">
        <f t="shared" si="43"/>
        <v>2.521904043</v>
      </c>
      <c r="CC80" s="30">
        <f t="shared" si="44"/>
        <v>41</v>
      </c>
      <c r="CE80" s="31">
        <f t="shared" si="45"/>
        <v>3.469870315</v>
      </c>
      <c r="CF80" s="30">
        <f t="shared" si="46"/>
        <v>127</v>
      </c>
      <c r="CH80" s="29">
        <f t="shared" si="47"/>
        <v>3.47706773</v>
      </c>
      <c r="CI80" s="30">
        <f t="shared" si="48"/>
        <v>123</v>
      </c>
      <c r="CK80" s="29">
        <f t="shared" si="49"/>
        <v>9.552486587</v>
      </c>
      <c r="CL80" s="30">
        <f t="shared" si="50"/>
        <v>131</v>
      </c>
      <c r="CN80" s="29">
        <f t="shared" si="51"/>
        <v>4.846648326</v>
      </c>
      <c r="CO80" s="30">
        <f t="shared" si="52"/>
        <v>138</v>
      </c>
      <c r="CQ80" s="29">
        <f t="shared" si="53"/>
        <v>3.905124838</v>
      </c>
      <c r="CR80" s="30">
        <f t="shared" si="54"/>
        <v>144</v>
      </c>
      <c r="CT80" s="29">
        <f t="shared" si="55"/>
        <v>1.732050808</v>
      </c>
      <c r="CU80" s="30">
        <f t="shared" si="56"/>
        <v>8</v>
      </c>
      <c r="CW80" s="29">
        <f t="shared" si="57"/>
        <v>5.491812087</v>
      </c>
      <c r="CX80" s="30">
        <f t="shared" si="58"/>
        <v>144</v>
      </c>
      <c r="CZ80" s="29">
        <f t="shared" si="59"/>
        <v>2.692582404</v>
      </c>
      <c r="DA80" s="30">
        <f t="shared" si="60"/>
        <v>94</v>
      </c>
      <c r="DC80" s="29">
        <f t="shared" si="61"/>
        <v>3</v>
      </c>
      <c r="DD80" s="30">
        <f t="shared" si="62"/>
        <v>67</v>
      </c>
      <c r="DF80" s="29">
        <f t="shared" si="63"/>
        <v>2.835489376</v>
      </c>
      <c r="DG80" s="30">
        <f t="shared" si="64"/>
        <v>62</v>
      </c>
      <c r="DI80" s="29">
        <f t="shared" si="65"/>
        <v>1.5</v>
      </c>
      <c r="DJ80" s="30">
        <f t="shared" si="66"/>
        <v>8</v>
      </c>
      <c r="DL80" s="29">
        <f t="shared" si="67"/>
        <v>4.358898944</v>
      </c>
      <c r="DM80" s="30">
        <f t="shared" si="68"/>
        <v>137</v>
      </c>
      <c r="DO80" s="29">
        <f t="shared" si="69"/>
        <v>2.009975124</v>
      </c>
      <c r="DP80" s="30">
        <f t="shared" si="70"/>
        <v>16</v>
      </c>
      <c r="DR80" s="29">
        <f t="shared" si="71"/>
        <v>2.712931993</v>
      </c>
      <c r="DS80" s="30">
        <f t="shared" si="72"/>
        <v>94</v>
      </c>
      <c r="DU80" s="29">
        <f t="shared" si="73"/>
        <v>4.582575695</v>
      </c>
      <c r="DV80" s="30">
        <f t="shared" si="74"/>
        <v>129</v>
      </c>
      <c r="DX80" s="29">
        <f t="shared" si="75"/>
        <v>3.935733731</v>
      </c>
      <c r="DY80" s="30">
        <f t="shared" si="76"/>
        <v>151</v>
      </c>
      <c r="EA80" s="29">
        <f t="shared" si="77"/>
        <v>3.176476035</v>
      </c>
      <c r="EB80" s="30">
        <f t="shared" si="78"/>
        <v>97</v>
      </c>
      <c r="ED80" s="29">
        <f t="shared" si="79"/>
        <v>2.891366459</v>
      </c>
      <c r="EE80" s="30">
        <f t="shared" si="80"/>
        <v>82</v>
      </c>
    </row>
    <row r="81">
      <c r="A81" s="20" t="s">
        <v>120</v>
      </c>
      <c r="B81" s="21">
        <v>3.0</v>
      </c>
      <c r="C81" s="21">
        <v>3.0</v>
      </c>
      <c r="D81" s="21">
        <v>8.3</v>
      </c>
      <c r="E81" s="21">
        <v>0.0</v>
      </c>
      <c r="F81" s="21">
        <v>1.0</v>
      </c>
      <c r="G81" s="21">
        <v>0.0</v>
      </c>
      <c r="H81" s="21">
        <v>1.0</v>
      </c>
      <c r="I81" s="21">
        <v>1.0</v>
      </c>
      <c r="J81" s="21">
        <v>2.0</v>
      </c>
      <c r="K81" s="21">
        <v>4.0</v>
      </c>
      <c r="L81" s="21">
        <v>1454.0</v>
      </c>
      <c r="M81" s="20" t="s">
        <v>21</v>
      </c>
      <c r="R81" s="29">
        <f t="shared" si="1"/>
        <v>4.031128874</v>
      </c>
      <c r="S81" s="30">
        <f t="shared" si="2"/>
        <v>76</v>
      </c>
      <c r="U81" s="29">
        <f t="shared" si="3"/>
        <v>2.061552813</v>
      </c>
      <c r="V81" s="30">
        <f t="shared" si="4"/>
        <v>22</v>
      </c>
      <c r="X81" s="29">
        <f t="shared" si="5"/>
        <v>4.482186966</v>
      </c>
      <c r="Y81" s="30">
        <f t="shared" si="6"/>
        <v>43</v>
      </c>
      <c r="AA81" s="29">
        <f t="shared" si="7"/>
        <v>1.044030651</v>
      </c>
      <c r="AB81" s="30">
        <f t="shared" si="8"/>
        <v>2</v>
      </c>
      <c r="AD81" s="29">
        <f t="shared" si="9"/>
        <v>5.243090692</v>
      </c>
      <c r="AE81" s="30">
        <f t="shared" si="10"/>
        <v>124</v>
      </c>
      <c r="AG81" s="29">
        <f t="shared" si="11"/>
        <v>2.736786437</v>
      </c>
      <c r="AH81" s="30">
        <f t="shared" si="12"/>
        <v>40</v>
      </c>
      <c r="AJ81" s="29">
        <f t="shared" si="13"/>
        <v>2.022374842</v>
      </c>
      <c r="AK81" s="30">
        <f t="shared" si="14"/>
        <v>15</v>
      </c>
      <c r="AM81" s="29">
        <f t="shared" si="15"/>
        <v>4.903060269</v>
      </c>
      <c r="AN81" s="30">
        <f t="shared" si="16"/>
        <v>79</v>
      </c>
      <c r="AP81" s="29">
        <f t="shared" si="17"/>
        <v>2.692582404</v>
      </c>
      <c r="AQ81" s="30">
        <f t="shared" si="18"/>
        <v>51</v>
      </c>
      <c r="AS81" s="29">
        <f t="shared" si="19"/>
        <v>2.835489376</v>
      </c>
      <c r="AT81" s="30">
        <f t="shared" si="20"/>
        <v>32</v>
      </c>
      <c r="AV81" s="29">
        <f t="shared" si="21"/>
        <v>2.856571371</v>
      </c>
      <c r="AW81" s="30">
        <f t="shared" si="22"/>
        <v>106</v>
      </c>
      <c r="AY81" s="29">
        <f t="shared" si="23"/>
        <v>1.833030278</v>
      </c>
      <c r="AZ81" s="30">
        <f t="shared" si="24"/>
        <v>8</v>
      </c>
      <c r="BB81" s="29">
        <f t="shared" si="25"/>
        <v>1.734935157</v>
      </c>
      <c r="BC81" s="30">
        <f t="shared" si="26"/>
        <v>18</v>
      </c>
      <c r="BE81" s="29">
        <f t="shared" si="27"/>
        <v>3.389690251</v>
      </c>
      <c r="BF81" s="30">
        <f t="shared" si="28"/>
        <v>96</v>
      </c>
      <c r="BH81" s="29">
        <f t="shared" si="29"/>
        <v>3.059411708</v>
      </c>
      <c r="BI81" s="30">
        <f t="shared" si="30"/>
        <v>67</v>
      </c>
      <c r="BK81" s="29">
        <f t="shared" si="31"/>
        <v>2.647640459</v>
      </c>
      <c r="BL81" s="30">
        <f t="shared" si="32"/>
        <v>61</v>
      </c>
      <c r="BN81" s="29">
        <f t="shared" si="33"/>
        <v>2.467792536</v>
      </c>
      <c r="BO81" s="30">
        <f t="shared" si="34"/>
        <v>42</v>
      </c>
      <c r="BQ81" s="29">
        <f t="shared" si="35"/>
        <v>3.261901286</v>
      </c>
      <c r="BR81" s="30">
        <f t="shared" si="36"/>
        <v>79</v>
      </c>
      <c r="BT81" s="29">
        <f t="shared" si="37"/>
        <v>1.428285686</v>
      </c>
      <c r="BU81" s="30">
        <f t="shared" si="38"/>
        <v>5</v>
      </c>
      <c r="BW81" s="29">
        <f t="shared" si="39"/>
        <v>3.627671429</v>
      </c>
      <c r="BX81" s="30">
        <f t="shared" si="40"/>
        <v>69</v>
      </c>
      <c r="BY81" s="29">
        <f t="shared" si="41"/>
        <v>2.736786437</v>
      </c>
      <c r="BZ81" s="30">
        <f t="shared" si="42"/>
        <v>48</v>
      </c>
      <c r="CB81" s="29">
        <f t="shared" si="43"/>
        <v>2.764054992</v>
      </c>
      <c r="CC81" s="30">
        <f t="shared" si="44"/>
        <v>56</v>
      </c>
      <c r="CE81" s="31">
        <f t="shared" si="45"/>
        <v>3.31662479</v>
      </c>
      <c r="CF81" s="30">
        <f t="shared" si="46"/>
        <v>110</v>
      </c>
      <c r="CH81" s="29">
        <f t="shared" si="47"/>
        <v>3.318132005</v>
      </c>
      <c r="CI81" s="30">
        <f t="shared" si="48"/>
        <v>114</v>
      </c>
      <c r="CK81" s="29">
        <f t="shared" si="49"/>
        <v>9.213576938</v>
      </c>
      <c r="CL81" s="30">
        <f t="shared" si="50"/>
        <v>97</v>
      </c>
      <c r="CN81" s="29">
        <f t="shared" si="51"/>
        <v>4.561797891</v>
      </c>
      <c r="CO81" s="30">
        <f t="shared" si="52"/>
        <v>128</v>
      </c>
      <c r="CQ81" s="29">
        <f t="shared" si="53"/>
        <v>3.176476035</v>
      </c>
      <c r="CR81" s="30">
        <f t="shared" si="54"/>
        <v>102</v>
      </c>
      <c r="CT81" s="29">
        <f t="shared" si="55"/>
        <v>2.009975124</v>
      </c>
      <c r="CU81" s="30">
        <f t="shared" si="56"/>
        <v>22</v>
      </c>
      <c r="CW81" s="29">
        <f t="shared" si="57"/>
        <v>5.035871325</v>
      </c>
      <c r="CX81" s="30">
        <f t="shared" si="58"/>
        <v>129</v>
      </c>
      <c r="CZ81" s="29">
        <f t="shared" si="59"/>
        <v>2.844292531</v>
      </c>
      <c r="DA81" s="30">
        <f t="shared" si="60"/>
        <v>105</v>
      </c>
      <c r="DC81" s="29">
        <f t="shared" si="61"/>
        <v>2.835489376</v>
      </c>
      <c r="DD81" s="30">
        <f t="shared" si="62"/>
        <v>53</v>
      </c>
      <c r="DF81" s="29">
        <f t="shared" si="63"/>
        <v>3.340658618</v>
      </c>
      <c r="DG81" s="30">
        <f t="shared" si="64"/>
        <v>97</v>
      </c>
      <c r="DI81" s="29">
        <f t="shared" si="65"/>
        <v>2.662705391</v>
      </c>
      <c r="DJ81" s="30">
        <f t="shared" si="66"/>
        <v>45</v>
      </c>
      <c r="DL81" s="29">
        <f t="shared" si="67"/>
        <v>4.152107898</v>
      </c>
      <c r="DM81" s="30">
        <f t="shared" si="68"/>
        <v>125</v>
      </c>
      <c r="DO81" s="29">
        <f t="shared" si="69"/>
        <v>3.02654919</v>
      </c>
      <c r="DP81" s="30">
        <f t="shared" si="70"/>
        <v>72</v>
      </c>
      <c r="DR81" s="29">
        <f t="shared" si="71"/>
        <v>2.856571371</v>
      </c>
      <c r="DS81" s="30">
        <f t="shared" si="72"/>
        <v>106</v>
      </c>
      <c r="DU81" s="29">
        <f t="shared" si="73"/>
        <v>4.340506883</v>
      </c>
      <c r="DV81" s="30">
        <f t="shared" si="74"/>
        <v>106</v>
      </c>
      <c r="DX81" s="29">
        <f t="shared" si="75"/>
        <v>2.5</v>
      </c>
      <c r="DY81" s="30">
        <f t="shared" si="76"/>
        <v>42</v>
      </c>
      <c r="EA81" s="29">
        <f t="shared" si="77"/>
        <v>2.238302929</v>
      </c>
      <c r="EB81" s="30">
        <f t="shared" si="78"/>
        <v>27</v>
      </c>
      <c r="ED81" s="29">
        <f t="shared" si="79"/>
        <v>1.777638883</v>
      </c>
      <c r="EE81" s="30">
        <f t="shared" si="80"/>
        <v>15</v>
      </c>
    </row>
    <row r="82">
      <c r="A82" s="24" t="s">
        <v>34</v>
      </c>
      <c r="B82" s="25">
        <v>3.0</v>
      </c>
      <c r="C82" s="25">
        <v>3.0</v>
      </c>
      <c r="D82" s="25">
        <v>7.9</v>
      </c>
      <c r="E82" s="25">
        <v>0.0</v>
      </c>
      <c r="F82" s="25">
        <v>1.0</v>
      </c>
      <c r="G82" s="25">
        <v>0.0</v>
      </c>
      <c r="H82" s="25">
        <v>1.0</v>
      </c>
      <c r="I82" s="25">
        <v>1.0</v>
      </c>
      <c r="J82" s="25">
        <v>4.0</v>
      </c>
      <c r="K82" s="25">
        <v>4.0</v>
      </c>
      <c r="L82" s="25">
        <v>1472.0</v>
      </c>
      <c r="M82" s="24" t="s">
        <v>21</v>
      </c>
      <c r="R82" s="29">
        <f t="shared" si="1"/>
        <v>4.9</v>
      </c>
      <c r="S82" s="30">
        <f t="shared" si="2"/>
        <v>128</v>
      </c>
      <c r="U82" s="29">
        <f t="shared" si="3"/>
        <v>2.19317122</v>
      </c>
      <c r="V82" s="30">
        <f t="shared" si="4"/>
        <v>28</v>
      </c>
      <c r="X82" s="29">
        <f t="shared" si="5"/>
        <v>4.948737213</v>
      </c>
      <c r="Y82" s="30">
        <f t="shared" si="6"/>
        <v>73</v>
      </c>
      <c r="AA82" s="29">
        <f t="shared" si="7"/>
        <v>2.238302929</v>
      </c>
      <c r="AB82" s="30">
        <f t="shared" si="8"/>
        <v>40</v>
      </c>
      <c r="AD82" s="29">
        <f t="shared" si="9"/>
        <v>4.92036584</v>
      </c>
      <c r="AE82" s="30">
        <f t="shared" si="10"/>
        <v>109</v>
      </c>
      <c r="AG82" s="29">
        <f t="shared" si="11"/>
        <v>2.051828453</v>
      </c>
      <c r="AH82" s="30">
        <f t="shared" si="12"/>
        <v>15</v>
      </c>
      <c r="AJ82" s="29">
        <f t="shared" si="13"/>
        <v>2.83019434</v>
      </c>
      <c r="AK82" s="30">
        <f t="shared" si="14"/>
        <v>47</v>
      </c>
      <c r="AM82" s="29">
        <f t="shared" si="15"/>
        <v>4.512205669</v>
      </c>
      <c r="AN82" s="30">
        <f t="shared" si="16"/>
        <v>35</v>
      </c>
      <c r="AP82" s="29">
        <f t="shared" si="17"/>
        <v>3.318132005</v>
      </c>
      <c r="AQ82" s="30">
        <f t="shared" si="18"/>
        <v>105</v>
      </c>
      <c r="AS82" s="29">
        <f t="shared" si="19"/>
        <v>3.515679166</v>
      </c>
      <c r="AT82" s="30">
        <f t="shared" si="20"/>
        <v>106</v>
      </c>
      <c r="AV82" s="29">
        <f t="shared" si="21"/>
        <v>2</v>
      </c>
      <c r="AW82" s="30">
        <f t="shared" si="22"/>
        <v>39</v>
      </c>
      <c r="AY82" s="29">
        <f t="shared" si="23"/>
        <v>3.322649545</v>
      </c>
      <c r="AZ82" s="30">
        <f t="shared" si="24"/>
        <v>62</v>
      </c>
      <c r="BB82" s="29">
        <f t="shared" si="25"/>
        <v>1.802775638</v>
      </c>
      <c r="BC82" s="30">
        <f t="shared" si="26"/>
        <v>21</v>
      </c>
      <c r="BE82" s="29">
        <f t="shared" si="27"/>
        <v>2.865309756</v>
      </c>
      <c r="BF82" s="30">
        <f t="shared" si="28"/>
        <v>60</v>
      </c>
      <c r="BH82" s="29">
        <f t="shared" si="29"/>
        <v>2.449489743</v>
      </c>
      <c r="BI82" s="30">
        <f t="shared" si="30"/>
        <v>30</v>
      </c>
      <c r="BK82" s="29">
        <f t="shared" si="31"/>
        <v>2.692582404</v>
      </c>
      <c r="BL82" s="30">
        <f t="shared" si="32"/>
        <v>75</v>
      </c>
      <c r="BN82" s="29">
        <f t="shared" si="33"/>
        <v>3.163858404</v>
      </c>
      <c r="BO82" s="30">
        <f t="shared" si="34"/>
        <v>101</v>
      </c>
      <c r="BQ82" s="29">
        <f t="shared" si="35"/>
        <v>2.727636339</v>
      </c>
      <c r="BR82" s="30">
        <f t="shared" si="36"/>
        <v>42</v>
      </c>
      <c r="BT82" s="29">
        <f t="shared" si="37"/>
        <v>2.457641145</v>
      </c>
      <c r="BU82" s="30">
        <f t="shared" si="38"/>
        <v>41</v>
      </c>
      <c r="BW82" s="29">
        <f t="shared" si="39"/>
        <v>3.104834939</v>
      </c>
      <c r="BX82" s="30">
        <f t="shared" si="40"/>
        <v>48</v>
      </c>
      <c r="BY82" s="29">
        <f t="shared" si="41"/>
        <v>2.051828453</v>
      </c>
      <c r="BZ82" s="30">
        <f t="shared" si="42"/>
        <v>13</v>
      </c>
      <c r="CB82" s="29">
        <f t="shared" si="43"/>
        <v>2.905167809</v>
      </c>
      <c r="CC82" s="30">
        <f t="shared" si="44"/>
        <v>64</v>
      </c>
      <c r="CE82" s="31">
        <f t="shared" si="45"/>
        <v>2.675817632</v>
      </c>
      <c r="CF82" s="30">
        <f t="shared" si="46"/>
        <v>62</v>
      </c>
      <c r="CH82" s="29">
        <f t="shared" si="47"/>
        <v>2.662705391</v>
      </c>
      <c r="CI82" s="30">
        <f t="shared" si="48"/>
        <v>62</v>
      </c>
      <c r="CK82" s="29">
        <f t="shared" si="49"/>
        <v>8.626123115</v>
      </c>
      <c r="CL82" s="30">
        <f t="shared" si="50"/>
        <v>49</v>
      </c>
      <c r="CN82" s="29">
        <f t="shared" si="51"/>
        <v>4.205948169</v>
      </c>
      <c r="CO82" s="30">
        <f t="shared" si="52"/>
        <v>105</v>
      </c>
      <c r="CQ82" s="29">
        <f t="shared" si="53"/>
        <v>3.163858404</v>
      </c>
      <c r="CR82" s="30">
        <f t="shared" si="54"/>
        <v>99</v>
      </c>
      <c r="CT82" s="29">
        <f t="shared" si="55"/>
        <v>2.088061302</v>
      </c>
      <c r="CU82" s="30">
        <f t="shared" si="56"/>
        <v>31</v>
      </c>
      <c r="CW82" s="29">
        <f t="shared" si="57"/>
        <v>4.69041576</v>
      </c>
      <c r="CX82" s="30">
        <f t="shared" si="58"/>
        <v>111</v>
      </c>
      <c r="CZ82" s="29">
        <f t="shared" si="59"/>
        <v>2.002498439</v>
      </c>
      <c r="DA82" s="30">
        <f t="shared" si="60"/>
        <v>42</v>
      </c>
      <c r="DC82" s="29">
        <f t="shared" si="61"/>
        <v>2.891366459</v>
      </c>
      <c r="DD82" s="30">
        <f t="shared" si="62"/>
        <v>61</v>
      </c>
      <c r="DF82" s="29">
        <f t="shared" si="63"/>
        <v>2.764054992</v>
      </c>
      <c r="DG82" s="30">
        <f t="shared" si="64"/>
        <v>59</v>
      </c>
      <c r="DI82" s="29">
        <f t="shared" si="65"/>
        <v>1.734935157</v>
      </c>
      <c r="DJ82" s="30">
        <f t="shared" si="66"/>
        <v>11</v>
      </c>
      <c r="DL82" s="29">
        <f t="shared" si="67"/>
        <v>3.458323293</v>
      </c>
      <c r="DM82" s="30">
        <f t="shared" si="68"/>
        <v>84</v>
      </c>
      <c r="DO82" s="29">
        <f t="shared" si="69"/>
        <v>2.374868417</v>
      </c>
      <c r="DP82" s="30">
        <f t="shared" si="70"/>
        <v>29</v>
      </c>
      <c r="DR82" s="29">
        <f t="shared" si="71"/>
        <v>2</v>
      </c>
      <c r="DS82" s="30">
        <f t="shared" si="72"/>
        <v>39</v>
      </c>
      <c r="DU82" s="29">
        <f t="shared" si="73"/>
        <v>3.57211422</v>
      </c>
      <c r="DV82" s="30">
        <f t="shared" si="74"/>
        <v>40</v>
      </c>
      <c r="DX82" s="29">
        <f t="shared" si="75"/>
        <v>3.163858404</v>
      </c>
      <c r="DY82" s="30">
        <f t="shared" si="76"/>
        <v>94</v>
      </c>
      <c r="EA82" s="29">
        <f t="shared" si="77"/>
        <v>3.014962686</v>
      </c>
      <c r="EB82" s="30">
        <f t="shared" si="78"/>
        <v>89</v>
      </c>
      <c r="ED82" s="29">
        <f t="shared" si="79"/>
        <v>2.645751311</v>
      </c>
      <c r="EE82" s="30">
        <f t="shared" si="80"/>
        <v>57</v>
      </c>
    </row>
    <row r="83">
      <c r="A83" s="24" t="s">
        <v>150</v>
      </c>
      <c r="B83" s="25">
        <v>2.0</v>
      </c>
      <c r="C83" s="25">
        <v>4.0</v>
      </c>
      <c r="D83" s="25">
        <v>8.2</v>
      </c>
      <c r="E83" s="25">
        <v>1.0</v>
      </c>
      <c r="F83" s="25">
        <v>1.0</v>
      </c>
      <c r="G83" s="25">
        <v>0.0</v>
      </c>
      <c r="H83" s="25">
        <v>1.0</v>
      </c>
      <c r="I83" s="25">
        <v>1.0</v>
      </c>
      <c r="J83" s="25">
        <v>3.0</v>
      </c>
      <c r="K83" s="25">
        <v>3.0</v>
      </c>
      <c r="L83" s="25">
        <v>2300.0</v>
      </c>
      <c r="M83" s="24" t="s">
        <v>21</v>
      </c>
      <c r="R83" s="29">
        <f t="shared" si="1"/>
        <v>3.627671429</v>
      </c>
      <c r="S83" s="30">
        <f t="shared" si="2"/>
        <v>50</v>
      </c>
      <c r="U83" s="29">
        <f t="shared" si="3"/>
        <v>3.059411708</v>
      </c>
      <c r="V83" s="30">
        <f t="shared" si="4"/>
        <v>63</v>
      </c>
      <c r="X83" s="29">
        <f t="shared" si="5"/>
        <v>5.015974482</v>
      </c>
      <c r="Y83" s="30">
        <f t="shared" si="6"/>
        <v>78</v>
      </c>
      <c r="AA83" s="29">
        <f t="shared" si="7"/>
        <v>2.457641145</v>
      </c>
      <c r="AB83" s="30">
        <f t="shared" si="8"/>
        <v>51</v>
      </c>
      <c r="AD83" s="29">
        <f t="shared" si="9"/>
        <v>3.555277767</v>
      </c>
      <c r="AE83" s="30">
        <f t="shared" si="10"/>
        <v>60</v>
      </c>
      <c r="AG83" s="29">
        <f t="shared" si="11"/>
        <v>3.261901286</v>
      </c>
      <c r="AH83" s="30">
        <f t="shared" si="12"/>
        <v>67</v>
      </c>
      <c r="AJ83" s="29">
        <f t="shared" si="13"/>
        <v>3.006659276</v>
      </c>
      <c r="AK83" s="30">
        <f t="shared" si="14"/>
        <v>56</v>
      </c>
      <c r="AM83" s="29">
        <f t="shared" si="15"/>
        <v>5.008991915</v>
      </c>
      <c r="AN83" s="30">
        <f t="shared" si="16"/>
        <v>88</v>
      </c>
      <c r="AP83" s="29">
        <f t="shared" si="17"/>
        <v>2.039607805</v>
      </c>
      <c r="AQ83" s="30">
        <f t="shared" si="18"/>
        <v>11</v>
      </c>
      <c r="AS83" s="29">
        <f t="shared" si="19"/>
        <v>2.256102835</v>
      </c>
      <c r="AT83" s="30">
        <f t="shared" si="20"/>
        <v>7</v>
      </c>
      <c r="AV83" s="29">
        <f t="shared" si="21"/>
        <v>1.044030651</v>
      </c>
      <c r="AW83" s="30">
        <f t="shared" si="22"/>
        <v>3</v>
      </c>
      <c r="AY83" s="29">
        <f t="shared" si="23"/>
        <v>3.201562119</v>
      </c>
      <c r="AZ83" s="30">
        <f t="shared" si="24"/>
        <v>54</v>
      </c>
      <c r="BB83" s="29">
        <f t="shared" si="25"/>
        <v>2.457641145</v>
      </c>
      <c r="BC83" s="30">
        <f t="shared" si="26"/>
        <v>57</v>
      </c>
      <c r="BE83" s="29">
        <f t="shared" si="27"/>
        <v>2.154065923</v>
      </c>
      <c r="BF83" s="30">
        <f t="shared" si="28"/>
        <v>21</v>
      </c>
      <c r="BH83" s="29">
        <f t="shared" si="29"/>
        <v>2.913760457</v>
      </c>
      <c r="BI83" s="30">
        <f t="shared" si="30"/>
        <v>53</v>
      </c>
      <c r="BK83" s="29">
        <f t="shared" si="31"/>
        <v>1.428285686</v>
      </c>
      <c r="BL83" s="30">
        <f t="shared" si="32"/>
        <v>8</v>
      </c>
      <c r="BN83" s="29">
        <f t="shared" si="33"/>
        <v>1.743559577</v>
      </c>
      <c r="BO83" s="30">
        <f t="shared" si="34"/>
        <v>5</v>
      </c>
      <c r="BQ83" s="29">
        <f t="shared" si="35"/>
        <v>2.794637722</v>
      </c>
      <c r="BR83" s="30">
        <f t="shared" si="36"/>
        <v>44</v>
      </c>
      <c r="BT83" s="29">
        <f t="shared" si="37"/>
        <v>3.001666204</v>
      </c>
      <c r="BU83" s="30">
        <f t="shared" si="38"/>
        <v>58</v>
      </c>
      <c r="BW83" s="29">
        <f t="shared" si="39"/>
        <v>2.872281323</v>
      </c>
      <c r="BX83" s="30">
        <f t="shared" si="40"/>
        <v>31</v>
      </c>
      <c r="BY83" s="29">
        <f t="shared" si="41"/>
        <v>2.939387691</v>
      </c>
      <c r="BZ83" s="30">
        <f t="shared" si="42"/>
        <v>57</v>
      </c>
      <c r="CB83" s="29">
        <f t="shared" si="43"/>
        <v>2.60959767</v>
      </c>
      <c r="CC83" s="30">
        <f t="shared" si="44"/>
        <v>45</v>
      </c>
      <c r="CE83" s="31">
        <f t="shared" si="45"/>
        <v>2.002498439</v>
      </c>
      <c r="CF83" s="30">
        <f t="shared" si="46"/>
        <v>16</v>
      </c>
      <c r="CH83" s="29">
        <f t="shared" si="47"/>
        <v>2</v>
      </c>
      <c r="CI83" s="30">
        <f t="shared" si="48"/>
        <v>23</v>
      </c>
      <c r="CK83" s="29">
        <f t="shared" si="49"/>
        <v>8.616263691</v>
      </c>
      <c r="CL83" s="30">
        <f t="shared" si="50"/>
        <v>46</v>
      </c>
      <c r="CN83" s="29">
        <f t="shared" si="51"/>
        <v>2.828427125</v>
      </c>
      <c r="CO83" s="30">
        <f t="shared" si="52"/>
        <v>51</v>
      </c>
      <c r="CQ83" s="29">
        <f t="shared" si="53"/>
        <v>2.244994432</v>
      </c>
      <c r="CR83" s="30">
        <f t="shared" si="54"/>
        <v>25</v>
      </c>
      <c r="CT83" s="29">
        <f t="shared" si="55"/>
        <v>2.662705391</v>
      </c>
      <c r="CU83" s="30">
        <f t="shared" si="56"/>
        <v>50</v>
      </c>
      <c r="CW83" s="29">
        <f t="shared" si="57"/>
        <v>3.806573262</v>
      </c>
      <c r="CX83" s="30">
        <f t="shared" si="58"/>
        <v>75</v>
      </c>
      <c r="CZ83" s="29">
        <f t="shared" si="59"/>
        <v>1.019803903</v>
      </c>
      <c r="DA83" s="30">
        <f t="shared" si="60"/>
        <v>2</v>
      </c>
      <c r="DC83" s="29">
        <f t="shared" si="61"/>
        <v>2.662705391</v>
      </c>
      <c r="DD83" s="30">
        <f t="shared" si="62"/>
        <v>43</v>
      </c>
      <c r="DF83" s="29">
        <f t="shared" si="63"/>
        <v>2.061552813</v>
      </c>
      <c r="DG83" s="30">
        <f t="shared" si="64"/>
        <v>20</v>
      </c>
      <c r="DI83" s="29">
        <f t="shared" si="65"/>
        <v>3.168595904</v>
      </c>
      <c r="DJ83" s="30">
        <f t="shared" si="66"/>
        <v>62</v>
      </c>
      <c r="DL83" s="29">
        <f t="shared" si="67"/>
        <v>2.42693222</v>
      </c>
      <c r="DM83" s="30">
        <f t="shared" si="68"/>
        <v>19</v>
      </c>
      <c r="DO83" s="29">
        <f t="shared" si="69"/>
        <v>2.5</v>
      </c>
      <c r="DP83" s="30">
        <f t="shared" si="70"/>
        <v>37</v>
      </c>
      <c r="DR83" s="29">
        <f t="shared" si="71"/>
        <v>1.044030651</v>
      </c>
      <c r="DS83" s="30">
        <f t="shared" si="72"/>
        <v>3</v>
      </c>
      <c r="DU83" s="29">
        <f t="shared" si="73"/>
        <v>3.360059523</v>
      </c>
      <c r="DV83" s="30">
        <f t="shared" si="74"/>
        <v>21</v>
      </c>
      <c r="DX83" s="29">
        <f t="shared" si="75"/>
        <v>1.777638883</v>
      </c>
      <c r="DY83" s="30">
        <f t="shared" si="76"/>
        <v>5</v>
      </c>
      <c r="EA83" s="29">
        <f t="shared" si="77"/>
        <v>2</v>
      </c>
      <c r="EB83" s="30">
        <f t="shared" si="78"/>
        <v>13</v>
      </c>
      <c r="ED83" s="29">
        <f t="shared" si="79"/>
        <v>1.445683229</v>
      </c>
      <c r="EE83" s="30">
        <f t="shared" si="80"/>
        <v>6</v>
      </c>
    </row>
    <row r="84">
      <c r="A84" s="24" t="s">
        <v>93</v>
      </c>
      <c r="B84" s="25">
        <v>3.0</v>
      </c>
      <c r="C84" s="25">
        <v>3.0</v>
      </c>
      <c r="D84" s="25">
        <v>9.0</v>
      </c>
      <c r="E84" s="25">
        <v>1.0</v>
      </c>
      <c r="F84" s="25">
        <v>1.0</v>
      </c>
      <c r="G84" s="25">
        <v>0.0</v>
      </c>
      <c r="H84" s="25">
        <v>1.0</v>
      </c>
      <c r="I84" s="25">
        <v>0.0</v>
      </c>
      <c r="J84" s="25">
        <v>2.0</v>
      </c>
      <c r="K84" s="25">
        <v>5.0</v>
      </c>
      <c r="L84" s="25">
        <v>641.0</v>
      </c>
      <c r="M84" s="24" t="s">
        <v>18</v>
      </c>
      <c r="R84" s="29">
        <f t="shared" si="1"/>
        <v>5.141984053</v>
      </c>
      <c r="S84" s="30">
        <f t="shared" si="2"/>
        <v>141</v>
      </c>
      <c r="U84" s="29">
        <f t="shared" si="3"/>
        <v>2.244994432</v>
      </c>
      <c r="V84" s="30">
        <f t="shared" si="4"/>
        <v>35</v>
      </c>
      <c r="X84" s="29">
        <f t="shared" si="5"/>
        <v>5.4</v>
      </c>
      <c r="Y84" s="30">
        <f t="shared" si="6"/>
        <v>107</v>
      </c>
      <c r="AA84" s="29">
        <f t="shared" si="7"/>
        <v>2.236067977</v>
      </c>
      <c r="AB84" s="30">
        <f t="shared" si="8"/>
        <v>37</v>
      </c>
      <c r="AD84" s="29">
        <f t="shared" si="9"/>
        <v>6</v>
      </c>
      <c r="AE84" s="30">
        <f t="shared" si="10"/>
        <v>148</v>
      </c>
      <c r="AG84" s="29">
        <f t="shared" si="11"/>
        <v>2.828427125</v>
      </c>
      <c r="AH84" s="30">
        <f t="shared" si="12"/>
        <v>44</v>
      </c>
      <c r="AJ84" s="29">
        <f t="shared" si="13"/>
        <v>3.16227766</v>
      </c>
      <c r="AK84" s="30">
        <f t="shared" si="14"/>
        <v>65</v>
      </c>
      <c r="AM84" s="29">
        <f t="shared" si="15"/>
        <v>5.590169944</v>
      </c>
      <c r="AN84" s="30">
        <f t="shared" si="16"/>
        <v>126</v>
      </c>
      <c r="AP84" s="29">
        <f t="shared" si="17"/>
        <v>3.666060556</v>
      </c>
      <c r="AQ84" s="30">
        <f t="shared" si="18"/>
        <v>136</v>
      </c>
      <c r="AS84" s="29">
        <f t="shared" si="19"/>
        <v>2.692582404</v>
      </c>
      <c r="AT84" s="30">
        <f t="shared" si="20"/>
        <v>25</v>
      </c>
      <c r="AV84" s="29">
        <f t="shared" si="21"/>
        <v>3.494281042</v>
      </c>
      <c r="AW84" s="30">
        <f t="shared" si="22"/>
        <v>144</v>
      </c>
      <c r="AY84" s="29">
        <f t="shared" si="23"/>
        <v>2.773084925</v>
      </c>
      <c r="AZ84" s="30">
        <f t="shared" si="24"/>
        <v>36</v>
      </c>
      <c r="BB84" s="29">
        <f t="shared" si="25"/>
        <v>2.521904043</v>
      </c>
      <c r="BC84" s="30">
        <f t="shared" si="26"/>
        <v>65</v>
      </c>
      <c r="BE84" s="29">
        <f t="shared" si="27"/>
        <v>3.464101615</v>
      </c>
      <c r="BF84" s="30">
        <f t="shared" si="28"/>
        <v>100</v>
      </c>
      <c r="BH84" s="29">
        <f t="shared" si="29"/>
        <v>3.163858404</v>
      </c>
      <c r="BI84" s="30">
        <f t="shared" si="30"/>
        <v>70</v>
      </c>
      <c r="BK84" s="29">
        <f t="shared" si="31"/>
        <v>3.515679166</v>
      </c>
      <c r="BL84" s="30">
        <f t="shared" si="32"/>
        <v>143</v>
      </c>
      <c r="BN84" s="29">
        <f t="shared" si="33"/>
        <v>3.464101615</v>
      </c>
      <c r="BO84" s="30">
        <f t="shared" si="34"/>
        <v>121</v>
      </c>
      <c r="BQ84" s="29">
        <f t="shared" si="35"/>
        <v>3.001666204</v>
      </c>
      <c r="BR84" s="30">
        <f t="shared" si="36"/>
        <v>67</v>
      </c>
      <c r="BT84" s="29">
        <f t="shared" si="37"/>
        <v>1.95192213</v>
      </c>
      <c r="BU84" s="30">
        <f t="shared" si="38"/>
        <v>16</v>
      </c>
      <c r="BW84" s="29">
        <f t="shared" si="39"/>
        <v>2.844292531</v>
      </c>
      <c r="BX84" s="30">
        <f t="shared" si="40"/>
        <v>29</v>
      </c>
      <c r="BY84" s="29">
        <f t="shared" si="41"/>
        <v>2</v>
      </c>
      <c r="BZ84" s="30">
        <f t="shared" si="42"/>
        <v>8</v>
      </c>
      <c r="CB84" s="29">
        <f t="shared" si="43"/>
        <v>2.451530134</v>
      </c>
      <c r="CC84" s="30">
        <f t="shared" si="44"/>
        <v>34</v>
      </c>
      <c r="CE84" s="31">
        <f t="shared" si="45"/>
        <v>4.060788101</v>
      </c>
      <c r="CF84" s="30">
        <f t="shared" si="46"/>
        <v>148</v>
      </c>
      <c r="CH84" s="29">
        <f t="shared" si="47"/>
        <v>4.079215611</v>
      </c>
      <c r="CI84" s="30">
        <f t="shared" si="48"/>
        <v>147</v>
      </c>
      <c r="CK84" s="29">
        <f t="shared" si="49"/>
        <v>10.19803903</v>
      </c>
      <c r="CL84" s="30">
        <f t="shared" si="50"/>
        <v>160</v>
      </c>
      <c r="CN84" s="29">
        <f t="shared" si="51"/>
        <v>5.2</v>
      </c>
      <c r="CO84" s="30">
        <f t="shared" si="52"/>
        <v>146</v>
      </c>
      <c r="CQ84" s="29">
        <f t="shared" si="53"/>
        <v>4.242640687</v>
      </c>
      <c r="CR84" s="30">
        <f t="shared" si="54"/>
        <v>157</v>
      </c>
      <c r="CT84" s="29">
        <f t="shared" si="55"/>
        <v>1.802775638</v>
      </c>
      <c r="CU84" s="30">
        <f t="shared" si="56"/>
        <v>15</v>
      </c>
      <c r="CW84" s="29">
        <f t="shared" si="57"/>
        <v>5.831809325</v>
      </c>
      <c r="CX84" s="30">
        <f t="shared" si="58"/>
        <v>156</v>
      </c>
      <c r="CZ84" s="29">
        <f t="shared" si="59"/>
        <v>3.464101615</v>
      </c>
      <c r="DA84" s="30">
        <f t="shared" si="60"/>
        <v>141</v>
      </c>
      <c r="DC84" s="29">
        <f t="shared" si="61"/>
        <v>3.041381265</v>
      </c>
      <c r="DD84" s="30">
        <f t="shared" si="62"/>
        <v>73</v>
      </c>
      <c r="DF84" s="29">
        <f t="shared" si="63"/>
        <v>3.47706773</v>
      </c>
      <c r="DG84" s="30">
        <f t="shared" si="64"/>
        <v>106</v>
      </c>
      <c r="DI84" s="29">
        <f t="shared" si="65"/>
        <v>3</v>
      </c>
      <c r="DJ84" s="30">
        <f t="shared" si="66"/>
        <v>53</v>
      </c>
      <c r="DL84" s="29">
        <f t="shared" si="67"/>
        <v>5.024937811</v>
      </c>
      <c r="DM84" s="30">
        <f t="shared" si="68"/>
        <v>153</v>
      </c>
      <c r="DO84" s="29">
        <f t="shared" si="69"/>
        <v>2.844292531</v>
      </c>
      <c r="DP84" s="30">
        <f t="shared" si="70"/>
        <v>63</v>
      </c>
      <c r="DR84" s="29">
        <f t="shared" si="71"/>
        <v>3.494281042</v>
      </c>
      <c r="DS84" s="30">
        <f t="shared" si="72"/>
        <v>144</v>
      </c>
      <c r="DU84" s="29">
        <f t="shared" si="73"/>
        <v>5.315072906</v>
      </c>
      <c r="DV84" s="30">
        <f t="shared" si="74"/>
        <v>154</v>
      </c>
      <c r="DX84" s="29">
        <f t="shared" si="75"/>
        <v>3.527038418</v>
      </c>
      <c r="DY84" s="30">
        <f t="shared" si="76"/>
        <v>127</v>
      </c>
      <c r="EA84" s="29">
        <f t="shared" si="77"/>
        <v>2.576819745</v>
      </c>
      <c r="EB84" s="30">
        <f t="shared" si="78"/>
        <v>53</v>
      </c>
      <c r="ED84" s="29">
        <f t="shared" si="79"/>
        <v>2.282542442</v>
      </c>
      <c r="EE84" s="30">
        <f t="shared" si="80"/>
        <v>33</v>
      </c>
    </row>
    <row r="85">
      <c r="A85" s="24" t="s">
        <v>41</v>
      </c>
      <c r="B85" s="25">
        <v>3.0</v>
      </c>
      <c r="C85" s="25">
        <v>3.0</v>
      </c>
      <c r="D85" s="25">
        <v>8.0</v>
      </c>
      <c r="E85" s="25">
        <v>0.0</v>
      </c>
      <c r="F85" s="25">
        <v>0.0</v>
      </c>
      <c r="G85" s="25">
        <v>0.0</v>
      </c>
      <c r="H85" s="25">
        <v>0.0</v>
      </c>
      <c r="I85" s="25">
        <v>1.0</v>
      </c>
      <c r="J85" s="25">
        <v>3.0</v>
      </c>
      <c r="K85" s="25">
        <v>3.0</v>
      </c>
      <c r="L85" s="25">
        <v>1700.0</v>
      </c>
      <c r="M85" s="24" t="s">
        <v>21</v>
      </c>
      <c r="R85" s="29">
        <f t="shared" si="1"/>
        <v>3.469870315</v>
      </c>
      <c r="S85" s="30">
        <f t="shared" si="2"/>
        <v>40</v>
      </c>
      <c r="U85" s="29">
        <f t="shared" si="3"/>
        <v>2.154065923</v>
      </c>
      <c r="V85" s="30">
        <f t="shared" si="4"/>
        <v>26</v>
      </c>
      <c r="X85" s="29">
        <f t="shared" si="5"/>
        <v>3.789459064</v>
      </c>
      <c r="Y85" s="30">
        <f t="shared" si="6"/>
        <v>20</v>
      </c>
      <c r="AA85" s="29">
        <f t="shared" si="7"/>
        <v>1.732050808</v>
      </c>
      <c r="AB85" s="30">
        <f t="shared" si="8"/>
        <v>11</v>
      </c>
      <c r="AD85" s="29">
        <f t="shared" si="9"/>
        <v>4.472135955</v>
      </c>
      <c r="AE85" s="30">
        <f t="shared" si="10"/>
        <v>91</v>
      </c>
      <c r="AG85" s="29">
        <f t="shared" si="11"/>
        <v>2.449489743</v>
      </c>
      <c r="AH85" s="30">
        <f t="shared" si="12"/>
        <v>28</v>
      </c>
      <c r="AJ85" s="29">
        <f t="shared" si="13"/>
        <v>1.414213562</v>
      </c>
      <c r="AK85" s="30">
        <f t="shared" si="14"/>
        <v>3</v>
      </c>
      <c r="AM85" s="29">
        <f t="shared" si="15"/>
        <v>4.031128874</v>
      </c>
      <c r="AN85" s="30">
        <f t="shared" si="16"/>
        <v>24</v>
      </c>
      <c r="AP85" s="29">
        <f t="shared" si="17"/>
        <v>2.244994432</v>
      </c>
      <c r="AQ85" s="30">
        <f t="shared" si="18"/>
        <v>29</v>
      </c>
      <c r="AS85" s="29">
        <f t="shared" si="19"/>
        <v>3.201562119</v>
      </c>
      <c r="AT85" s="30">
        <f t="shared" si="20"/>
        <v>73</v>
      </c>
      <c r="AV85" s="29">
        <f t="shared" si="21"/>
        <v>2.451530134</v>
      </c>
      <c r="AW85" s="30">
        <f t="shared" si="22"/>
        <v>69</v>
      </c>
      <c r="AY85" s="29">
        <f t="shared" si="23"/>
        <v>2.256102835</v>
      </c>
      <c r="AZ85" s="30">
        <f t="shared" si="24"/>
        <v>16</v>
      </c>
      <c r="BB85" s="29">
        <f t="shared" si="25"/>
        <v>1.077032961</v>
      </c>
      <c r="BC85" s="30">
        <f t="shared" si="26"/>
        <v>6</v>
      </c>
      <c r="BE85" s="29">
        <f t="shared" si="27"/>
        <v>3.464101615</v>
      </c>
      <c r="BF85" s="30">
        <f t="shared" si="28"/>
        <v>100</v>
      </c>
      <c r="BH85" s="29">
        <f t="shared" si="29"/>
        <v>2.794637722</v>
      </c>
      <c r="BI85" s="30">
        <f t="shared" si="30"/>
        <v>45</v>
      </c>
      <c r="BK85" s="29">
        <f t="shared" si="31"/>
        <v>2.675817632</v>
      </c>
      <c r="BL85" s="30">
        <f t="shared" si="32"/>
        <v>72</v>
      </c>
      <c r="BN85" s="29">
        <f t="shared" si="33"/>
        <v>2.449489743</v>
      </c>
      <c r="BO85" s="30">
        <f t="shared" si="34"/>
        <v>37</v>
      </c>
      <c r="BQ85" s="29">
        <f t="shared" si="35"/>
        <v>3.034798181</v>
      </c>
      <c r="BR85" s="30">
        <f t="shared" si="36"/>
        <v>68</v>
      </c>
      <c r="BT85" s="29">
        <f t="shared" si="37"/>
        <v>2.451530134</v>
      </c>
      <c r="BU85" s="30">
        <f t="shared" si="38"/>
        <v>38</v>
      </c>
      <c r="BW85" s="29">
        <f t="shared" si="39"/>
        <v>4.182104733</v>
      </c>
      <c r="BX85" s="30">
        <f t="shared" si="40"/>
        <v>102</v>
      </c>
      <c r="BY85" s="29">
        <f t="shared" si="41"/>
        <v>3.16227766</v>
      </c>
      <c r="BZ85" s="30">
        <f t="shared" si="42"/>
        <v>66</v>
      </c>
      <c r="CB85" s="29">
        <f t="shared" si="43"/>
        <v>2.865309756</v>
      </c>
      <c r="CC85" s="30">
        <f t="shared" si="44"/>
        <v>62</v>
      </c>
      <c r="CE85" s="31">
        <f t="shared" si="45"/>
        <v>2.256102835</v>
      </c>
      <c r="CF85" s="30">
        <f t="shared" si="46"/>
        <v>32</v>
      </c>
      <c r="CH85" s="29">
        <f t="shared" si="47"/>
        <v>2.653299832</v>
      </c>
      <c r="CI85" s="30">
        <f t="shared" si="48"/>
        <v>59</v>
      </c>
      <c r="CK85" s="29">
        <f t="shared" si="49"/>
        <v>8.602325267</v>
      </c>
      <c r="CL85" s="30">
        <f t="shared" si="50"/>
        <v>44</v>
      </c>
      <c r="CN85" s="29">
        <f t="shared" si="51"/>
        <v>3.929376541</v>
      </c>
      <c r="CO85" s="30">
        <f t="shared" si="52"/>
        <v>97</v>
      </c>
      <c r="CQ85" s="29">
        <f t="shared" si="53"/>
        <v>2.449489743</v>
      </c>
      <c r="CR85" s="30">
        <f t="shared" si="54"/>
        <v>41</v>
      </c>
      <c r="CT85" s="29">
        <f t="shared" si="55"/>
        <v>2.5</v>
      </c>
      <c r="CU85" s="30">
        <f t="shared" si="56"/>
        <v>43</v>
      </c>
      <c r="CW85" s="29">
        <f t="shared" si="57"/>
        <v>3.716180835</v>
      </c>
      <c r="CX85" s="30">
        <f t="shared" si="58"/>
        <v>68</v>
      </c>
      <c r="CZ85" s="29">
        <f t="shared" si="59"/>
        <v>2.449489743</v>
      </c>
      <c r="DA85" s="30">
        <f t="shared" si="60"/>
        <v>70</v>
      </c>
      <c r="DC85" s="29">
        <f t="shared" si="61"/>
        <v>2.5</v>
      </c>
      <c r="DD85" s="30">
        <f t="shared" si="62"/>
        <v>31</v>
      </c>
      <c r="DF85" s="29">
        <f t="shared" si="63"/>
        <v>3.389690251</v>
      </c>
      <c r="DG85" s="30">
        <f t="shared" si="64"/>
        <v>100</v>
      </c>
      <c r="DI85" s="29">
        <f t="shared" si="65"/>
        <v>2.236067977</v>
      </c>
      <c r="DJ85" s="30">
        <f t="shared" si="66"/>
        <v>22</v>
      </c>
      <c r="DL85" s="29">
        <f t="shared" si="67"/>
        <v>3.5</v>
      </c>
      <c r="DM85" s="30">
        <f t="shared" si="68"/>
        <v>86</v>
      </c>
      <c r="DO85" s="29">
        <f t="shared" si="69"/>
        <v>3.389690251</v>
      </c>
      <c r="DP85" s="30">
        <f t="shared" si="70"/>
        <v>94</v>
      </c>
      <c r="DR85" s="29">
        <f t="shared" si="71"/>
        <v>2.451530134</v>
      </c>
      <c r="DS85" s="30">
        <f t="shared" si="72"/>
        <v>69</v>
      </c>
      <c r="DU85" s="29">
        <f t="shared" si="73"/>
        <v>3.354101966</v>
      </c>
      <c r="DV85" s="30">
        <f t="shared" si="74"/>
        <v>18</v>
      </c>
      <c r="DX85" s="29">
        <f t="shared" si="75"/>
        <v>2.457641145</v>
      </c>
      <c r="DY85" s="30">
        <f t="shared" si="76"/>
        <v>38</v>
      </c>
      <c r="EA85" s="29">
        <f t="shared" si="77"/>
        <v>2.244994432</v>
      </c>
      <c r="EB85" s="30">
        <f t="shared" si="78"/>
        <v>30</v>
      </c>
      <c r="ED85" s="29">
        <f t="shared" si="79"/>
        <v>2.647640459</v>
      </c>
      <c r="EE85" s="30">
        <f t="shared" si="80"/>
        <v>59</v>
      </c>
    </row>
    <row r="86">
      <c r="A86" s="24" t="s">
        <v>151</v>
      </c>
      <c r="B86" s="25">
        <v>1.0</v>
      </c>
      <c r="C86" s="25">
        <v>4.0</v>
      </c>
      <c r="D86" s="25">
        <v>8.2</v>
      </c>
      <c r="E86" s="25">
        <v>1.0</v>
      </c>
      <c r="F86" s="25">
        <v>1.0</v>
      </c>
      <c r="G86" s="25">
        <v>1.0</v>
      </c>
      <c r="H86" s="25">
        <v>1.0</v>
      </c>
      <c r="I86" s="25">
        <v>1.0</v>
      </c>
      <c r="J86" s="25">
        <v>3.0</v>
      </c>
      <c r="K86" s="25">
        <v>2.0</v>
      </c>
      <c r="L86" s="25">
        <v>2801.0</v>
      </c>
      <c r="M86" s="24" t="s">
        <v>21</v>
      </c>
      <c r="R86" s="29">
        <f t="shared" si="1"/>
        <v>3.18747549</v>
      </c>
      <c r="S86" s="30">
        <f t="shared" si="2"/>
        <v>22</v>
      </c>
      <c r="U86" s="29">
        <f t="shared" si="3"/>
        <v>4.284857057</v>
      </c>
      <c r="V86" s="30">
        <f t="shared" si="4"/>
        <v>118</v>
      </c>
      <c r="X86" s="29">
        <f t="shared" si="5"/>
        <v>5.114684741</v>
      </c>
      <c r="Y86" s="30">
        <f t="shared" si="6"/>
        <v>86</v>
      </c>
      <c r="AA86" s="29">
        <f t="shared" si="7"/>
        <v>3.611094017</v>
      </c>
      <c r="AB86" s="30">
        <f t="shared" si="8"/>
        <v>109</v>
      </c>
      <c r="AD86" s="29">
        <f t="shared" si="9"/>
        <v>2.764054992</v>
      </c>
      <c r="AE86" s="30">
        <f t="shared" si="10"/>
        <v>41</v>
      </c>
      <c r="AG86" s="29">
        <f t="shared" si="11"/>
        <v>4.431703961</v>
      </c>
      <c r="AH86" s="30">
        <f t="shared" si="12"/>
        <v>123</v>
      </c>
      <c r="AJ86" s="29">
        <f t="shared" si="13"/>
        <v>3.746998799</v>
      </c>
      <c r="AK86" s="30">
        <f t="shared" si="14"/>
        <v>108</v>
      </c>
      <c r="AM86" s="29">
        <f t="shared" si="15"/>
        <v>5.107837116</v>
      </c>
      <c r="AN86" s="30">
        <f t="shared" si="16"/>
        <v>91</v>
      </c>
      <c r="AP86" s="29">
        <f t="shared" si="17"/>
        <v>2.271563338</v>
      </c>
      <c r="AQ86" s="30">
        <f t="shared" si="18"/>
        <v>32</v>
      </c>
      <c r="AS86" s="29">
        <f t="shared" si="19"/>
        <v>2.467792536</v>
      </c>
      <c r="AT86" s="30">
        <f t="shared" si="20"/>
        <v>17</v>
      </c>
      <c r="AV86" s="29">
        <f t="shared" si="21"/>
        <v>2.022374842</v>
      </c>
      <c r="AW86" s="30">
        <f t="shared" si="22"/>
        <v>43</v>
      </c>
      <c r="AY86" s="29">
        <f t="shared" si="23"/>
        <v>4.153311931</v>
      </c>
      <c r="AZ86" s="30">
        <f t="shared" si="24"/>
        <v>99</v>
      </c>
      <c r="BB86" s="29">
        <f t="shared" si="25"/>
        <v>3.611094017</v>
      </c>
      <c r="BC86" s="30">
        <f t="shared" si="26"/>
        <v>119</v>
      </c>
      <c r="BE86" s="29">
        <f t="shared" si="27"/>
        <v>2.764054992</v>
      </c>
      <c r="BF86" s="30">
        <f t="shared" si="28"/>
        <v>57</v>
      </c>
      <c r="BH86" s="29">
        <f t="shared" si="29"/>
        <v>3.935733731</v>
      </c>
      <c r="BI86" s="30">
        <f t="shared" si="30"/>
        <v>112</v>
      </c>
      <c r="BK86" s="29">
        <f t="shared" si="31"/>
        <v>1.743559577</v>
      </c>
      <c r="BL86" s="30">
        <f t="shared" si="32"/>
        <v>17</v>
      </c>
      <c r="BN86" s="29">
        <f t="shared" si="33"/>
        <v>2.009975124</v>
      </c>
      <c r="BO86" s="30">
        <f t="shared" si="34"/>
        <v>15</v>
      </c>
      <c r="BQ86" s="29">
        <f t="shared" si="35"/>
        <v>3.848376281</v>
      </c>
      <c r="BR86" s="30">
        <f t="shared" si="36"/>
        <v>111</v>
      </c>
      <c r="BT86" s="29">
        <f t="shared" si="37"/>
        <v>4.243819035</v>
      </c>
      <c r="BU86" s="30">
        <f t="shared" si="38"/>
        <v>115</v>
      </c>
      <c r="BW86" s="29">
        <f t="shared" si="39"/>
        <v>3.905124838</v>
      </c>
      <c r="BX86" s="30">
        <f t="shared" si="40"/>
        <v>93</v>
      </c>
      <c r="BY86" s="29">
        <f t="shared" si="41"/>
        <v>4.2</v>
      </c>
      <c r="BZ86" s="30">
        <f t="shared" si="42"/>
        <v>111</v>
      </c>
      <c r="CB86" s="29">
        <f t="shared" si="43"/>
        <v>3.716180835</v>
      </c>
      <c r="CC86" s="30">
        <f t="shared" si="44"/>
        <v>101</v>
      </c>
      <c r="CE86" s="31">
        <f t="shared" si="45"/>
        <v>2.647640459</v>
      </c>
      <c r="CF86" s="30">
        <f t="shared" si="46"/>
        <v>55</v>
      </c>
      <c r="CH86" s="29">
        <f t="shared" si="47"/>
        <v>2.236067977</v>
      </c>
      <c r="CI86" s="30">
        <f t="shared" si="48"/>
        <v>32</v>
      </c>
      <c r="CK86" s="29">
        <f t="shared" si="49"/>
        <v>8.558037158</v>
      </c>
      <c r="CL86" s="30">
        <f t="shared" si="50"/>
        <v>39</v>
      </c>
      <c r="CN86" s="29">
        <f t="shared" si="51"/>
        <v>2.236067977</v>
      </c>
      <c r="CO86" s="30">
        <f t="shared" si="52"/>
        <v>37</v>
      </c>
      <c r="CQ86" s="29">
        <f t="shared" si="53"/>
        <v>2.009975124</v>
      </c>
      <c r="CR86" s="30">
        <f t="shared" si="54"/>
        <v>9</v>
      </c>
      <c r="CT86" s="29">
        <f t="shared" si="55"/>
        <v>4.011234224</v>
      </c>
      <c r="CU86" s="30">
        <f t="shared" si="56"/>
        <v>108</v>
      </c>
      <c r="CW86" s="29">
        <f t="shared" si="57"/>
        <v>3.389690251</v>
      </c>
      <c r="CX86" s="30">
        <f t="shared" si="58"/>
        <v>60</v>
      </c>
      <c r="CZ86" s="29">
        <f t="shared" si="59"/>
        <v>2.009975124</v>
      </c>
      <c r="DA86" s="30">
        <f t="shared" si="60"/>
        <v>44</v>
      </c>
      <c r="DC86" s="29">
        <f t="shared" si="61"/>
        <v>3.176476035</v>
      </c>
      <c r="DD86" s="30">
        <f t="shared" si="62"/>
        <v>81</v>
      </c>
      <c r="DF86" s="29">
        <f t="shared" si="63"/>
        <v>2.692582404</v>
      </c>
      <c r="DG86" s="30">
        <f t="shared" si="64"/>
        <v>57</v>
      </c>
      <c r="DI86" s="29">
        <f t="shared" si="65"/>
        <v>4.363484846</v>
      </c>
      <c r="DJ86" s="30">
        <f t="shared" si="66"/>
        <v>122</v>
      </c>
      <c r="DL86" s="29">
        <f t="shared" si="67"/>
        <v>2.211334439</v>
      </c>
      <c r="DM86" s="30">
        <f t="shared" si="68"/>
        <v>12</v>
      </c>
      <c r="DO86" s="29">
        <f t="shared" si="69"/>
        <v>3.354101966</v>
      </c>
      <c r="DP86" s="30">
        <f t="shared" si="70"/>
        <v>92</v>
      </c>
      <c r="DR86" s="29">
        <f t="shared" si="71"/>
        <v>2.022374842</v>
      </c>
      <c r="DS86" s="30">
        <f t="shared" si="72"/>
        <v>43</v>
      </c>
      <c r="DU86" s="29">
        <f t="shared" si="73"/>
        <v>3.780211634</v>
      </c>
      <c r="DV86" s="30">
        <f t="shared" si="74"/>
        <v>62</v>
      </c>
      <c r="DX86" s="29">
        <f t="shared" si="75"/>
        <v>2.039607805</v>
      </c>
      <c r="DY86" s="30">
        <f t="shared" si="76"/>
        <v>17</v>
      </c>
      <c r="EA86" s="29">
        <f t="shared" si="77"/>
        <v>3</v>
      </c>
      <c r="EB86" s="30">
        <f t="shared" si="78"/>
        <v>85</v>
      </c>
      <c r="ED86" s="29">
        <f t="shared" si="79"/>
        <v>2.662705391</v>
      </c>
      <c r="EE86" s="30">
        <f t="shared" si="80"/>
        <v>66</v>
      </c>
    </row>
    <row r="87">
      <c r="A87" s="24" t="s">
        <v>70</v>
      </c>
      <c r="B87" s="25">
        <v>1.0</v>
      </c>
      <c r="C87" s="25">
        <v>5.0</v>
      </c>
      <c r="D87" s="25">
        <v>8.1</v>
      </c>
      <c r="E87" s="25">
        <v>1.0</v>
      </c>
      <c r="F87" s="25">
        <v>1.0</v>
      </c>
      <c r="G87" s="25">
        <v>0.0</v>
      </c>
      <c r="H87" s="25">
        <v>1.0</v>
      </c>
      <c r="I87" s="25">
        <v>1.0</v>
      </c>
      <c r="J87" s="25">
        <v>4.0</v>
      </c>
      <c r="K87" s="25">
        <v>2.0</v>
      </c>
      <c r="L87" s="25">
        <v>2772.0</v>
      </c>
      <c r="M87" s="24" t="s">
        <v>21</v>
      </c>
      <c r="R87" s="29">
        <f t="shared" si="1"/>
        <v>4.134005322</v>
      </c>
      <c r="S87" s="30">
        <f t="shared" si="2"/>
        <v>83</v>
      </c>
      <c r="U87" s="29">
        <f t="shared" si="3"/>
        <v>4.635730795</v>
      </c>
      <c r="V87" s="30">
        <f t="shared" si="4"/>
        <v>130</v>
      </c>
      <c r="X87" s="29">
        <f t="shared" si="5"/>
        <v>6.103277808</v>
      </c>
      <c r="Y87" s="30">
        <f t="shared" si="6"/>
        <v>143</v>
      </c>
      <c r="AA87" s="29">
        <f t="shared" si="7"/>
        <v>4.243819035</v>
      </c>
      <c r="AB87" s="30">
        <f t="shared" si="8"/>
        <v>137</v>
      </c>
      <c r="AD87" s="29">
        <f t="shared" si="9"/>
        <v>2.60959767</v>
      </c>
      <c r="AE87" s="30">
        <f t="shared" si="10"/>
        <v>34</v>
      </c>
      <c r="AG87" s="29">
        <f t="shared" si="11"/>
        <v>4.561797891</v>
      </c>
      <c r="AH87" s="30">
        <f t="shared" si="12"/>
        <v>126</v>
      </c>
      <c r="AJ87" s="29">
        <f t="shared" si="13"/>
        <v>4.583666655</v>
      </c>
      <c r="AK87" s="30">
        <f t="shared" si="14"/>
        <v>147</v>
      </c>
      <c r="AM87" s="29">
        <f t="shared" si="15"/>
        <v>5.75847202</v>
      </c>
      <c r="AN87" s="30">
        <f t="shared" si="16"/>
        <v>139</v>
      </c>
      <c r="AP87" s="29">
        <f t="shared" si="17"/>
        <v>3.176476035</v>
      </c>
      <c r="AQ87" s="30">
        <f t="shared" si="18"/>
        <v>97</v>
      </c>
      <c r="AS87" s="29">
        <f t="shared" si="19"/>
        <v>3.627671429</v>
      </c>
      <c r="AT87" s="30">
        <f t="shared" si="20"/>
        <v>115</v>
      </c>
      <c r="AV87" s="29">
        <f t="shared" si="21"/>
        <v>1.743559577</v>
      </c>
      <c r="AW87" s="30">
        <f t="shared" si="22"/>
        <v>23</v>
      </c>
      <c r="AY87" s="29">
        <f t="shared" si="23"/>
        <v>4.915282291</v>
      </c>
      <c r="AZ87" s="30">
        <f t="shared" si="24"/>
        <v>139</v>
      </c>
      <c r="BB87" s="29">
        <f t="shared" si="25"/>
        <v>4.011234224</v>
      </c>
      <c r="BC87" s="30">
        <f t="shared" si="26"/>
        <v>136</v>
      </c>
      <c r="BE87" s="29">
        <f t="shared" si="27"/>
        <v>2.60959767</v>
      </c>
      <c r="BF87" s="30">
        <f t="shared" si="28"/>
        <v>49</v>
      </c>
      <c r="BH87" s="29">
        <f t="shared" si="29"/>
        <v>3.826225294</v>
      </c>
      <c r="BI87" s="30">
        <f t="shared" si="30"/>
        <v>107</v>
      </c>
      <c r="BK87" s="29">
        <f t="shared" si="31"/>
        <v>2.022374842</v>
      </c>
      <c r="BL87" s="30">
        <f t="shared" si="32"/>
        <v>22</v>
      </c>
      <c r="BN87" s="29">
        <f t="shared" si="33"/>
        <v>3.001666204</v>
      </c>
      <c r="BO87" s="30">
        <f t="shared" si="34"/>
        <v>86</v>
      </c>
      <c r="BQ87" s="29">
        <f t="shared" si="35"/>
        <v>3.741657387</v>
      </c>
      <c r="BR87" s="30">
        <f t="shared" si="36"/>
        <v>104</v>
      </c>
      <c r="BT87" s="29">
        <f t="shared" si="37"/>
        <v>4.795831523</v>
      </c>
      <c r="BU87" s="30">
        <f t="shared" si="38"/>
        <v>132</v>
      </c>
      <c r="BW87" s="29">
        <f t="shared" si="39"/>
        <v>3.789459064</v>
      </c>
      <c r="BX87" s="30">
        <f t="shared" si="40"/>
        <v>89</v>
      </c>
      <c r="BY87" s="29">
        <f t="shared" si="41"/>
        <v>4.337049688</v>
      </c>
      <c r="BZ87" s="30">
        <f t="shared" si="42"/>
        <v>112</v>
      </c>
      <c r="CB87" s="29">
        <f t="shared" si="43"/>
        <v>3.872983346</v>
      </c>
      <c r="CC87" s="30">
        <f t="shared" si="44"/>
        <v>111</v>
      </c>
      <c r="CE87" s="31">
        <f t="shared" si="45"/>
        <v>2.457641145</v>
      </c>
      <c r="CF87" s="30">
        <f t="shared" si="46"/>
        <v>44</v>
      </c>
      <c r="CH87" s="29">
        <f t="shared" si="47"/>
        <v>2.451530134</v>
      </c>
      <c r="CI87" s="30">
        <f t="shared" si="48"/>
        <v>41</v>
      </c>
      <c r="CK87" s="29">
        <f t="shared" si="49"/>
        <v>8.521150157</v>
      </c>
      <c r="CL87" s="30">
        <f t="shared" si="50"/>
        <v>34</v>
      </c>
      <c r="CN87" s="29">
        <f t="shared" si="51"/>
        <v>2.051828453</v>
      </c>
      <c r="CO87" s="30">
        <f t="shared" si="52"/>
        <v>27</v>
      </c>
      <c r="CQ87" s="29">
        <f t="shared" si="53"/>
        <v>2.647640459</v>
      </c>
      <c r="CR87" s="30">
        <f t="shared" si="54"/>
        <v>56</v>
      </c>
      <c r="CT87" s="29">
        <f t="shared" si="55"/>
        <v>4.377213726</v>
      </c>
      <c r="CU87" s="30">
        <f t="shared" si="56"/>
        <v>124</v>
      </c>
      <c r="CW87" s="29">
        <f t="shared" si="57"/>
        <v>3.261901286</v>
      </c>
      <c r="CX87" s="30">
        <f t="shared" si="58"/>
        <v>56</v>
      </c>
      <c r="CZ87" s="29">
        <f t="shared" si="59"/>
        <v>1.734935157</v>
      </c>
      <c r="DA87" s="30">
        <f t="shared" si="60"/>
        <v>24</v>
      </c>
      <c r="DC87" s="29">
        <f t="shared" si="61"/>
        <v>3.627671429</v>
      </c>
      <c r="DD87" s="30">
        <f t="shared" si="62"/>
        <v>114</v>
      </c>
      <c r="DF87" s="29">
        <f t="shared" si="63"/>
        <v>2.521904043</v>
      </c>
      <c r="DG87" s="30">
        <f t="shared" si="64"/>
        <v>49</v>
      </c>
      <c r="DI87" s="29">
        <f t="shared" si="65"/>
        <v>4.473253849</v>
      </c>
      <c r="DJ87" s="30">
        <f t="shared" si="66"/>
        <v>124</v>
      </c>
      <c r="DL87" s="29">
        <f t="shared" si="67"/>
        <v>1.886796226</v>
      </c>
      <c r="DM87" s="30">
        <f t="shared" si="68"/>
        <v>3</v>
      </c>
      <c r="DO87" s="29">
        <f t="shared" si="69"/>
        <v>3.515679166</v>
      </c>
      <c r="DP87" s="30">
        <f t="shared" si="70"/>
        <v>98</v>
      </c>
      <c r="DR87" s="29">
        <f t="shared" si="71"/>
        <v>1.743559577</v>
      </c>
      <c r="DS87" s="30">
        <f t="shared" si="72"/>
        <v>23</v>
      </c>
      <c r="DU87" s="29">
        <f t="shared" si="73"/>
        <v>3.57211422</v>
      </c>
      <c r="DV87" s="30">
        <f t="shared" si="74"/>
        <v>36</v>
      </c>
      <c r="DX87" s="29">
        <f t="shared" si="75"/>
        <v>3.014962686</v>
      </c>
      <c r="DY87" s="30">
        <f t="shared" si="76"/>
        <v>88</v>
      </c>
      <c r="EA87" s="29">
        <f t="shared" si="77"/>
        <v>3.46554469</v>
      </c>
      <c r="EB87" s="30">
        <f t="shared" si="78"/>
        <v>112</v>
      </c>
      <c r="ED87" s="29">
        <f t="shared" si="79"/>
        <v>3.168595904</v>
      </c>
      <c r="EE87" s="30">
        <f t="shared" si="80"/>
        <v>102</v>
      </c>
    </row>
    <row r="88">
      <c r="A88" s="24" t="s">
        <v>152</v>
      </c>
      <c r="B88" s="25">
        <v>2.0</v>
      </c>
      <c r="C88" s="25">
        <v>3.0</v>
      </c>
      <c r="D88" s="25">
        <v>8.4</v>
      </c>
      <c r="E88" s="25">
        <v>0.0</v>
      </c>
      <c r="F88" s="25">
        <v>0.0</v>
      </c>
      <c r="G88" s="25">
        <v>0.0</v>
      </c>
      <c r="H88" s="25">
        <v>0.0</v>
      </c>
      <c r="I88" s="25">
        <v>1.0</v>
      </c>
      <c r="J88" s="25">
        <v>1.0</v>
      </c>
      <c r="K88" s="25">
        <v>4.0</v>
      </c>
      <c r="L88" s="25">
        <v>599.0</v>
      </c>
      <c r="M88" s="24" t="s">
        <v>18</v>
      </c>
      <c r="R88" s="29">
        <f t="shared" si="1"/>
        <v>3.218695388</v>
      </c>
      <c r="S88" s="30">
        <f t="shared" si="2"/>
        <v>24</v>
      </c>
      <c r="U88" s="29">
        <f t="shared" si="3"/>
        <v>2.481934729</v>
      </c>
      <c r="V88" s="30">
        <f t="shared" si="4"/>
        <v>46</v>
      </c>
      <c r="X88" s="29">
        <f t="shared" si="5"/>
        <v>4.476605857</v>
      </c>
      <c r="Y88" s="30">
        <f t="shared" si="6"/>
        <v>42</v>
      </c>
      <c r="AA88" s="29">
        <f t="shared" si="7"/>
        <v>1.777638883</v>
      </c>
      <c r="AB88" s="30">
        <f t="shared" si="8"/>
        <v>18</v>
      </c>
      <c r="AD88" s="29">
        <f t="shared" si="9"/>
        <v>5.775811631</v>
      </c>
      <c r="AE88" s="30">
        <f t="shared" si="10"/>
        <v>142</v>
      </c>
      <c r="AG88" s="29">
        <f t="shared" si="11"/>
        <v>3.370459909</v>
      </c>
      <c r="AH88" s="30">
        <f t="shared" si="12"/>
        <v>72</v>
      </c>
      <c r="AJ88" s="29">
        <f t="shared" si="13"/>
        <v>2.039607805</v>
      </c>
      <c r="AK88" s="30">
        <f t="shared" si="14"/>
        <v>16</v>
      </c>
      <c r="AM88" s="29">
        <f t="shared" si="15"/>
        <v>5.47813837</v>
      </c>
      <c r="AN88" s="30">
        <f t="shared" si="16"/>
        <v>116</v>
      </c>
      <c r="AP88" s="29">
        <f t="shared" si="17"/>
        <v>2.712931993</v>
      </c>
      <c r="AQ88" s="30">
        <f t="shared" si="18"/>
        <v>53</v>
      </c>
      <c r="AS88" s="29">
        <f t="shared" si="19"/>
        <v>3.163858404</v>
      </c>
      <c r="AT88" s="30">
        <f t="shared" si="20"/>
        <v>62</v>
      </c>
      <c r="AV88" s="29">
        <f t="shared" si="21"/>
        <v>3.774917218</v>
      </c>
      <c r="AW88" s="30">
        <f t="shared" si="22"/>
        <v>150</v>
      </c>
      <c r="AY88" s="29">
        <f t="shared" si="23"/>
        <v>1.220655562</v>
      </c>
      <c r="AZ88" s="30">
        <f t="shared" si="24"/>
        <v>1</v>
      </c>
      <c r="BB88" s="29">
        <f t="shared" si="25"/>
        <v>2.236067977</v>
      </c>
      <c r="BC88" s="30">
        <f t="shared" si="26"/>
        <v>35</v>
      </c>
      <c r="BE88" s="29">
        <f t="shared" si="27"/>
        <v>4.166533331</v>
      </c>
      <c r="BF88" s="30">
        <f t="shared" si="28"/>
        <v>134</v>
      </c>
      <c r="BH88" s="29">
        <f t="shared" si="29"/>
        <v>3.354101966</v>
      </c>
      <c r="BI88" s="30">
        <f t="shared" si="30"/>
        <v>82</v>
      </c>
      <c r="BK88" s="29">
        <f t="shared" si="31"/>
        <v>3</v>
      </c>
      <c r="BL88" s="30">
        <f t="shared" si="32"/>
        <v>100</v>
      </c>
      <c r="BN88" s="29">
        <f t="shared" si="33"/>
        <v>2.856571371</v>
      </c>
      <c r="BO88" s="30">
        <f t="shared" si="34"/>
        <v>74</v>
      </c>
      <c r="BQ88" s="29">
        <f t="shared" si="35"/>
        <v>3.534119409</v>
      </c>
      <c r="BR88" s="30">
        <f t="shared" si="36"/>
        <v>87</v>
      </c>
      <c r="BT88" s="29">
        <f t="shared" si="37"/>
        <v>2.022374842</v>
      </c>
      <c r="BU88" s="30">
        <f t="shared" si="38"/>
        <v>22</v>
      </c>
      <c r="BW88" s="29">
        <f t="shared" si="39"/>
        <v>4.592385001</v>
      </c>
      <c r="BX88" s="30">
        <f t="shared" si="40"/>
        <v>117</v>
      </c>
      <c r="BY88" s="29">
        <f t="shared" si="41"/>
        <v>3.919183588</v>
      </c>
      <c r="BZ88" s="30">
        <f t="shared" si="42"/>
        <v>100</v>
      </c>
      <c r="CB88" s="29">
        <f t="shared" si="43"/>
        <v>2.736786437</v>
      </c>
      <c r="CC88" s="30">
        <f t="shared" si="44"/>
        <v>55</v>
      </c>
      <c r="CE88" s="31">
        <f t="shared" si="45"/>
        <v>4.124318125</v>
      </c>
      <c r="CF88" s="30">
        <f t="shared" si="46"/>
        <v>149</v>
      </c>
      <c r="CH88" s="29">
        <f t="shared" si="47"/>
        <v>4.363484846</v>
      </c>
      <c r="CI88" s="30">
        <f t="shared" si="48"/>
        <v>152</v>
      </c>
      <c r="CK88" s="29">
        <f t="shared" si="49"/>
        <v>9.724196625</v>
      </c>
      <c r="CL88" s="30">
        <f t="shared" si="50"/>
        <v>144</v>
      </c>
      <c r="CN88" s="29">
        <f t="shared" si="51"/>
        <v>5.16139516</v>
      </c>
      <c r="CO88" s="30">
        <f t="shared" si="52"/>
        <v>145</v>
      </c>
      <c r="CQ88" s="29">
        <f t="shared" si="53"/>
        <v>3.18747549</v>
      </c>
      <c r="CR88" s="30">
        <f t="shared" si="54"/>
        <v>104</v>
      </c>
      <c r="CT88" s="29">
        <f t="shared" si="55"/>
        <v>2.83019434</v>
      </c>
      <c r="CU88" s="30">
        <f t="shared" si="56"/>
        <v>55</v>
      </c>
      <c r="CW88" s="29">
        <f t="shared" si="57"/>
        <v>5.220153254</v>
      </c>
      <c r="CX88" s="30">
        <f t="shared" si="58"/>
        <v>133</v>
      </c>
      <c r="CZ88" s="29">
        <f t="shared" si="59"/>
        <v>3.762977544</v>
      </c>
      <c r="DA88" s="30">
        <f t="shared" si="60"/>
        <v>150</v>
      </c>
      <c r="DC88" s="29">
        <f t="shared" si="61"/>
        <v>2.451530134</v>
      </c>
      <c r="DD88" s="30">
        <f t="shared" si="62"/>
        <v>23</v>
      </c>
      <c r="DF88" s="29">
        <f t="shared" si="63"/>
        <v>4.134005322</v>
      </c>
      <c r="DG88" s="30">
        <f t="shared" si="64"/>
        <v>133</v>
      </c>
      <c r="DI88" s="29">
        <f t="shared" si="65"/>
        <v>3.340658618</v>
      </c>
      <c r="DJ88" s="30">
        <f t="shared" si="66"/>
        <v>75</v>
      </c>
      <c r="DL88" s="29">
        <f t="shared" si="67"/>
        <v>4.64865572</v>
      </c>
      <c r="DM88" s="30">
        <f t="shared" si="68"/>
        <v>149</v>
      </c>
      <c r="DO88" s="29">
        <f t="shared" si="69"/>
        <v>3.88458492</v>
      </c>
      <c r="DP88" s="30">
        <f t="shared" si="70"/>
        <v>106</v>
      </c>
      <c r="DR88" s="29">
        <f t="shared" si="71"/>
        <v>3.774917218</v>
      </c>
      <c r="DS88" s="30">
        <f t="shared" si="72"/>
        <v>150</v>
      </c>
      <c r="DU88" s="29">
        <f t="shared" si="73"/>
        <v>5.040833264</v>
      </c>
      <c r="DV88" s="30">
        <f t="shared" si="74"/>
        <v>152</v>
      </c>
      <c r="DX88" s="29">
        <f t="shared" si="75"/>
        <v>2.891366459</v>
      </c>
      <c r="DY88" s="30">
        <f t="shared" si="76"/>
        <v>75</v>
      </c>
      <c r="EA88" s="29">
        <f t="shared" si="77"/>
        <v>1.743559577</v>
      </c>
      <c r="EB88" s="30">
        <f t="shared" si="78"/>
        <v>4</v>
      </c>
      <c r="ED88" s="29">
        <f t="shared" si="79"/>
        <v>2.291287847</v>
      </c>
      <c r="EE88" s="30">
        <f t="shared" si="80"/>
        <v>34</v>
      </c>
    </row>
    <row r="89">
      <c r="A89" s="24" t="s">
        <v>101</v>
      </c>
      <c r="B89" s="25">
        <v>1.0</v>
      </c>
      <c r="C89" s="25">
        <v>3.0</v>
      </c>
      <c r="D89" s="25">
        <v>8.5</v>
      </c>
      <c r="E89" s="25">
        <v>0.0</v>
      </c>
      <c r="F89" s="25">
        <v>0.0</v>
      </c>
      <c r="G89" s="25">
        <v>0.0</v>
      </c>
      <c r="H89" s="25">
        <v>0.0</v>
      </c>
      <c r="I89" s="25">
        <v>0.0</v>
      </c>
      <c r="J89" s="25">
        <v>2.0</v>
      </c>
      <c r="K89" s="25">
        <v>2.0</v>
      </c>
      <c r="L89" s="25">
        <v>1409.0</v>
      </c>
      <c r="M89" s="24" t="s">
        <v>21</v>
      </c>
      <c r="R89" s="29">
        <f t="shared" si="1"/>
        <v>1.868154169</v>
      </c>
      <c r="S89" s="30">
        <f t="shared" si="2"/>
        <v>2</v>
      </c>
      <c r="U89" s="29">
        <f t="shared" si="3"/>
        <v>3.88458492</v>
      </c>
      <c r="V89" s="30">
        <f t="shared" si="4"/>
        <v>105</v>
      </c>
      <c r="X89" s="29">
        <f t="shared" si="5"/>
        <v>3.874274126</v>
      </c>
      <c r="Y89" s="30">
        <f t="shared" si="6"/>
        <v>25</v>
      </c>
      <c r="AA89" s="29">
        <f t="shared" si="7"/>
        <v>3.201562119</v>
      </c>
      <c r="AB89" s="30">
        <f t="shared" si="8"/>
        <v>88</v>
      </c>
      <c r="AD89" s="29">
        <f t="shared" si="9"/>
        <v>4.272001873</v>
      </c>
      <c r="AE89" s="30">
        <f t="shared" si="10"/>
        <v>85</v>
      </c>
      <c r="AG89" s="29">
        <f t="shared" si="11"/>
        <v>4.272001873</v>
      </c>
      <c r="AH89" s="30">
        <f t="shared" si="12"/>
        <v>113</v>
      </c>
      <c r="AJ89" s="29">
        <f t="shared" si="13"/>
        <v>2.692582404</v>
      </c>
      <c r="AK89" s="30">
        <f t="shared" si="14"/>
        <v>43</v>
      </c>
      <c r="AM89" s="29">
        <f t="shared" si="15"/>
        <v>4.358898944</v>
      </c>
      <c r="AN89" s="30">
        <f t="shared" si="16"/>
        <v>28</v>
      </c>
      <c r="AP89" s="29">
        <f t="shared" si="17"/>
        <v>2.11896201</v>
      </c>
      <c r="AQ89" s="30">
        <f t="shared" si="18"/>
        <v>17</v>
      </c>
      <c r="AS89" s="29">
        <f t="shared" si="19"/>
        <v>3</v>
      </c>
      <c r="AT89" s="30">
        <f t="shared" si="20"/>
        <v>47</v>
      </c>
      <c r="AV89" s="29">
        <f t="shared" si="21"/>
        <v>3.370459909</v>
      </c>
      <c r="AW89" s="30">
        <f t="shared" si="22"/>
        <v>139</v>
      </c>
      <c r="AY89" s="29">
        <f t="shared" si="23"/>
        <v>3.261901286</v>
      </c>
      <c r="AZ89" s="30">
        <f t="shared" si="24"/>
        <v>57</v>
      </c>
      <c r="BB89" s="29">
        <f t="shared" si="25"/>
        <v>3.163858404</v>
      </c>
      <c r="BC89" s="30">
        <f t="shared" si="26"/>
        <v>87</v>
      </c>
      <c r="BE89" s="29">
        <f t="shared" si="27"/>
        <v>4.272001873</v>
      </c>
      <c r="BF89" s="30">
        <f t="shared" si="28"/>
        <v>137</v>
      </c>
      <c r="BH89" s="29">
        <f t="shared" si="29"/>
        <v>4.019950248</v>
      </c>
      <c r="BI89" s="30">
        <f t="shared" si="30"/>
        <v>114</v>
      </c>
      <c r="BK89" s="29">
        <f t="shared" si="31"/>
        <v>2.451530134</v>
      </c>
      <c r="BL89" s="30">
        <f t="shared" si="32"/>
        <v>41</v>
      </c>
      <c r="BN89" s="29">
        <f t="shared" si="33"/>
        <v>2.291287847</v>
      </c>
      <c r="BO89" s="30">
        <f t="shared" si="34"/>
        <v>31</v>
      </c>
      <c r="BQ89" s="29">
        <f t="shared" si="35"/>
        <v>4.166533331</v>
      </c>
      <c r="BR89" s="30">
        <f t="shared" si="36"/>
        <v>114</v>
      </c>
      <c r="BT89" s="29">
        <f t="shared" si="37"/>
        <v>3.893584467</v>
      </c>
      <c r="BU89" s="30">
        <f t="shared" si="38"/>
        <v>97</v>
      </c>
      <c r="BW89" s="29">
        <f t="shared" si="39"/>
        <v>4.903060269</v>
      </c>
      <c r="BX89" s="30">
        <f t="shared" si="40"/>
        <v>132</v>
      </c>
      <c r="BY89" s="29">
        <f t="shared" si="41"/>
        <v>4.5</v>
      </c>
      <c r="BZ89" s="30">
        <f t="shared" si="42"/>
        <v>119</v>
      </c>
      <c r="CB89" s="29">
        <f t="shared" si="43"/>
        <v>3.789459064</v>
      </c>
      <c r="CC89" s="30">
        <f t="shared" si="44"/>
        <v>107</v>
      </c>
      <c r="CE89" s="31">
        <f t="shared" si="45"/>
        <v>3.469870315</v>
      </c>
      <c r="CF89" s="30">
        <f t="shared" si="46"/>
        <v>127</v>
      </c>
      <c r="CH89" s="29">
        <f t="shared" si="47"/>
        <v>3.753664876</v>
      </c>
      <c r="CI89" s="30">
        <f t="shared" si="48"/>
        <v>136</v>
      </c>
      <c r="CK89" s="29">
        <f t="shared" si="49"/>
        <v>9.340770846</v>
      </c>
      <c r="CL89" s="30">
        <f t="shared" si="50"/>
        <v>105</v>
      </c>
      <c r="CN89" s="29">
        <f t="shared" si="51"/>
        <v>3.935733731</v>
      </c>
      <c r="CO89" s="30">
        <f t="shared" si="52"/>
        <v>98</v>
      </c>
      <c r="CQ89" s="29">
        <f t="shared" si="53"/>
        <v>1.802775638</v>
      </c>
      <c r="CR89" s="30">
        <f t="shared" si="54"/>
        <v>5</v>
      </c>
      <c r="CT89" s="29">
        <f t="shared" si="55"/>
        <v>4.123105626</v>
      </c>
      <c r="CU89" s="30">
        <f t="shared" si="56"/>
        <v>110</v>
      </c>
      <c r="CW89" s="29">
        <f t="shared" si="57"/>
        <v>3.18747549</v>
      </c>
      <c r="CX89" s="30">
        <f t="shared" si="58"/>
        <v>51</v>
      </c>
      <c r="CZ89" s="29">
        <f t="shared" si="59"/>
        <v>3.354101966</v>
      </c>
      <c r="DA89" s="30">
        <f t="shared" si="60"/>
        <v>139</v>
      </c>
      <c r="DC89" s="29">
        <f t="shared" si="61"/>
        <v>2.236067977</v>
      </c>
      <c r="DD89" s="30">
        <f t="shared" si="62"/>
        <v>11</v>
      </c>
      <c r="DF89" s="29">
        <f t="shared" si="63"/>
        <v>4.247352116</v>
      </c>
      <c r="DG89" s="30">
        <f t="shared" si="64"/>
        <v>138</v>
      </c>
      <c r="DI89" s="29">
        <f t="shared" si="65"/>
        <v>4.272001873</v>
      </c>
      <c r="DJ89" s="30">
        <f t="shared" si="66"/>
        <v>118</v>
      </c>
      <c r="DL89" s="29">
        <f t="shared" si="67"/>
        <v>3.605551275</v>
      </c>
      <c r="DM89" s="30">
        <f t="shared" si="68"/>
        <v>99</v>
      </c>
      <c r="DO89" s="29">
        <f t="shared" si="69"/>
        <v>4.476605857</v>
      </c>
      <c r="DP89" s="30">
        <f t="shared" si="70"/>
        <v>133</v>
      </c>
      <c r="DR89" s="29">
        <f t="shared" si="71"/>
        <v>3.370459909</v>
      </c>
      <c r="DS89" s="30">
        <f t="shared" si="72"/>
        <v>139</v>
      </c>
      <c r="DU89" s="29">
        <f t="shared" si="73"/>
        <v>4.582575695</v>
      </c>
      <c r="DV89" s="30">
        <f t="shared" si="74"/>
        <v>129</v>
      </c>
      <c r="DX89" s="29">
        <f t="shared" si="75"/>
        <v>2.343074903</v>
      </c>
      <c r="DY89" s="30">
        <f t="shared" si="76"/>
        <v>30</v>
      </c>
      <c r="EA89" s="29">
        <f t="shared" si="77"/>
        <v>2.844292531</v>
      </c>
      <c r="EB89" s="30">
        <f t="shared" si="78"/>
        <v>69</v>
      </c>
      <c r="ED89" s="29">
        <f t="shared" si="79"/>
        <v>3.218695388</v>
      </c>
      <c r="EE89" s="30">
        <f t="shared" si="80"/>
        <v>111</v>
      </c>
    </row>
    <row r="90">
      <c r="A90" s="24" t="s">
        <v>153</v>
      </c>
      <c r="B90" s="25">
        <v>3.0</v>
      </c>
      <c r="C90" s="25">
        <v>3.0</v>
      </c>
      <c r="D90" s="25">
        <v>7.1</v>
      </c>
      <c r="E90" s="25">
        <v>1.0</v>
      </c>
      <c r="F90" s="25">
        <v>1.0</v>
      </c>
      <c r="G90" s="25">
        <v>0.0</v>
      </c>
      <c r="H90" s="25">
        <v>1.0</v>
      </c>
      <c r="I90" s="25">
        <v>1.0</v>
      </c>
      <c r="J90" s="25">
        <v>3.0</v>
      </c>
      <c r="K90" s="25">
        <v>4.0</v>
      </c>
      <c r="L90" s="25">
        <v>1048.0</v>
      </c>
      <c r="M90" s="24" t="s">
        <v>18</v>
      </c>
      <c r="R90" s="29">
        <f t="shared" si="1"/>
        <v>4.526588119</v>
      </c>
      <c r="S90" s="30">
        <f t="shared" si="2"/>
        <v>110</v>
      </c>
      <c r="U90" s="29">
        <f t="shared" si="3"/>
        <v>2.62488095</v>
      </c>
      <c r="V90" s="30">
        <f t="shared" si="4"/>
        <v>53</v>
      </c>
      <c r="X90" s="29">
        <f t="shared" si="5"/>
        <v>4.924428901</v>
      </c>
      <c r="Y90" s="30">
        <f t="shared" si="6"/>
        <v>72</v>
      </c>
      <c r="AA90" s="29">
        <f t="shared" si="7"/>
        <v>1.95192213</v>
      </c>
      <c r="AB90" s="30">
        <f t="shared" si="8"/>
        <v>23</v>
      </c>
      <c r="AD90" s="29">
        <f t="shared" si="9"/>
        <v>5.158488151</v>
      </c>
      <c r="AE90" s="30">
        <f t="shared" si="10"/>
        <v>121</v>
      </c>
      <c r="AG90" s="29">
        <f t="shared" si="11"/>
        <v>2.93428015</v>
      </c>
      <c r="AH90" s="30">
        <f t="shared" si="12"/>
        <v>52</v>
      </c>
      <c r="AJ90" s="29">
        <f t="shared" si="13"/>
        <v>2.60959767</v>
      </c>
      <c r="AK90" s="30">
        <f t="shared" si="14"/>
        <v>35</v>
      </c>
      <c r="AM90" s="29">
        <f t="shared" si="15"/>
        <v>4.8948953</v>
      </c>
      <c r="AN90" s="30">
        <f t="shared" si="16"/>
        <v>76</v>
      </c>
      <c r="AP90" s="29">
        <f t="shared" si="17"/>
        <v>2.736786437</v>
      </c>
      <c r="AQ90" s="30">
        <f t="shared" si="18"/>
        <v>56</v>
      </c>
      <c r="AS90" s="29">
        <f t="shared" si="19"/>
        <v>2.821347196</v>
      </c>
      <c r="AT90" s="30">
        <f t="shared" si="20"/>
        <v>27</v>
      </c>
      <c r="AV90" s="29">
        <f t="shared" si="21"/>
        <v>2.154065923</v>
      </c>
      <c r="AW90" s="30">
        <f t="shared" si="22"/>
        <v>54</v>
      </c>
      <c r="AY90" s="29">
        <f t="shared" si="23"/>
        <v>2.712931993</v>
      </c>
      <c r="AZ90" s="30">
        <f t="shared" si="24"/>
        <v>33</v>
      </c>
      <c r="BB90" s="29">
        <f t="shared" si="25"/>
        <v>2.165640783</v>
      </c>
      <c r="BC90" s="30">
        <f t="shared" si="26"/>
        <v>33</v>
      </c>
      <c r="BE90" s="29">
        <f t="shared" si="27"/>
        <v>3.257299495</v>
      </c>
      <c r="BF90" s="30">
        <f t="shared" si="28"/>
        <v>90</v>
      </c>
      <c r="BH90" s="29">
        <f t="shared" si="29"/>
        <v>3.2</v>
      </c>
      <c r="BI90" s="30">
        <f t="shared" si="30"/>
        <v>74</v>
      </c>
      <c r="BK90" s="29">
        <f t="shared" si="31"/>
        <v>2.947880595</v>
      </c>
      <c r="BL90" s="30">
        <f t="shared" si="32"/>
        <v>95</v>
      </c>
      <c r="BN90" s="29">
        <f t="shared" si="33"/>
        <v>2.60959767</v>
      </c>
      <c r="BO90" s="30">
        <f t="shared" si="34"/>
        <v>54</v>
      </c>
      <c r="BQ90" s="29">
        <f t="shared" si="35"/>
        <v>3.16227766</v>
      </c>
      <c r="BR90" s="30">
        <f t="shared" si="36"/>
        <v>75</v>
      </c>
      <c r="BT90" s="29">
        <f t="shared" si="37"/>
        <v>2.236067977</v>
      </c>
      <c r="BU90" s="30">
        <f t="shared" si="38"/>
        <v>27</v>
      </c>
      <c r="BW90" s="29">
        <f t="shared" si="39"/>
        <v>3.091924967</v>
      </c>
      <c r="BX90" s="30">
        <f t="shared" si="40"/>
        <v>47</v>
      </c>
      <c r="BY90" s="29">
        <f t="shared" si="41"/>
        <v>2.570992026</v>
      </c>
      <c r="BZ90" s="30">
        <f t="shared" si="42"/>
        <v>39</v>
      </c>
      <c r="CB90" s="29">
        <f t="shared" si="43"/>
        <v>3</v>
      </c>
      <c r="CC90" s="30">
        <f t="shared" si="44"/>
        <v>68</v>
      </c>
      <c r="CE90" s="31">
        <f t="shared" si="45"/>
        <v>2.905167809</v>
      </c>
      <c r="CF90" s="30">
        <f t="shared" si="46"/>
        <v>88</v>
      </c>
      <c r="CH90" s="29">
        <f t="shared" si="47"/>
        <v>2.865309756</v>
      </c>
      <c r="CI90" s="30">
        <f t="shared" si="48"/>
        <v>82</v>
      </c>
      <c r="CK90" s="29">
        <f t="shared" si="49"/>
        <v>7.9</v>
      </c>
      <c r="CL90" s="30">
        <f t="shared" si="50"/>
        <v>3</v>
      </c>
      <c r="CN90" s="29">
        <f t="shared" si="51"/>
        <v>4.517742799</v>
      </c>
      <c r="CO90" s="30">
        <f t="shared" si="52"/>
        <v>127</v>
      </c>
      <c r="CQ90" s="29">
        <f t="shared" si="53"/>
        <v>3.287856445</v>
      </c>
      <c r="CR90" s="30">
        <f t="shared" si="54"/>
        <v>112</v>
      </c>
      <c r="CT90" s="29">
        <f t="shared" si="55"/>
        <v>1.989974874</v>
      </c>
      <c r="CU90" s="30">
        <f t="shared" si="56"/>
        <v>18</v>
      </c>
      <c r="CW90" s="29">
        <f t="shared" si="57"/>
        <v>5.12249939</v>
      </c>
      <c r="CX90" s="30">
        <f t="shared" si="58"/>
        <v>131</v>
      </c>
      <c r="CZ90" s="29">
        <f t="shared" si="59"/>
        <v>2.19317122</v>
      </c>
      <c r="DA90" s="30">
        <f t="shared" si="60"/>
        <v>54</v>
      </c>
      <c r="DC90" s="29">
        <f t="shared" si="61"/>
        <v>3.155946768</v>
      </c>
      <c r="DD90" s="30">
        <f t="shared" si="62"/>
        <v>74</v>
      </c>
      <c r="DF90" s="29">
        <f t="shared" si="63"/>
        <v>3.091924967</v>
      </c>
      <c r="DG90" s="30">
        <f t="shared" si="64"/>
        <v>82</v>
      </c>
      <c r="DI90" s="29">
        <f t="shared" si="65"/>
        <v>2.410394159</v>
      </c>
      <c r="DJ90" s="30">
        <f t="shared" si="66"/>
        <v>33</v>
      </c>
      <c r="DL90" s="29">
        <f t="shared" si="67"/>
        <v>3.218695388</v>
      </c>
      <c r="DM90" s="30">
        <f t="shared" si="68"/>
        <v>62</v>
      </c>
      <c r="DO90" s="29">
        <f t="shared" si="69"/>
        <v>2.749545417</v>
      </c>
      <c r="DP90" s="30">
        <f t="shared" si="70"/>
        <v>56</v>
      </c>
      <c r="DR90" s="29">
        <f t="shared" si="71"/>
        <v>2.154065923</v>
      </c>
      <c r="DS90" s="30">
        <f t="shared" si="72"/>
        <v>54</v>
      </c>
      <c r="DU90" s="29">
        <f t="shared" si="73"/>
        <v>3.091924967</v>
      </c>
      <c r="DV90" s="30">
        <f t="shared" si="74"/>
        <v>7</v>
      </c>
      <c r="DX90" s="29">
        <f t="shared" si="75"/>
        <v>2.547547841</v>
      </c>
      <c r="DY90" s="30">
        <f t="shared" si="76"/>
        <v>47</v>
      </c>
      <c r="EA90" s="29">
        <f t="shared" si="77"/>
        <v>2.491987159</v>
      </c>
      <c r="EB90" s="30">
        <f t="shared" si="78"/>
        <v>47</v>
      </c>
      <c r="ED90" s="29">
        <f t="shared" si="79"/>
        <v>1.907878403</v>
      </c>
      <c r="EE90" s="30">
        <f t="shared" si="80"/>
        <v>20</v>
      </c>
    </row>
    <row r="91">
      <c r="A91" s="24" t="s">
        <v>56</v>
      </c>
      <c r="B91" s="25">
        <v>1.0</v>
      </c>
      <c r="C91" s="25">
        <v>5.0</v>
      </c>
      <c r="D91" s="25">
        <v>9.3</v>
      </c>
      <c r="E91" s="25">
        <v>1.0</v>
      </c>
      <c r="F91" s="25">
        <v>1.0</v>
      </c>
      <c r="G91" s="25">
        <v>1.0</v>
      </c>
      <c r="H91" s="25">
        <v>1.0</v>
      </c>
      <c r="I91" s="25">
        <v>1.0</v>
      </c>
      <c r="J91" s="25">
        <v>4.0</v>
      </c>
      <c r="K91" s="25">
        <v>1.0</v>
      </c>
      <c r="L91" s="25">
        <v>7695.0</v>
      </c>
      <c r="M91" s="24" t="s">
        <v>15</v>
      </c>
      <c r="R91" s="29">
        <f t="shared" si="1"/>
        <v>4.387482194</v>
      </c>
      <c r="S91" s="30">
        <f t="shared" si="2"/>
        <v>101</v>
      </c>
      <c r="U91" s="29">
        <f t="shared" si="3"/>
        <v>5.408326913</v>
      </c>
      <c r="V91" s="30">
        <f t="shared" si="4"/>
        <v>151</v>
      </c>
      <c r="X91" s="29">
        <f t="shared" si="5"/>
        <v>6.122907806</v>
      </c>
      <c r="Y91" s="30">
        <f t="shared" si="6"/>
        <v>146</v>
      </c>
      <c r="AA91" s="29">
        <f t="shared" si="7"/>
        <v>5.068530359</v>
      </c>
      <c r="AB91" s="30">
        <f t="shared" si="8"/>
        <v>156</v>
      </c>
      <c r="AD91" s="29">
        <f t="shared" si="9"/>
        <v>1.445683229</v>
      </c>
      <c r="AE91" s="30">
        <f t="shared" si="10"/>
        <v>4</v>
      </c>
      <c r="AG91" s="29">
        <f t="shared" si="11"/>
        <v>5.3</v>
      </c>
      <c r="AH91" s="30">
        <f t="shared" si="12"/>
        <v>147</v>
      </c>
      <c r="AJ91" s="29">
        <f t="shared" si="13"/>
        <v>5.166236541</v>
      </c>
      <c r="AK91" s="30">
        <f t="shared" si="14"/>
        <v>157</v>
      </c>
      <c r="AM91" s="29">
        <f t="shared" si="15"/>
        <v>5.8</v>
      </c>
      <c r="AN91" s="30">
        <f t="shared" si="16"/>
        <v>143</v>
      </c>
      <c r="AP91" s="29">
        <f t="shared" si="17"/>
        <v>3.774917218</v>
      </c>
      <c r="AQ91" s="30">
        <f t="shared" si="18"/>
        <v>145</v>
      </c>
      <c r="AS91" s="29">
        <f t="shared" si="19"/>
        <v>3.954743987</v>
      </c>
      <c r="AT91" s="30">
        <f t="shared" si="20"/>
        <v>141</v>
      </c>
      <c r="AV91" s="29">
        <f t="shared" si="21"/>
        <v>2.993325909</v>
      </c>
      <c r="AW91" s="30">
        <f t="shared" si="22"/>
        <v>110</v>
      </c>
      <c r="AY91" s="29">
        <f t="shared" si="23"/>
        <v>5.706137047</v>
      </c>
      <c r="AZ91" s="30">
        <f t="shared" si="24"/>
        <v>157</v>
      </c>
      <c r="BB91" s="29">
        <f t="shared" si="25"/>
        <v>4.775981575</v>
      </c>
      <c r="BC91" s="30">
        <f t="shared" si="26"/>
        <v>156</v>
      </c>
      <c r="BE91" s="29">
        <f t="shared" si="27"/>
        <v>3.176476035</v>
      </c>
      <c r="BF91" s="30">
        <f t="shared" si="28"/>
        <v>83</v>
      </c>
      <c r="BH91" s="29">
        <f t="shared" si="29"/>
        <v>4.707440918</v>
      </c>
      <c r="BI91" s="30">
        <f t="shared" si="30"/>
        <v>141</v>
      </c>
      <c r="BK91" s="29">
        <f t="shared" si="31"/>
        <v>2.968164416</v>
      </c>
      <c r="BL91" s="30">
        <f t="shared" si="32"/>
        <v>96</v>
      </c>
      <c r="BN91" s="29">
        <f t="shared" si="33"/>
        <v>3.562302626</v>
      </c>
      <c r="BO91" s="30">
        <f t="shared" si="34"/>
        <v>135</v>
      </c>
      <c r="BQ91" s="29">
        <f t="shared" si="35"/>
        <v>4.586937976</v>
      </c>
      <c r="BR91" s="30">
        <f t="shared" si="36"/>
        <v>138</v>
      </c>
      <c r="BT91" s="29">
        <f t="shared" si="37"/>
        <v>5.695612346</v>
      </c>
      <c r="BU91" s="30">
        <f t="shared" si="38"/>
        <v>155</v>
      </c>
      <c r="BW91" s="29">
        <f t="shared" si="39"/>
        <v>4.728636167</v>
      </c>
      <c r="BX91" s="30">
        <f t="shared" si="40"/>
        <v>125</v>
      </c>
      <c r="BY91" s="29">
        <f t="shared" si="41"/>
        <v>5.107837116</v>
      </c>
      <c r="BZ91" s="30">
        <f t="shared" si="42"/>
        <v>146</v>
      </c>
      <c r="CB91" s="29">
        <f t="shared" si="43"/>
        <v>4.694677838</v>
      </c>
      <c r="CC91" s="30">
        <f t="shared" si="44"/>
        <v>142</v>
      </c>
      <c r="CE91" s="31">
        <f t="shared" si="45"/>
        <v>3</v>
      </c>
      <c r="CF91" s="30">
        <f t="shared" si="46"/>
        <v>90</v>
      </c>
      <c r="CH91" s="29">
        <f t="shared" si="47"/>
        <v>2.685144316</v>
      </c>
      <c r="CI91" s="30">
        <f t="shared" si="48"/>
        <v>68</v>
      </c>
      <c r="CK91" s="29">
        <f t="shared" si="49"/>
        <v>9.565040512</v>
      </c>
      <c r="CL91" s="30">
        <f t="shared" si="50"/>
        <v>133</v>
      </c>
      <c r="CN91" s="29">
        <f t="shared" si="51"/>
        <v>1.004987562</v>
      </c>
      <c r="CO91" s="30">
        <f t="shared" si="52"/>
        <v>4</v>
      </c>
      <c r="CQ91" s="29">
        <f t="shared" si="53"/>
        <v>3.269556545</v>
      </c>
      <c r="CR91" s="30">
        <f t="shared" si="54"/>
        <v>109</v>
      </c>
      <c r="CT91" s="29">
        <f t="shared" si="55"/>
        <v>5.257375771</v>
      </c>
      <c r="CU91" s="30">
        <f t="shared" si="56"/>
        <v>150</v>
      </c>
      <c r="CW91" s="29">
        <f t="shared" si="57"/>
        <v>2.856571371</v>
      </c>
      <c r="CX91" s="30">
        <f t="shared" si="58"/>
        <v>28</v>
      </c>
      <c r="CZ91" s="29">
        <f t="shared" si="59"/>
        <v>2.947880595</v>
      </c>
      <c r="DA91" s="30">
        <f t="shared" si="60"/>
        <v>110</v>
      </c>
      <c r="DC91" s="29">
        <f t="shared" si="61"/>
        <v>4.431703961</v>
      </c>
      <c r="DD91" s="30">
        <f t="shared" si="62"/>
        <v>148</v>
      </c>
      <c r="DF91" s="29">
        <f t="shared" si="63"/>
        <v>3.218695388</v>
      </c>
      <c r="DG91" s="30">
        <f t="shared" si="64"/>
        <v>89</v>
      </c>
      <c r="DI91" s="29">
        <f t="shared" si="65"/>
        <v>5.44885309</v>
      </c>
      <c r="DJ91" s="30">
        <f t="shared" si="66"/>
        <v>152</v>
      </c>
      <c r="DL91" s="29">
        <f t="shared" si="67"/>
        <v>3.292415527</v>
      </c>
      <c r="DM91" s="30">
        <f t="shared" si="68"/>
        <v>69</v>
      </c>
      <c r="DO91" s="29">
        <f t="shared" si="69"/>
        <v>4.284857057</v>
      </c>
      <c r="DP91" s="30">
        <f t="shared" si="70"/>
        <v>120</v>
      </c>
      <c r="DR91" s="29">
        <f t="shared" si="71"/>
        <v>2.993325909</v>
      </c>
      <c r="DS91" s="30">
        <f t="shared" si="72"/>
        <v>110</v>
      </c>
      <c r="DU91" s="29">
        <f t="shared" si="73"/>
        <v>4.737087713</v>
      </c>
      <c r="DV91" s="30">
        <f t="shared" si="74"/>
        <v>141</v>
      </c>
      <c r="DX91" s="29">
        <f t="shared" si="75"/>
        <v>3.640054945</v>
      </c>
      <c r="DY91" s="30">
        <f t="shared" si="76"/>
        <v>136</v>
      </c>
      <c r="EA91" s="29">
        <f t="shared" si="77"/>
        <v>4.3829214</v>
      </c>
      <c r="EB91" s="30">
        <f t="shared" si="78"/>
        <v>148</v>
      </c>
      <c r="ED91" s="29">
        <f t="shared" si="79"/>
        <v>4.23792402</v>
      </c>
      <c r="EE91" s="30">
        <f t="shared" si="80"/>
        <v>145</v>
      </c>
    </row>
    <row r="92">
      <c r="A92" s="24" t="s">
        <v>154</v>
      </c>
      <c r="B92" s="25">
        <v>1.0</v>
      </c>
      <c r="C92" s="25">
        <v>4.0</v>
      </c>
      <c r="D92" s="25">
        <v>8.5</v>
      </c>
      <c r="E92" s="25">
        <v>1.0</v>
      </c>
      <c r="F92" s="25">
        <v>1.0</v>
      </c>
      <c r="G92" s="25">
        <v>0.0</v>
      </c>
      <c r="H92" s="25">
        <v>1.0</v>
      </c>
      <c r="I92" s="25">
        <v>1.0</v>
      </c>
      <c r="J92" s="25">
        <v>3.0</v>
      </c>
      <c r="K92" s="25">
        <v>2.0</v>
      </c>
      <c r="L92" s="25">
        <v>1882.0</v>
      </c>
      <c r="M92" s="24" t="s">
        <v>21</v>
      </c>
      <c r="R92" s="29">
        <f t="shared" si="1"/>
        <v>3.08058436</v>
      </c>
      <c r="S92" s="30">
        <f t="shared" si="2"/>
        <v>21</v>
      </c>
      <c r="U92" s="29">
        <f t="shared" si="3"/>
        <v>4.134005322</v>
      </c>
      <c r="V92" s="30">
        <f t="shared" si="4"/>
        <v>112</v>
      </c>
      <c r="X92" s="29">
        <f t="shared" si="5"/>
        <v>5.0009999</v>
      </c>
      <c r="Y92" s="30">
        <f t="shared" si="6"/>
        <v>74</v>
      </c>
      <c r="AA92" s="29">
        <f t="shared" si="7"/>
        <v>3.5</v>
      </c>
      <c r="AB92" s="30">
        <f t="shared" si="8"/>
        <v>101</v>
      </c>
      <c r="AD92" s="29">
        <f t="shared" si="9"/>
        <v>2.872281323</v>
      </c>
      <c r="AE92" s="30">
        <f t="shared" si="10"/>
        <v>44</v>
      </c>
      <c r="AG92" s="29">
        <f t="shared" si="11"/>
        <v>4.272001873</v>
      </c>
      <c r="AH92" s="30">
        <f t="shared" si="12"/>
        <v>113</v>
      </c>
      <c r="AJ92" s="29">
        <f t="shared" si="13"/>
        <v>3.640054945</v>
      </c>
      <c r="AK92" s="30">
        <f t="shared" si="14"/>
        <v>103</v>
      </c>
      <c r="AM92" s="29">
        <f t="shared" si="15"/>
        <v>5</v>
      </c>
      <c r="AN92" s="30">
        <f t="shared" si="16"/>
        <v>84</v>
      </c>
      <c r="AP92" s="29">
        <f t="shared" si="17"/>
        <v>2.11896201</v>
      </c>
      <c r="AQ92" s="30">
        <f t="shared" si="18"/>
        <v>17</v>
      </c>
      <c r="AS92" s="29">
        <f t="shared" si="19"/>
        <v>2.645751311</v>
      </c>
      <c r="AT92" s="30">
        <f t="shared" si="20"/>
        <v>20</v>
      </c>
      <c r="AV92" s="29">
        <f t="shared" si="21"/>
        <v>1.833030278</v>
      </c>
      <c r="AW92" s="30">
        <f t="shared" si="22"/>
        <v>31</v>
      </c>
      <c r="AY92" s="29">
        <f t="shared" si="23"/>
        <v>4.079215611</v>
      </c>
      <c r="AZ92" s="30">
        <f t="shared" si="24"/>
        <v>98</v>
      </c>
      <c r="BB92" s="29">
        <f t="shared" si="25"/>
        <v>3.46554469</v>
      </c>
      <c r="BC92" s="30">
        <f t="shared" si="26"/>
        <v>114</v>
      </c>
      <c r="BE92" s="29">
        <f t="shared" si="27"/>
        <v>2.872281323</v>
      </c>
      <c r="BF92" s="30">
        <f t="shared" si="28"/>
        <v>61</v>
      </c>
      <c r="BH92" s="29">
        <f t="shared" si="29"/>
        <v>3.762977544</v>
      </c>
      <c r="BI92" s="30">
        <f t="shared" si="30"/>
        <v>103</v>
      </c>
      <c r="BK92" s="29">
        <f t="shared" si="31"/>
        <v>1.417744688</v>
      </c>
      <c r="BL92" s="30">
        <f t="shared" si="32"/>
        <v>6</v>
      </c>
      <c r="BN92" s="29">
        <f t="shared" si="33"/>
        <v>1.802775638</v>
      </c>
      <c r="BO92" s="30">
        <f t="shared" si="34"/>
        <v>8</v>
      </c>
      <c r="BQ92" s="29">
        <f t="shared" si="35"/>
        <v>3.655133376</v>
      </c>
      <c r="BR92" s="30">
        <f t="shared" si="36"/>
        <v>98</v>
      </c>
      <c r="BT92" s="29">
        <f t="shared" si="37"/>
        <v>4.142463035</v>
      </c>
      <c r="BU92" s="30">
        <f t="shared" si="38"/>
        <v>113</v>
      </c>
      <c r="BW92" s="29">
        <f t="shared" si="39"/>
        <v>3.746998799</v>
      </c>
      <c r="BX92" s="30">
        <f t="shared" si="40"/>
        <v>82</v>
      </c>
      <c r="BY92" s="29">
        <f t="shared" si="41"/>
        <v>4.031128874</v>
      </c>
      <c r="BZ92" s="30">
        <f t="shared" si="42"/>
        <v>105</v>
      </c>
      <c r="CB92" s="29">
        <f t="shared" si="43"/>
        <v>3.515679166</v>
      </c>
      <c r="CC92" s="30">
        <f t="shared" si="44"/>
        <v>94</v>
      </c>
      <c r="CE92" s="31">
        <f t="shared" si="45"/>
        <v>2.457641145</v>
      </c>
      <c r="CF92" s="30">
        <f t="shared" si="46"/>
        <v>44</v>
      </c>
      <c r="CH92" s="29">
        <f t="shared" si="47"/>
        <v>2.467792536</v>
      </c>
      <c r="CI92" s="30">
        <f t="shared" si="48"/>
        <v>48</v>
      </c>
      <c r="CK92" s="29">
        <f t="shared" si="49"/>
        <v>8.902246907</v>
      </c>
      <c r="CL92" s="30">
        <f t="shared" si="50"/>
        <v>68</v>
      </c>
      <c r="CN92" s="29">
        <f t="shared" si="51"/>
        <v>2.343074903</v>
      </c>
      <c r="CO92" s="30">
        <f t="shared" si="52"/>
        <v>41</v>
      </c>
      <c r="CQ92" s="29">
        <f t="shared" si="53"/>
        <v>1.802775638</v>
      </c>
      <c r="CR92" s="30">
        <f t="shared" si="54"/>
        <v>5</v>
      </c>
      <c r="CT92" s="29">
        <f t="shared" si="55"/>
        <v>3.872983346</v>
      </c>
      <c r="CU92" s="30">
        <f t="shared" si="56"/>
        <v>106</v>
      </c>
      <c r="CW92" s="29">
        <f t="shared" si="57"/>
        <v>3.18747549</v>
      </c>
      <c r="CX92" s="30">
        <f t="shared" si="58"/>
        <v>51</v>
      </c>
      <c r="CZ92" s="29">
        <f t="shared" si="59"/>
        <v>1.802775638</v>
      </c>
      <c r="DA92" s="30">
        <f t="shared" si="60"/>
        <v>33</v>
      </c>
      <c r="DC92" s="29">
        <f t="shared" si="61"/>
        <v>3</v>
      </c>
      <c r="DD92" s="30">
        <f t="shared" si="62"/>
        <v>67</v>
      </c>
      <c r="DF92" s="29">
        <f t="shared" si="63"/>
        <v>2.835489376</v>
      </c>
      <c r="DG92" s="30">
        <f t="shared" si="64"/>
        <v>62</v>
      </c>
      <c r="DI92" s="29">
        <f t="shared" si="65"/>
        <v>4.272001873</v>
      </c>
      <c r="DJ92" s="30">
        <f t="shared" si="66"/>
        <v>118</v>
      </c>
      <c r="DL92" s="29">
        <f t="shared" si="67"/>
        <v>2.236067977</v>
      </c>
      <c r="DM92" s="30">
        <f t="shared" si="68"/>
        <v>14</v>
      </c>
      <c r="DO92" s="29">
        <f t="shared" si="69"/>
        <v>3.469870315</v>
      </c>
      <c r="DP92" s="30">
        <f t="shared" si="70"/>
        <v>96</v>
      </c>
      <c r="DR92" s="29">
        <f t="shared" si="71"/>
        <v>1.833030278</v>
      </c>
      <c r="DS92" s="30">
        <f t="shared" si="72"/>
        <v>31</v>
      </c>
      <c r="DU92" s="29">
        <f t="shared" si="73"/>
        <v>3.872983346</v>
      </c>
      <c r="DV92" s="30">
        <f t="shared" si="74"/>
        <v>67</v>
      </c>
      <c r="DX92" s="29">
        <f t="shared" si="75"/>
        <v>1.868154169</v>
      </c>
      <c r="DY92" s="30">
        <f t="shared" si="76"/>
        <v>9</v>
      </c>
      <c r="EA92" s="29">
        <f t="shared" si="77"/>
        <v>2.844292531</v>
      </c>
      <c r="EB92" s="30">
        <f t="shared" si="78"/>
        <v>69</v>
      </c>
      <c r="ED92" s="29">
        <f t="shared" si="79"/>
        <v>2.521904043</v>
      </c>
      <c r="EE92" s="30">
        <f t="shared" si="80"/>
        <v>45</v>
      </c>
    </row>
    <row r="93">
      <c r="A93" s="24" t="s">
        <v>84</v>
      </c>
      <c r="B93" s="25">
        <v>2.0</v>
      </c>
      <c r="C93" s="25">
        <v>3.0</v>
      </c>
      <c r="D93" s="25">
        <v>8.5</v>
      </c>
      <c r="E93" s="25">
        <v>2.0</v>
      </c>
      <c r="F93" s="25">
        <v>1.0</v>
      </c>
      <c r="G93" s="25">
        <v>1.0</v>
      </c>
      <c r="H93" s="25">
        <v>1.0</v>
      </c>
      <c r="I93" s="25">
        <v>0.0</v>
      </c>
      <c r="J93" s="25">
        <v>4.0</v>
      </c>
      <c r="K93" s="25">
        <v>4.0</v>
      </c>
      <c r="L93" s="25">
        <v>4840.0</v>
      </c>
      <c r="M93" s="24" t="s">
        <v>15</v>
      </c>
      <c r="R93" s="29">
        <f t="shared" si="1"/>
        <v>5.243090692</v>
      </c>
      <c r="S93" s="30">
        <f t="shared" si="2"/>
        <v>143</v>
      </c>
      <c r="U93" s="29">
        <f t="shared" si="3"/>
        <v>3.330165161</v>
      </c>
      <c r="V93" s="30">
        <f t="shared" si="4"/>
        <v>74</v>
      </c>
      <c r="X93" s="29">
        <f t="shared" si="5"/>
        <v>5.568662317</v>
      </c>
      <c r="Y93" s="30">
        <f t="shared" si="6"/>
        <v>117</v>
      </c>
      <c r="AA93" s="29">
        <f t="shared" si="7"/>
        <v>3.5</v>
      </c>
      <c r="AB93" s="30">
        <f t="shared" si="8"/>
        <v>101</v>
      </c>
      <c r="AD93" s="29">
        <f t="shared" si="9"/>
        <v>4.716990566</v>
      </c>
      <c r="AE93" s="30">
        <f t="shared" si="10"/>
        <v>105</v>
      </c>
      <c r="AG93" s="29">
        <f t="shared" si="11"/>
        <v>3.201562119</v>
      </c>
      <c r="AH93" s="30">
        <f t="shared" si="12"/>
        <v>64</v>
      </c>
      <c r="AJ93" s="29">
        <f t="shared" si="13"/>
        <v>3.905124838</v>
      </c>
      <c r="AK93" s="30">
        <f t="shared" si="14"/>
        <v>117</v>
      </c>
      <c r="AM93" s="29">
        <f t="shared" si="15"/>
        <v>5</v>
      </c>
      <c r="AN93" s="30">
        <f t="shared" si="16"/>
        <v>84</v>
      </c>
      <c r="AP93" s="29">
        <f t="shared" si="17"/>
        <v>3.534119409</v>
      </c>
      <c r="AQ93" s="30">
        <f t="shared" si="18"/>
        <v>121</v>
      </c>
      <c r="AS93" s="29">
        <f t="shared" si="19"/>
        <v>2.236067977</v>
      </c>
      <c r="AT93" s="30">
        <f t="shared" si="20"/>
        <v>3</v>
      </c>
      <c r="AV93" s="29">
        <f t="shared" si="21"/>
        <v>2.315167381</v>
      </c>
      <c r="AW93" s="30">
        <f t="shared" si="22"/>
        <v>61</v>
      </c>
      <c r="AY93" s="29">
        <f t="shared" si="23"/>
        <v>4.317406629</v>
      </c>
      <c r="AZ93" s="30">
        <f t="shared" si="24"/>
        <v>107</v>
      </c>
      <c r="BB93" s="29">
        <f t="shared" si="25"/>
        <v>3.163858404</v>
      </c>
      <c r="BC93" s="30">
        <f t="shared" si="26"/>
        <v>87</v>
      </c>
      <c r="BE93" s="29">
        <f t="shared" si="27"/>
        <v>2.5</v>
      </c>
      <c r="BF93" s="30">
        <f t="shared" si="28"/>
        <v>44</v>
      </c>
      <c r="BH93" s="29">
        <f t="shared" si="29"/>
        <v>3.18747549</v>
      </c>
      <c r="BI93" s="30">
        <f t="shared" si="30"/>
        <v>71</v>
      </c>
      <c r="BK93" s="29">
        <f t="shared" si="31"/>
        <v>3.163858404</v>
      </c>
      <c r="BL93" s="30">
        <f t="shared" si="32"/>
        <v>120</v>
      </c>
      <c r="BN93" s="29">
        <f t="shared" si="33"/>
        <v>3.354101966</v>
      </c>
      <c r="BO93" s="30">
        <f t="shared" si="34"/>
        <v>116</v>
      </c>
      <c r="BQ93" s="29">
        <f t="shared" si="35"/>
        <v>2.712931993</v>
      </c>
      <c r="BR93" s="30">
        <f t="shared" si="36"/>
        <v>41</v>
      </c>
      <c r="BT93" s="29">
        <f t="shared" si="37"/>
        <v>3.627671429</v>
      </c>
      <c r="BU93" s="30">
        <f t="shared" si="38"/>
        <v>78</v>
      </c>
      <c r="BW93" s="29">
        <f t="shared" si="39"/>
        <v>2.009975124</v>
      </c>
      <c r="BX93" s="30">
        <f t="shared" si="40"/>
        <v>6</v>
      </c>
      <c r="BY93" s="29">
        <f t="shared" si="41"/>
        <v>2.061552813</v>
      </c>
      <c r="BZ93" s="30">
        <f t="shared" si="42"/>
        <v>14</v>
      </c>
      <c r="CB93" s="29">
        <f t="shared" si="43"/>
        <v>2.891366459</v>
      </c>
      <c r="CC93" s="30">
        <f t="shared" si="44"/>
        <v>63</v>
      </c>
      <c r="CE93" s="31">
        <f t="shared" si="45"/>
        <v>3.168595904</v>
      </c>
      <c r="CF93" s="30">
        <f t="shared" si="46"/>
        <v>106</v>
      </c>
      <c r="CH93" s="29">
        <f t="shared" si="47"/>
        <v>2.844292531</v>
      </c>
      <c r="CI93" s="30">
        <f t="shared" si="48"/>
        <v>79</v>
      </c>
      <c r="CK93" s="29">
        <f t="shared" si="49"/>
        <v>9.233092656</v>
      </c>
      <c r="CL93" s="30">
        <f t="shared" si="50"/>
        <v>99</v>
      </c>
      <c r="CN93" s="29">
        <f t="shared" si="51"/>
        <v>3.935733731</v>
      </c>
      <c r="CO93" s="30">
        <f t="shared" si="52"/>
        <v>98</v>
      </c>
      <c r="CQ93" s="29">
        <f t="shared" si="53"/>
        <v>3.640054945</v>
      </c>
      <c r="CR93" s="30">
        <f t="shared" si="54"/>
        <v>129</v>
      </c>
      <c r="CT93" s="29">
        <f t="shared" si="55"/>
        <v>2.645751311</v>
      </c>
      <c r="CU93" s="30">
        <f t="shared" si="56"/>
        <v>48</v>
      </c>
      <c r="CW93" s="29">
        <f t="shared" si="57"/>
        <v>4.915282291</v>
      </c>
      <c r="CX93" s="30">
        <f t="shared" si="58"/>
        <v>122</v>
      </c>
      <c r="CZ93" s="29">
        <f t="shared" si="59"/>
        <v>2.291287847</v>
      </c>
      <c r="DA93" s="30">
        <f t="shared" si="60"/>
        <v>60</v>
      </c>
      <c r="DC93" s="29">
        <f t="shared" si="61"/>
        <v>3</v>
      </c>
      <c r="DD93" s="30">
        <f t="shared" si="62"/>
        <v>67</v>
      </c>
      <c r="DF93" s="29">
        <f t="shared" si="63"/>
        <v>2.457641145</v>
      </c>
      <c r="DG93" s="30">
        <f t="shared" si="64"/>
        <v>46</v>
      </c>
      <c r="DI93" s="29">
        <f t="shared" si="65"/>
        <v>3.201562119</v>
      </c>
      <c r="DJ93" s="30">
        <f t="shared" si="66"/>
        <v>67</v>
      </c>
      <c r="DL93" s="29">
        <f t="shared" si="67"/>
        <v>3.605551275</v>
      </c>
      <c r="DM93" s="30">
        <f t="shared" si="68"/>
        <v>99</v>
      </c>
      <c r="DO93" s="29">
        <f t="shared" si="69"/>
        <v>2.009975124</v>
      </c>
      <c r="DP93" s="30">
        <f t="shared" si="70"/>
        <v>16</v>
      </c>
      <c r="DR93" s="29">
        <f t="shared" si="71"/>
        <v>2.315167381</v>
      </c>
      <c r="DS93" s="30">
        <f t="shared" si="72"/>
        <v>61</v>
      </c>
      <c r="DU93" s="29">
        <f t="shared" si="73"/>
        <v>4.358898944</v>
      </c>
      <c r="DV93" s="30">
        <f t="shared" si="74"/>
        <v>109</v>
      </c>
      <c r="DX93" s="29">
        <f t="shared" si="75"/>
        <v>3.389690251</v>
      </c>
      <c r="DY93" s="30">
        <f t="shared" si="76"/>
        <v>113</v>
      </c>
      <c r="EA93" s="29">
        <f t="shared" si="77"/>
        <v>3.176476035</v>
      </c>
      <c r="EB93" s="30">
        <f t="shared" si="78"/>
        <v>97</v>
      </c>
      <c r="ED93" s="29">
        <f t="shared" si="79"/>
        <v>2.891366459</v>
      </c>
      <c r="EE93" s="30">
        <f t="shared" si="80"/>
        <v>82</v>
      </c>
    </row>
    <row r="94">
      <c r="A94" s="24" t="s">
        <v>155</v>
      </c>
      <c r="B94" s="25">
        <v>3.0</v>
      </c>
      <c r="C94" s="25">
        <v>2.0</v>
      </c>
      <c r="D94" s="25">
        <v>8.4</v>
      </c>
      <c r="E94" s="25">
        <v>0.0</v>
      </c>
      <c r="F94" s="25">
        <v>0.0</v>
      </c>
      <c r="G94" s="25">
        <v>0.0</v>
      </c>
      <c r="H94" s="25">
        <v>0.0</v>
      </c>
      <c r="I94" s="25">
        <v>1.0</v>
      </c>
      <c r="J94" s="25">
        <v>2.0</v>
      </c>
      <c r="K94" s="25">
        <v>1.0</v>
      </c>
      <c r="L94" s="25">
        <v>642.0</v>
      </c>
      <c r="M94" s="24" t="s">
        <v>18</v>
      </c>
      <c r="R94" s="29">
        <f t="shared" si="1"/>
        <v>2.521904043</v>
      </c>
      <c r="S94" s="30">
        <f t="shared" si="2"/>
        <v>10</v>
      </c>
      <c r="U94" s="29">
        <f t="shared" si="3"/>
        <v>4.261455151</v>
      </c>
      <c r="V94" s="30">
        <f t="shared" si="4"/>
        <v>117</v>
      </c>
      <c r="X94" s="29">
        <f t="shared" si="5"/>
        <v>2.009975124</v>
      </c>
      <c r="Y94" s="30">
        <f t="shared" si="6"/>
        <v>3</v>
      </c>
      <c r="AA94" s="29">
        <f t="shared" si="7"/>
        <v>3.340658618</v>
      </c>
      <c r="AB94" s="30">
        <f t="shared" si="8"/>
        <v>93</v>
      </c>
      <c r="AD94" s="29">
        <f t="shared" si="9"/>
        <v>4.4</v>
      </c>
      <c r="AE94" s="30">
        <f t="shared" si="10"/>
        <v>90</v>
      </c>
      <c r="AG94" s="29">
        <f t="shared" si="11"/>
        <v>4.621688003</v>
      </c>
      <c r="AH94" s="30">
        <f t="shared" si="12"/>
        <v>130</v>
      </c>
      <c r="AJ94" s="29">
        <f t="shared" si="13"/>
        <v>2.039607805</v>
      </c>
      <c r="AK94" s="30">
        <f t="shared" si="14"/>
        <v>16</v>
      </c>
      <c r="AM94" s="29">
        <f t="shared" si="15"/>
        <v>3.163858404</v>
      </c>
      <c r="AN94" s="30">
        <f t="shared" si="16"/>
        <v>3</v>
      </c>
      <c r="AP94" s="29">
        <f t="shared" si="17"/>
        <v>2.315167381</v>
      </c>
      <c r="AQ94" s="30">
        <f t="shared" si="18"/>
        <v>34</v>
      </c>
      <c r="AS94" s="29">
        <f t="shared" si="19"/>
        <v>3.742993454</v>
      </c>
      <c r="AT94" s="30">
        <f t="shared" si="20"/>
        <v>122</v>
      </c>
      <c r="AV94" s="29">
        <f t="shared" si="21"/>
        <v>4.031128874</v>
      </c>
      <c r="AW94" s="30">
        <f t="shared" si="22"/>
        <v>152</v>
      </c>
      <c r="AY94" s="29">
        <f t="shared" si="23"/>
        <v>3.389690251</v>
      </c>
      <c r="AZ94" s="30">
        <f t="shared" si="24"/>
        <v>64</v>
      </c>
      <c r="BB94" s="29">
        <f t="shared" si="25"/>
        <v>3.31662479</v>
      </c>
      <c r="BC94" s="30">
        <f t="shared" si="26"/>
        <v>104</v>
      </c>
      <c r="BE94" s="29">
        <f t="shared" si="27"/>
        <v>5.230678732</v>
      </c>
      <c r="BF94" s="30">
        <f t="shared" si="28"/>
        <v>154</v>
      </c>
      <c r="BH94" s="29">
        <f t="shared" si="29"/>
        <v>5.024937811</v>
      </c>
      <c r="BI94" s="30">
        <f t="shared" si="30"/>
        <v>149</v>
      </c>
      <c r="BK94" s="29">
        <f t="shared" si="31"/>
        <v>3.872983346</v>
      </c>
      <c r="BL94" s="30">
        <f t="shared" si="32"/>
        <v>151</v>
      </c>
      <c r="BN94" s="29">
        <f t="shared" si="33"/>
        <v>2.481934729</v>
      </c>
      <c r="BO94" s="30">
        <f t="shared" si="34"/>
        <v>44</v>
      </c>
      <c r="BQ94" s="29">
        <f t="shared" si="35"/>
        <v>5.146843693</v>
      </c>
      <c r="BR94" s="30">
        <f t="shared" si="36"/>
        <v>151</v>
      </c>
      <c r="BT94" s="29">
        <f t="shared" si="37"/>
        <v>4.253234064</v>
      </c>
      <c r="BU94" s="30">
        <f t="shared" si="38"/>
        <v>116</v>
      </c>
      <c r="BW94" s="29">
        <f t="shared" si="39"/>
        <v>5.923681288</v>
      </c>
      <c r="BX94" s="30">
        <f t="shared" si="40"/>
        <v>158</v>
      </c>
      <c r="BY94" s="29">
        <f t="shared" si="41"/>
        <v>5.035871325</v>
      </c>
      <c r="BZ94" s="30">
        <f t="shared" si="42"/>
        <v>144</v>
      </c>
      <c r="CB94" s="29">
        <f t="shared" si="43"/>
        <v>4.846648326</v>
      </c>
      <c r="CC94" s="30">
        <f t="shared" si="44"/>
        <v>150</v>
      </c>
      <c r="CE94" s="31">
        <f t="shared" si="45"/>
        <v>3.318132005</v>
      </c>
      <c r="CF94" s="30">
        <f t="shared" si="46"/>
        <v>111</v>
      </c>
      <c r="CH94" s="29">
        <f t="shared" si="47"/>
        <v>3.611094017</v>
      </c>
      <c r="CI94" s="30">
        <f t="shared" si="48"/>
        <v>126</v>
      </c>
      <c r="CK94" s="29">
        <f t="shared" si="49"/>
        <v>9.086253353</v>
      </c>
      <c r="CL94" s="30">
        <f t="shared" si="50"/>
        <v>86</v>
      </c>
      <c r="CN94" s="29">
        <f t="shared" si="51"/>
        <v>4.317406629</v>
      </c>
      <c r="CO94" s="30">
        <f t="shared" si="52"/>
        <v>109</v>
      </c>
      <c r="CQ94" s="29">
        <f t="shared" si="53"/>
        <v>2.856571371</v>
      </c>
      <c r="CR94" s="30">
        <f t="shared" si="54"/>
        <v>70</v>
      </c>
      <c r="CT94" s="29">
        <f t="shared" si="55"/>
        <v>4.473253849</v>
      </c>
      <c r="CU94" s="30">
        <f t="shared" si="56"/>
        <v>129</v>
      </c>
      <c r="CW94" s="29">
        <f t="shared" si="57"/>
        <v>3.354101966</v>
      </c>
      <c r="CX94" s="30">
        <f t="shared" si="58"/>
        <v>59</v>
      </c>
      <c r="CZ94" s="29">
        <f t="shared" si="59"/>
        <v>4.019950248</v>
      </c>
      <c r="DA94" s="30">
        <f t="shared" si="60"/>
        <v>152</v>
      </c>
      <c r="DC94" s="29">
        <f t="shared" si="61"/>
        <v>4.001249805</v>
      </c>
      <c r="DD94" s="30">
        <f t="shared" si="62"/>
        <v>133</v>
      </c>
      <c r="DF94" s="29">
        <f t="shared" si="63"/>
        <v>5.204805472</v>
      </c>
      <c r="DG94" s="30">
        <f t="shared" si="64"/>
        <v>154</v>
      </c>
      <c r="DI94" s="29">
        <f t="shared" si="65"/>
        <v>4.6</v>
      </c>
      <c r="DJ94" s="30">
        <f t="shared" si="66"/>
        <v>131</v>
      </c>
      <c r="DL94" s="29">
        <f t="shared" si="67"/>
        <v>4.428317965</v>
      </c>
      <c r="DM94" s="30">
        <f t="shared" si="68"/>
        <v>140</v>
      </c>
      <c r="DO94" s="29">
        <f t="shared" si="69"/>
        <v>5.393514624</v>
      </c>
      <c r="DP94" s="30">
        <f t="shared" si="70"/>
        <v>156</v>
      </c>
      <c r="DR94" s="29">
        <f t="shared" si="71"/>
        <v>4.031128874</v>
      </c>
      <c r="DS94" s="30">
        <f t="shared" si="72"/>
        <v>152</v>
      </c>
      <c r="DU94" s="29">
        <f t="shared" si="73"/>
        <v>4.405678154</v>
      </c>
      <c r="DV94" s="30">
        <f t="shared" si="74"/>
        <v>118</v>
      </c>
      <c r="DX94" s="29">
        <f t="shared" si="75"/>
        <v>2.521904043</v>
      </c>
      <c r="DY94" s="30">
        <f t="shared" si="76"/>
        <v>44</v>
      </c>
      <c r="EA94" s="29">
        <f t="shared" si="77"/>
        <v>3.878143886</v>
      </c>
      <c r="EB94" s="30">
        <f t="shared" si="78"/>
        <v>130</v>
      </c>
      <c r="ED94" s="29">
        <f t="shared" si="79"/>
        <v>4.153311931</v>
      </c>
      <c r="EE94" s="30">
        <f t="shared" si="80"/>
        <v>141</v>
      </c>
    </row>
    <row r="95">
      <c r="A95" s="24" t="s">
        <v>56</v>
      </c>
      <c r="B95" s="25">
        <v>1.0</v>
      </c>
      <c r="C95" s="25">
        <v>5.0</v>
      </c>
      <c r="D95" s="25">
        <v>9.3</v>
      </c>
      <c r="E95" s="25">
        <v>1.0</v>
      </c>
      <c r="F95" s="25">
        <v>1.0</v>
      </c>
      <c r="G95" s="25">
        <v>1.0</v>
      </c>
      <c r="H95" s="25">
        <v>1.0</v>
      </c>
      <c r="I95" s="25">
        <v>1.0</v>
      </c>
      <c r="J95" s="25">
        <v>4.0</v>
      </c>
      <c r="K95" s="25">
        <v>2.0</v>
      </c>
      <c r="L95" s="25">
        <v>8280.0</v>
      </c>
      <c r="M95" s="24" t="s">
        <v>15</v>
      </c>
      <c r="R95" s="29">
        <f t="shared" si="1"/>
        <v>4.5</v>
      </c>
      <c r="S95" s="30">
        <f t="shared" si="2"/>
        <v>109</v>
      </c>
      <c r="U95" s="29">
        <f t="shared" si="3"/>
        <v>4.716990566</v>
      </c>
      <c r="V95" s="30">
        <f t="shared" si="4"/>
        <v>134</v>
      </c>
      <c r="X95" s="29">
        <f t="shared" si="5"/>
        <v>6.204030948</v>
      </c>
      <c r="Y95" s="30">
        <f t="shared" si="6"/>
        <v>152</v>
      </c>
      <c r="AA95" s="29">
        <f t="shared" si="7"/>
        <v>4.548626166</v>
      </c>
      <c r="AB95" s="30">
        <f t="shared" si="8"/>
        <v>146</v>
      </c>
      <c r="AD95" s="29">
        <f t="shared" si="9"/>
        <v>2.256102835</v>
      </c>
      <c r="AE95" s="30">
        <f t="shared" si="10"/>
        <v>22</v>
      </c>
      <c r="AG95" s="29">
        <f t="shared" si="11"/>
        <v>4.592385001</v>
      </c>
      <c r="AH95" s="30">
        <f t="shared" si="12"/>
        <v>128</v>
      </c>
      <c r="AJ95" s="29">
        <f t="shared" si="13"/>
        <v>4.867237409</v>
      </c>
      <c r="AK95" s="30">
        <f t="shared" si="14"/>
        <v>152</v>
      </c>
      <c r="AM95" s="29">
        <f t="shared" si="15"/>
        <v>5.885575588</v>
      </c>
      <c r="AN95" s="30">
        <f t="shared" si="16"/>
        <v>150</v>
      </c>
      <c r="AP95" s="29">
        <f t="shared" si="17"/>
        <v>3.640054945</v>
      </c>
      <c r="AQ95" s="30">
        <f t="shared" si="18"/>
        <v>135</v>
      </c>
      <c r="AS95" s="29">
        <f t="shared" si="19"/>
        <v>3.555277767</v>
      </c>
      <c r="AT95" s="30">
        <f t="shared" si="20"/>
        <v>108</v>
      </c>
      <c r="AV95" s="29">
        <f t="shared" si="21"/>
        <v>2.441311123</v>
      </c>
      <c r="AW95" s="30">
        <f t="shared" si="22"/>
        <v>67</v>
      </c>
      <c r="AY95" s="29">
        <f t="shared" si="23"/>
        <v>5.249761899</v>
      </c>
      <c r="AZ95" s="30">
        <f t="shared" si="24"/>
        <v>149</v>
      </c>
      <c r="BB95" s="29">
        <f t="shared" si="25"/>
        <v>4.220189569</v>
      </c>
      <c r="BC95" s="30">
        <f t="shared" si="26"/>
        <v>142</v>
      </c>
      <c r="BE95" s="29">
        <f t="shared" si="27"/>
        <v>2.256102835</v>
      </c>
      <c r="BF95" s="30">
        <f t="shared" si="28"/>
        <v>25</v>
      </c>
      <c r="BH95" s="29">
        <f t="shared" si="29"/>
        <v>3.893584467</v>
      </c>
      <c r="BI95" s="30">
        <f t="shared" si="30"/>
        <v>110</v>
      </c>
      <c r="BK95" s="29">
        <f t="shared" si="31"/>
        <v>2.410394159</v>
      </c>
      <c r="BL95" s="30">
        <f t="shared" si="32"/>
        <v>39</v>
      </c>
      <c r="BN95" s="29">
        <f t="shared" si="33"/>
        <v>3.419064199</v>
      </c>
      <c r="BO95" s="30">
        <f t="shared" si="34"/>
        <v>119</v>
      </c>
      <c r="BQ95" s="29">
        <f t="shared" si="35"/>
        <v>3.746998799</v>
      </c>
      <c r="BR95" s="30">
        <f t="shared" si="36"/>
        <v>106</v>
      </c>
      <c r="BT95" s="29">
        <f t="shared" si="37"/>
        <v>5.043808085</v>
      </c>
      <c r="BU95" s="30">
        <f t="shared" si="38"/>
        <v>141</v>
      </c>
      <c r="BW95" s="29">
        <f t="shared" si="39"/>
        <v>3.919183588</v>
      </c>
      <c r="BX95" s="30">
        <f t="shared" si="40"/>
        <v>94</v>
      </c>
      <c r="BY95" s="29">
        <f t="shared" si="41"/>
        <v>4.369210455</v>
      </c>
      <c r="BZ95" s="30">
        <f t="shared" si="42"/>
        <v>115</v>
      </c>
      <c r="CB95" s="29">
        <f t="shared" si="43"/>
        <v>3.878143886</v>
      </c>
      <c r="CC95" s="30">
        <f t="shared" si="44"/>
        <v>114</v>
      </c>
      <c r="CE95" s="31">
        <f t="shared" si="45"/>
        <v>2.828427125</v>
      </c>
      <c r="CF95" s="30">
        <f t="shared" si="46"/>
        <v>71</v>
      </c>
      <c r="CH95" s="29">
        <f t="shared" si="47"/>
        <v>2.491987159</v>
      </c>
      <c r="CI95" s="30">
        <f t="shared" si="48"/>
        <v>53</v>
      </c>
      <c r="CK95" s="29">
        <f t="shared" si="49"/>
        <v>9.617172142</v>
      </c>
      <c r="CL95" s="30">
        <f t="shared" si="50"/>
        <v>138</v>
      </c>
      <c r="CN95" s="29">
        <f t="shared" si="51"/>
        <v>1.417744688</v>
      </c>
      <c r="CO95" s="30">
        <f t="shared" si="52"/>
        <v>12</v>
      </c>
      <c r="CQ95" s="29">
        <f t="shared" si="53"/>
        <v>3.112876483</v>
      </c>
      <c r="CR95" s="30">
        <f t="shared" si="54"/>
        <v>90</v>
      </c>
      <c r="CT95" s="29">
        <f t="shared" si="55"/>
        <v>4.543126677</v>
      </c>
      <c r="CU95" s="30">
        <f t="shared" si="56"/>
        <v>132</v>
      </c>
      <c r="CW95" s="29">
        <f t="shared" si="57"/>
        <v>3.340658618</v>
      </c>
      <c r="CX95" s="30">
        <f t="shared" si="58"/>
        <v>58</v>
      </c>
      <c r="CZ95" s="29">
        <f t="shared" si="59"/>
        <v>2.385372088</v>
      </c>
      <c r="DA95" s="30">
        <f t="shared" si="60"/>
        <v>66</v>
      </c>
      <c r="DC95" s="29">
        <f t="shared" si="61"/>
        <v>3.826225294</v>
      </c>
      <c r="DD95" s="30">
        <f t="shared" si="62"/>
        <v>121</v>
      </c>
      <c r="DF95" s="29">
        <f t="shared" si="63"/>
        <v>2.315167381</v>
      </c>
      <c r="DG95" s="30">
        <f t="shared" si="64"/>
        <v>37</v>
      </c>
      <c r="DI95" s="29">
        <f t="shared" si="65"/>
        <v>4.763402146</v>
      </c>
      <c r="DJ95" s="30">
        <f t="shared" si="66"/>
        <v>136</v>
      </c>
      <c r="DL95" s="29">
        <f t="shared" si="67"/>
        <v>3.136877428</v>
      </c>
      <c r="DM95" s="30">
        <f t="shared" si="68"/>
        <v>53</v>
      </c>
      <c r="DO95" s="29">
        <f t="shared" si="69"/>
        <v>3.370459909</v>
      </c>
      <c r="DP95" s="30">
        <f t="shared" si="70"/>
        <v>93</v>
      </c>
      <c r="DR95" s="29">
        <f t="shared" si="71"/>
        <v>2.441311123</v>
      </c>
      <c r="DS95" s="30">
        <f t="shared" si="72"/>
        <v>67</v>
      </c>
      <c r="DU95" s="29">
        <f t="shared" si="73"/>
        <v>4.630334761</v>
      </c>
      <c r="DV95" s="30">
        <f t="shared" si="74"/>
        <v>135</v>
      </c>
      <c r="DX95" s="29">
        <f t="shared" si="75"/>
        <v>3.5</v>
      </c>
      <c r="DY95" s="30">
        <f t="shared" si="76"/>
        <v>126</v>
      </c>
      <c r="EA95" s="29">
        <f t="shared" si="77"/>
        <v>3.769615365</v>
      </c>
      <c r="EB95" s="30">
        <f t="shared" si="78"/>
        <v>129</v>
      </c>
      <c r="ED95" s="29">
        <f t="shared" si="79"/>
        <v>3.6</v>
      </c>
      <c r="EE95" s="30">
        <f t="shared" si="80"/>
        <v>123</v>
      </c>
    </row>
    <row r="96">
      <c r="A96" s="24" t="s">
        <v>156</v>
      </c>
      <c r="B96" s="25">
        <v>3.0</v>
      </c>
      <c r="C96" s="25">
        <v>3.0</v>
      </c>
      <c r="D96" s="25">
        <v>8.2</v>
      </c>
      <c r="E96" s="25">
        <v>1.0</v>
      </c>
      <c r="F96" s="25">
        <v>0.0</v>
      </c>
      <c r="G96" s="25">
        <v>0.0</v>
      </c>
      <c r="H96" s="25">
        <v>0.0</v>
      </c>
      <c r="I96" s="25">
        <v>0.0</v>
      </c>
      <c r="J96" s="25">
        <v>1.0</v>
      </c>
      <c r="K96" s="25">
        <v>5.0</v>
      </c>
      <c r="L96" s="25">
        <v>380.0</v>
      </c>
      <c r="M96" s="24" t="s">
        <v>18</v>
      </c>
      <c r="R96" s="29">
        <f t="shared" si="1"/>
        <v>4.707440918</v>
      </c>
      <c r="S96" s="30">
        <f t="shared" si="2"/>
        <v>118</v>
      </c>
      <c r="U96" s="29">
        <f t="shared" si="3"/>
        <v>2.521904043</v>
      </c>
      <c r="V96" s="30">
        <f t="shared" si="4"/>
        <v>47</v>
      </c>
      <c r="X96" s="29">
        <f t="shared" si="5"/>
        <v>5.306599665</v>
      </c>
      <c r="Y96" s="30">
        <f t="shared" si="6"/>
        <v>101</v>
      </c>
      <c r="AA96" s="29">
        <f t="shared" si="7"/>
        <v>2.244994432</v>
      </c>
      <c r="AB96" s="30">
        <f t="shared" si="8"/>
        <v>43</v>
      </c>
      <c r="AD96" s="29">
        <f t="shared" si="9"/>
        <v>6.606057826</v>
      </c>
      <c r="AE96" s="30">
        <f t="shared" si="10"/>
        <v>158</v>
      </c>
      <c r="AG96" s="29">
        <f t="shared" si="11"/>
        <v>3.411744422</v>
      </c>
      <c r="AH96" s="30">
        <f t="shared" si="12"/>
        <v>74</v>
      </c>
      <c r="AJ96" s="29">
        <f t="shared" si="13"/>
        <v>2.835489376</v>
      </c>
      <c r="AK96" s="30">
        <f t="shared" si="14"/>
        <v>48</v>
      </c>
      <c r="AM96" s="29">
        <f t="shared" si="15"/>
        <v>6.007495318</v>
      </c>
      <c r="AN96" s="30">
        <f t="shared" si="16"/>
        <v>153</v>
      </c>
      <c r="AP96" s="29">
        <f t="shared" si="17"/>
        <v>3.627671429</v>
      </c>
      <c r="AQ96" s="30">
        <f t="shared" si="18"/>
        <v>133</v>
      </c>
      <c r="AS96" s="29">
        <f t="shared" si="19"/>
        <v>3.176476035</v>
      </c>
      <c r="AT96" s="30">
        <f t="shared" si="20"/>
        <v>70</v>
      </c>
      <c r="AV96" s="29">
        <f t="shared" si="21"/>
        <v>4.253234064</v>
      </c>
      <c r="AW96" s="30">
        <f t="shared" si="22"/>
        <v>154</v>
      </c>
      <c r="AY96" s="29">
        <f t="shared" si="23"/>
        <v>1.802775638</v>
      </c>
      <c r="AZ96" s="30">
        <f t="shared" si="24"/>
        <v>7</v>
      </c>
      <c r="BB96" s="29">
        <f t="shared" si="25"/>
        <v>2.653299832</v>
      </c>
      <c r="BC96" s="30">
        <f t="shared" si="26"/>
        <v>68</v>
      </c>
      <c r="BE96" s="29">
        <f t="shared" si="27"/>
        <v>4.431703961</v>
      </c>
      <c r="BF96" s="30">
        <f t="shared" si="28"/>
        <v>144</v>
      </c>
      <c r="BH96" s="29">
        <f t="shared" si="29"/>
        <v>3.672873534</v>
      </c>
      <c r="BI96" s="30">
        <f t="shared" si="30"/>
        <v>97</v>
      </c>
      <c r="BK96" s="29">
        <f t="shared" si="31"/>
        <v>4.127953488</v>
      </c>
      <c r="BL96" s="30">
        <f t="shared" si="32"/>
        <v>153</v>
      </c>
      <c r="BN96" s="29">
        <f t="shared" si="33"/>
        <v>3.746998799</v>
      </c>
      <c r="BO96" s="30">
        <f t="shared" si="34"/>
        <v>147</v>
      </c>
      <c r="BQ96" s="29">
        <f t="shared" si="35"/>
        <v>3.579106034</v>
      </c>
      <c r="BR96" s="30">
        <f t="shared" si="36"/>
        <v>92</v>
      </c>
      <c r="BT96" s="29">
        <f t="shared" si="37"/>
        <v>2.002498439</v>
      </c>
      <c r="BU96" s="30">
        <f t="shared" si="38"/>
        <v>19</v>
      </c>
      <c r="BW96" s="29">
        <f t="shared" si="39"/>
        <v>4.153311931</v>
      </c>
      <c r="BX96" s="30">
        <f t="shared" si="40"/>
        <v>101</v>
      </c>
      <c r="BY96" s="29">
        <f t="shared" si="41"/>
        <v>3.411744422</v>
      </c>
      <c r="BZ96" s="30">
        <f t="shared" si="42"/>
        <v>79</v>
      </c>
      <c r="CB96" s="29">
        <f t="shared" si="43"/>
        <v>2.794637722</v>
      </c>
      <c r="CC96" s="30">
        <f t="shared" si="44"/>
        <v>57</v>
      </c>
      <c r="CE96" s="31">
        <f t="shared" si="45"/>
        <v>4.583666655</v>
      </c>
      <c r="CF96" s="30">
        <f t="shared" si="46"/>
        <v>154</v>
      </c>
      <c r="CH96" s="29">
        <f t="shared" si="47"/>
        <v>4.795831523</v>
      </c>
      <c r="CI96" s="30">
        <f t="shared" si="48"/>
        <v>154</v>
      </c>
      <c r="CK96" s="29">
        <f t="shared" si="49"/>
        <v>9.861034428</v>
      </c>
      <c r="CL96" s="30">
        <f t="shared" si="50"/>
        <v>150</v>
      </c>
      <c r="CN96" s="29">
        <f t="shared" si="51"/>
        <v>5.916079783</v>
      </c>
      <c r="CO96" s="30">
        <f t="shared" si="52"/>
        <v>155</v>
      </c>
      <c r="CQ96" s="29">
        <f t="shared" si="53"/>
        <v>4.476605857</v>
      </c>
      <c r="CR96" s="30">
        <f t="shared" si="54"/>
        <v>160</v>
      </c>
      <c r="CT96" s="29">
        <f t="shared" si="55"/>
        <v>2.467792536</v>
      </c>
      <c r="CU96" s="30">
        <f t="shared" si="56"/>
        <v>41</v>
      </c>
      <c r="CW96" s="29">
        <f t="shared" si="57"/>
        <v>6.122907806</v>
      </c>
      <c r="CX96" s="30">
        <f t="shared" si="58"/>
        <v>160</v>
      </c>
      <c r="CZ96" s="29">
        <f t="shared" si="59"/>
        <v>4.247352116</v>
      </c>
      <c r="DA96" s="30">
        <f t="shared" si="60"/>
        <v>154</v>
      </c>
      <c r="DC96" s="29">
        <f t="shared" si="61"/>
        <v>3.176476035</v>
      </c>
      <c r="DD96" s="30">
        <f t="shared" si="62"/>
        <v>81</v>
      </c>
      <c r="DF96" s="29">
        <f t="shared" si="63"/>
        <v>4.387482194</v>
      </c>
      <c r="DG96" s="30">
        <f t="shared" si="64"/>
        <v>144</v>
      </c>
      <c r="DI96" s="29">
        <f t="shared" si="65"/>
        <v>3.322649545</v>
      </c>
      <c r="DJ96" s="30">
        <f t="shared" si="66"/>
        <v>73</v>
      </c>
      <c r="DL96" s="29">
        <f t="shared" si="67"/>
        <v>5.37494186</v>
      </c>
      <c r="DM96" s="30">
        <f t="shared" si="68"/>
        <v>154</v>
      </c>
      <c r="DO96" s="29">
        <f t="shared" si="69"/>
        <v>3.905124838</v>
      </c>
      <c r="DP96" s="30">
        <f t="shared" si="70"/>
        <v>107</v>
      </c>
      <c r="DR96" s="29">
        <f t="shared" si="71"/>
        <v>4.253234064</v>
      </c>
      <c r="DS96" s="30">
        <f t="shared" si="72"/>
        <v>154</v>
      </c>
      <c r="DU96" s="29">
        <f t="shared" si="73"/>
        <v>5.318834459</v>
      </c>
      <c r="DV96" s="30">
        <f t="shared" si="74"/>
        <v>155</v>
      </c>
      <c r="DX96" s="29">
        <f t="shared" si="75"/>
        <v>3.762977544</v>
      </c>
      <c r="DY96" s="30">
        <f t="shared" si="76"/>
        <v>147</v>
      </c>
      <c r="EA96" s="29">
        <f t="shared" si="77"/>
        <v>2.236067977</v>
      </c>
      <c r="EB96" s="30">
        <f t="shared" si="78"/>
        <v>26</v>
      </c>
      <c r="ED96" s="29">
        <f t="shared" si="79"/>
        <v>2.662705391</v>
      </c>
      <c r="EE96" s="30">
        <f t="shared" si="80"/>
        <v>66</v>
      </c>
    </row>
    <row r="97">
      <c r="A97" s="24" t="s">
        <v>157</v>
      </c>
      <c r="B97" s="25">
        <v>3.0</v>
      </c>
      <c r="C97" s="25">
        <v>4.0</v>
      </c>
      <c r="D97" s="25">
        <v>8.6</v>
      </c>
      <c r="E97" s="25">
        <v>1.0</v>
      </c>
      <c r="F97" s="25">
        <v>1.0</v>
      </c>
      <c r="G97" s="25">
        <v>0.0</v>
      </c>
      <c r="H97" s="25">
        <v>1.0</v>
      </c>
      <c r="I97" s="25">
        <v>1.0</v>
      </c>
      <c r="J97" s="25">
        <v>3.0</v>
      </c>
      <c r="K97" s="25">
        <v>4.0</v>
      </c>
      <c r="L97" s="25">
        <v>2300.0</v>
      </c>
      <c r="M97" s="24" t="s">
        <v>21</v>
      </c>
      <c r="R97" s="29">
        <f t="shared" si="1"/>
        <v>4.65188134</v>
      </c>
      <c r="S97" s="30">
        <f t="shared" si="2"/>
        <v>113</v>
      </c>
      <c r="U97" s="29">
        <f t="shared" si="3"/>
        <v>2.244994432</v>
      </c>
      <c r="V97" s="30">
        <f t="shared" si="4"/>
        <v>35</v>
      </c>
      <c r="X97" s="29">
        <f t="shared" si="5"/>
        <v>5.385164807</v>
      </c>
      <c r="Y97" s="30">
        <f t="shared" si="6"/>
        <v>106</v>
      </c>
      <c r="AA97" s="29">
        <f t="shared" si="7"/>
        <v>2.088061302</v>
      </c>
      <c r="AB97" s="30">
        <f t="shared" si="8"/>
        <v>30</v>
      </c>
      <c r="AD97" s="29">
        <f t="shared" si="9"/>
        <v>4.489988864</v>
      </c>
      <c r="AE97" s="30">
        <f t="shared" si="10"/>
        <v>93</v>
      </c>
      <c r="AG97" s="29">
        <f t="shared" si="11"/>
        <v>2.481934729</v>
      </c>
      <c r="AH97" s="30">
        <f t="shared" si="12"/>
        <v>32</v>
      </c>
      <c r="AJ97" s="29">
        <f t="shared" si="13"/>
        <v>3.059411708</v>
      </c>
      <c r="AK97" s="30">
        <f t="shared" si="14"/>
        <v>60</v>
      </c>
      <c r="AM97" s="29">
        <f t="shared" si="15"/>
        <v>5.386093204</v>
      </c>
      <c r="AN97" s="30">
        <f t="shared" si="16"/>
        <v>112</v>
      </c>
      <c r="AP97" s="29">
        <f t="shared" si="17"/>
        <v>2.939387691</v>
      </c>
      <c r="AQ97" s="30">
        <f t="shared" si="18"/>
        <v>85</v>
      </c>
      <c r="AS97" s="29">
        <f t="shared" si="19"/>
        <v>2.647640459</v>
      </c>
      <c r="AT97" s="30">
        <f t="shared" si="20"/>
        <v>22</v>
      </c>
      <c r="AV97" s="29">
        <f t="shared" si="21"/>
        <v>1.868154169</v>
      </c>
      <c r="AW97" s="30">
        <f t="shared" si="22"/>
        <v>34</v>
      </c>
      <c r="AY97" s="29">
        <f t="shared" si="23"/>
        <v>2.968164416</v>
      </c>
      <c r="AZ97" s="30">
        <f t="shared" si="24"/>
        <v>41</v>
      </c>
      <c r="BB97" s="29">
        <f t="shared" si="25"/>
        <v>2.009975124</v>
      </c>
      <c r="BC97" s="30">
        <f t="shared" si="26"/>
        <v>29</v>
      </c>
      <c r="BE97" s="29">
        <f t="shared" si="27"/>
        <v>2.039607805</v>
      </c>
      <c r="BF97" s="30">
        <f t="shared" si="28"/>
        <v>16</v>
      </c>
      <c r="BH97" s="29">
        <f t="shared" si="29"/>
        <v>2.467792536</v>
      </c>
      <c r="BI97" s="30">
        <f t="shared" si="30"/>
        <v>35</v>
      </c>
      <c r="BK97" s="29">
        <f t="shared" si="31"/>
        <v>2.457641145</v>
      </c>
      <c r="BL97" s="30">
        <f t="shared" si="32"/>
        <v>43</v>
      </c>
      <c r="BN97" s="29">
        <f t="shared" si="33"/>
        <v>2.712931993</v>
      </c>
      <c r="BO97" s="30">
        <f t="shared" si="34"/>
        <v>65</v>
      </c>
      <c r="BQ97" s="29">
        <f t="shared" si="35"/>
        <v>2.291287847</v>
      </c>
      <c r="BR97" s="30">
        <f t="shared" si="36"/>
        <v>28</v>
      </c>
      <c r="BT97" s="29">
        <f t="shared" si="37"/>
        <v>2.291287847</v>
      </c>
      <c r="BU97" s="30">
        <f t="shared" si="38"/>
        <v>32</v>
      </c>
      <c r="BW97" s="29">
        <f t="shared" si="39"/>
        <v>2.451530134</v>
      </c>
      <c r="BX97" s="30">
        <f t="shared" si="40"/>
        <v>19</v>
      </c>
      <c r="BY97" s="29">
        <f t="shared" si="41"/>
        <v>2.039607805</v>
      </c>
      <c r="BZ97" s="30">
        <f t="shared" si="42"/>
        <v>12</v>
      </c>
      <c r="CB97" s="29">
        <f t="shared" si="43"/>
        <v>2.061552813</v>
      </c>
      <c r="CC97" s="30">
        <f t="shared" si="44"/>
        <v>19</v>
      </c>
      <c r="CE97" s="31">
        <f t="shared" si="45"/>
        <v>2.467792536</v>
      </c>
      <c r="CF97" s="30">
        <f t="shared" si="46"/>
        <v>49</v>
      </c>
      <c r="CH97" s="29">
        <f t="shared" si="47"/>
        <v>2.481934729</v>
      </c>
      <c r="CI97" s="30">
        <f t="shared" si="48"/>
        <v>50</v>
      </c>
      <c r="CK97" s="29">
        <f t="shared" si="49"/>
        <v>9.217374897</v>
      </c>
      <c r="CL97" s="30">
        <f t="shared" si="50"/>
        <v>98</v>
      </c>
      <c r="CN97" s="29">
        <f t="shared" si="51"/>
        <v>3.655133376</v>
      </c>
      <c r="CO97" s="30">
        <f t="shared" si="52"/>
        <v>84</v>
      </c>
      <c r="CQ97" s="29">
        <f t="shared" si="53"/>
        <v>3.370459909</v>
      </c>
      <c r="CR97" s="30">
        <f t="shared" si="54"/>
        <v>118</v>
      </c>
      <c r="CT97" s="29">
        <f t="shared" si="55"/>
        <v>1.734935157</v>
      </c>
      <c r="CU97" s="30">
        <f t="shared" si="56"/>
        <v>10</v>
      </c>
      <c r="CW97" s="29">
        <f t="shared" si="57"/>
        <v>4.7</v>
      </c>
      <c r="CX97" s="30">
        <f t="shared" si="58"/>
        <v>114</v>
      </c>
      <c r="CZ97" s="29">
        <f t="shared" si="59"/>
        <v>1.833030278</v>
      </c>
      <c r="DA97" s="30">
        <f t="shared" si="60"/>
        <v>34</v>
      </c>
      <c r="DC97" s="29">
        <f t="shared" si="61"/>
        <v>3.001666204</v>
      </c>
      <c r="DD97" s="30">
        <f t="shared" si="62"/>
        <v>71</v>
      </c>
      <c r="DF97" s="29">
        <f t="shared" si="63"/>
        <v>2.002498439</v>
      </c>
      <c r="DG97" s="30">
        <f t="shared" si="64"/>
        <v>13</v>
      </c>
      <c r="DI97" s="29">
        <f t="shared" si="65"/>
        <v>2.521904043</v>
      </c>
      <c r="DJ97" s="30">
        <f t="shared" si="66"/>
        <v>38</v>
      </c>
      <c r="DL97" s="29">
        <f t="shared" si="67"/>
        <v>3.661966685</v>
      </c>
      <c r="DM97" s="30">
        <f t="shared" si="68"/>
        <v>103</v>
      </c>
      <c r="DO97" s="29">
        <f t="shared" si="69"/>
        <v>2.002498439</v>
      </c>
      <c r="DP97" s="30">
        <f t="shared" si="70"/>
        <v>15</v>
      </c>
      <c r="DR97" s="29">
        <f t="shared" si="71"/>
        <v>1.868154169</v>
      </c>
      <c r="DS97" s="30">
        <f t="shared" si="72"/>
        <v>34</v>
      </c>
      <c r="DU97" s="29">
        <f t="shared" si="73"/>
        <v>3.950949253</v>
      </c>
      <c r="DV97" s="30">
        <f t="shared" si="74"/>
        <v>73</v>
      </c>
      <c r="DX97" s="29">
        <f t="shared" si="75"/>
        <v>2.764054992</v>
      </c>
      <c r="DY97" s="30">
        <f t="shared" si="76"/>
        <v>67</v>
      </c>
      <c r="EA97" s="29">
        <f t="shared" si="77"/>
        <v>2.039607805</v>
      </c>
      <c r="EB97" s="30">
        <f t="shared" si="78"/>
        <v>20</v>
      </c>
      <c r="ED97" s="29">
        <f t="shared" si="79"/>
        <v>1.577973384</v>
      </c>
      <c r="EE97" s="30">
        <f t="shared" si="80"/>
        <v>9</v>
      </c>
    </row>
    <row r="98">
      <c r="A98" s="24" t="s">
        <v>158</v>
      </c>
      <c r="B98" s="25">
        <v>2.0</v>
      </c>
      <c r="C98" s="25">
        <v>4.0</v>
      </c>
      <c r="D98" s="25">
        <v>8.6</v>
      </c>
      <c r="E98" s="25">
        <v>1.0</v>
      </c>
      <c r="F98" s="25">
        <v>1.0</v>
      </c>
      <c r="G98" s="25">
        <v>1.0</v>
      </c>
      <c r="H98" s="25">
        <v>1.0</v>
      </c>
      <c r="I98" s="25">
        <v>1.0</v>
      </c>
      <c r="J98" s="25">
        <v>3.0</v>
      </c>
      <c r="K98" s="25">
        <v>0.0</v>
      </c>
      <c r="L98" s="25">
        <v>3000.0</v>
      </c>
      <c r="M98" s="24" t="s">
        <v>21</v>
      </c>
      <c r="R98" s="29">
        <f t="shared" si="1"/>
        <v>3.411744422</v>
      </c>
      <c r="S98" s="30">
        <f t="shared" si="2"/>
        <v>34</v>
      </c>
      <c r="U98" s="29">
        <f t="shared" si="3"/>
        <v>5.571355311</v>
      </c>
      <c r="V98" s="30">
        <f t="shared" si="4"/>
        <v>158</v>
      </c>
      <c r="X98" s="29">
        <f t="shared" si="5"/>
        <v>4.795831523</v>
      </c>
      <c r="Y98" s="30">
        <f t="shared" si="6"/>
        <v>58</v>
      </c>
      <c r="AA98" s="29">
        <f t="shared" si="7"/>
        <v>4.728636167</v>
      </c>
      <c r="AB98" s="30">
        <f t="shared" si="8"/>
        <v>151</v>
      </c>
      <c r="AD98" s="29">
        <f t="shared" si="9"/>
        <v>1.469693846</v>
      </c>
      <c r="AE98" s="30">
        <f t="shared" si="10"/>
        <v>7</v>
      </c>
      <c r="AG98" s="29">
        <f t="shared" si="11"/>
        <v>5.670978752</v>
      </c>
      <c r="AH98" s="30">
        <f t="shared" si="12"/>
        <v>157</v>
      </c>
      <c r="AJ98" s="29">
        <f t="shared" si="13"/>
        <v>4.4</v>
      </c>
      <c r="AK98" s="30">
        <f t="shared" si="14"/>
        <v>138</v>
      </c>
      <c r="AM98" s="29">
        <f t="shared" si="15"/>
        <v>4.796873982</v>
      </c>
      <c r="AN98" s="30">
        <f t="shared" si="16"/>
        <v>67</v>
      </c>
      <c r="AP98" s="29">
        <f t="shared" si="17"/>
        <v>2.939387691</v>
      </c>
      <c r="AQ98" s="30">
        <f t="shared" si="18"/>
        <v>85</v>
      </c>
      <c r="AS98" s="29">
        <f t="shared" si="19"/>
        <v>3.606937759</v>
      </c>
      <c r="AT98" s="30">
        <f t="shared" si="20"/>
        <v>110</v>
      </c>
      <c r="AV98" s="29">
        <f t="shared" si="21"/>
        <v>3.389690251</v>
      </c>
      <c r="AW98" s="30">
        <f t="shared" si="22"/>
        <v>140</v>
      </c>
      <c r="AY98" s="29">
        <f t="shared" si="23"/>
        <v>5.177837386</v>
      </c>
      <c r="AZ98" s="30">
        <f t="shared" si="24"/>
        <v>148</v>
      </c>
      <c r="BB98" s="29">
        <f t="shared" si="25"/>
        <v>4.694677838</v>
      </c>
      <c r="BC98" s="30">
        <f t="shared" si="26"/>
        <v>154</v>
      </c>
      <c r="BE98" s="29">
        <f t="shared" si="27"/>
        <v>4.261455151</v>
      </c>
      <c r="BF98" s="30">
        <f t="shared" si="28"/>
        <v>136</v>
      </c>
      <c r="BH98" s="29">
        <f t="shared" si="29"/>
        <v>5.485435261</v>
      </c>
      <c r="BI98" s="30">
        <f t="shared" si="30"/>
        <v>156</v>
      </c>
      <c r="BK98" s="29">
        <f t="shared" si="31"/>
        <v>3.469870315</v>
      </c>
      <c r="BL98" s="30">
        <f t="shared" si="32"/>
        <v>142</v>
      </c>
      <c r="BN98" s="29">
        <f t="shared" si="33"/>
        <v>2.712931993</v>
      </c>
      <c r="BO98" s="30">
        <f t="shared" si="34"/>
        <v>65</v>
      </c>
      <c r="BQ98" s="29">
        <f t="shared" si="35"/>
        <v>5.408326913</v>
      </c>
      <c r="BR98" s="30">
        <f t="shared" si="36"/>
        <v>155</v>
      </c>
      <c r="BT98" s="29">
        <f t="shared" si="37"/>
        <v>5.590169944</v>
      </c>
      <c r="BU98" s="30">
        <f t="shared" si="38"/>
        <v>153</v>
      </c>
      <c r="BW98" s="29">
        <f t="shared" si="39"/>
        <v>5.47813837</v>
      </c>
      <c r="BX98" s="30">
        <f t="shared" si="40"/>
        <v>152</v>
      </c>
      <c r="BY98" s="29">
        <f t="shared" si="41"/>
        <v>5.491812087</v>
      </c>
      <c r="BZ98" s="30">
        <f t="shared" si="42"/>
        <v>156</v>
      </c>
      <c r="CB98" s="29">
        <f t="shared" si="43"/>
        <v>5.315072906</v>
      </c>
      <c r="CC98" s="30">
        <f t="shared" si="44"/>
        <v>155</v>
      </c>
      <c r="CE98" s="31">
        <f t="shared" si="45"/>
        <v>2.844292531</v>
      </c>
      <c r="CF98" s="30">
        <f t="shared" si="46"/>
        <v>74</v>
      </c>
      <c r="CH98" s="29">
        <f t="shared" si="47"/>
        <v>2.481934729</v>
      </c>
      <c r="CI98" s="30">
        <f t="shared" si="48"/>
        <v>50</v>
      </c>
      <c r="CK98" s="29">
        <f t="shared" si="49"/>
        <v>8.77268488</v>
      </c>
      <c r="CL98" s="30">
        <f t="shared" si="50"/>
        <v>60</v>
      </c>
      <c r="CN98" s="29">
        <f t="shared" si="51"/>
        <v>1.833030278</v>
      </c>
      <c r="CO98" s="30">
        <f t="shared" si="52"/>
        <v>20</v>
      </c>
      <c r="CQ98" s="29">
        <f t="shared" si="53"/>
        <v>3.059411708</v>
      </c>
      <c r="CR98" s="30">
        <f t="shared" si="54"/>
        <v>88</v>
      </c>
      <c r="CT98" s="29">
        <f t="shared" si="55"/>
        <v>5.386093204</v>
      </c>
      <c r="CU98" s="30">
        <f t="shared" si="56"/>
        <v>154</v>
      </c>
      <c r="CW98" s="29">
        <f t="shared" si="57"/>
        <v>2.467792536</v>
      </c>
      <c r="CX98" s="30">
        <f t="shared" si="58"/>
        <v>11</v>
      </c>
      <c r="CZ98" s="29">
        <f t="shared" si="59"/>
        <v>3.370459909</v>
      </c>
      <c r="DA98" s="30">
        <f t="shared" si="60"/>
        <v>140</v>
      </c>
      <c r="DC98" s="29">
        <f t="shared" si="61"/>
        <v>4.796873982</v>
      </c>
      <c r="DD98" s="30">
        <f t="shared" si="62"/>
        <v>156</v>
      </c>
      <c r="DF98" s="29">
        <f t="shared" si="63"/>
        <v>4.243819035</v>
      </c>
      <c r="DG98" s="30">
        <f t="shared" si="64"/>
        <v>137</v>
      </c>
      <c r="DI98" s="29">
        <f t="shared" si="65"/>
        <v>5.688585061</v>
      </c>
      <c r="DJ98" s="30">
        <f t="shared" si="66"/>
        <v>157</v>
      </c>
      <c r="DL98" s="29">
        <f t="shared" si="67"/>
        <v>3.377869151</v>
      </c>
      <c r="DM98" s="30">
        <f t="shared" si="68"/>
        <v>78</v>
      </c>
      <c r="DO98" s="29">
        <f t="shared" si="69"/>
        <v>5.1</v>
      </c>
      <c r="DP98" s="30">
        <f t="shared" si="70"/>
        <v>149</v>
      </c>
      <c r="DR98" s="29">
        <f t="shared" si="71"/>
        <v>3.389690251</v>
      </c>
      <c r="DS98" s="30">
        <f t="shared" si="72"/>
        <v>140</v>
      </c>
      <c r="DU98" s="29">
        <f t="shared" si="73"/>
        <v>4.196427052</v>
      </c>
      <c r="DV98" s="30">
        <f t="shared" si="74"/>
        <v>97</v>
      </c>
      <c r="DX98" s="29">
        <f t="shared" si="75"/>
        <v>2.764054992</v>
      </c>
      <c r="DY98" s="30">
        <f t="shared" si="76"/>
        <v>67</v>
      </c>
      <c r="EA98" s="29">
        <f t="shared" si="77"/>
        <v>4.489988864</v>
      </c>
      <c r="EB98" s="30">
        <f t="shared" si="78"/>
        <v>154</v>
      </c>
      <c r="ED98" s="29">
        <f t="shared" si="79"/>
        <v>4.3</v>
      </c>
      <c r="EE98" s="30">
        <f t="shared" si="80"/>
        <v>150</v>
      </c>
    </row>
    <row r="99">
      <c r="A99" s="24" t="s">
        <v>159</v>
      </c>
      <c r="B99" s="25">
        <v>3.0</v>
      </c>
      <c r="C99" s="25">
        <v>0.0</v>
      </c>
      <c r="D99" s="25">
        <v>8.5</v>
      </c>
      <c r="E99" s="25">
        <v>0.0</v>
      </c>
      <c r="F99" s="25">
        <v>0.0</v>
      </c>
      <c r="G99" s="25">
        <v>0.0</v>
      </c>
      <c r="H99" s="25">
        <v>0.0</v>
      </c>
      <c r="I99" s="25">
        <v>1.0</v>
      </c>
      <c r="J99" s="25">
        <v>1.0</v>
      </c>
      <c r="K99" s="25">
        <v>1.0</v>
      </c>
      <c r="L99" s="25">
        <v>567.0</v>
      </c>
      <c r="M99" s="24" t="s">
        <v>18</v>
      </c>
      <c r="R99" s="29">
        <f t="shared" si="1"/>
        <v>3.672873534</v>
      </c>
      <c r="S99" s="30">
        <f t="shared" si="2"/>
        <v>55</v>
      </c>
      <c r="U99" s="29">
        <f t="shared" si="3"/>
        <v>5.393514624</v>
      </c>
      <c r="V99" s="30">
        <f t="shared" si="4"/>
        <v>150</v>
      </c>
      <c r="X99" s="29">
        <f t="shared" si="5"/>
        <v>1.004987562</v>
      </c>
      <c r="Y99" s="30">
        <f t="shared" si="6"/>
        <v>1</v>
      </c>
      <c r="AA99" s="29">
        <f t="shared" si="7"/>
        <v>4.5</v>
      </c>
      <c r="AB99" s="30">
        <f t="shared" si="8"/>
        <v>145</v>
      </c>
      <c r="AD99" s="29">
        <f t="shared" si="9"/>
        <v>6.34428877</v>
      </c>
      <c r="AE99" s="30">
        <f t="shared" si="10"/>
        <v>155</v>
      </c>
      <c r="AG99" s="29">
        <f t="shared" si="11"/>
        <v>5.852349955</v>
      </c>
      <c r="AH99" s="30">
        <f t="shared" si="12"/>
        <v>158</v>
      </c>
      <c r="AJ99" s="29">
        <f t="shared" si="13"/>
        <v>3.041381265</v>
      </c>
      <c r="AK99" s="30">
        <f t="shared" si="14"/>
        <v>59</v>
      </c>
      <c r="AM99" s="29">
        <f t="shared" si="15"/>
        <v>3.31662479</v>
      </c>
      <c r="AN99" s="30">
        <f t="shared" si="16"/>
        <v>6</v>
      </c>
      <c r="AP99" s="29">
        <f t="shared" si="17"/>
        <v>3.806573262</v>
      </c>
      <c r="AQ99" s="30">
        <f t="shared" si="18"/>
        <v>149</v>
      </c>
      <c r="AS99" s="29">
        <f t="shared" si="19"/>
        <v>4.795831523</v>
      </c>
      <c r="AT99" s="30">
        <f t="shared" si="20"/>
        <v>159</v>
      </c>
      <c r="AV99" s="29">
        <f t="shared" si="21"/>
        <v>5.775811631</v>
      </c>
      <c r="AW99" s="30">
        <f t="shared" si="22"/>
        <v>160</v>
      </c>
      <c r="AY99" s="29">
        <f t="shared" si="23"/>
        <v>4.317406629</v>
      </c>
      <c r="AZ99" s="30">
        <f t="shared" si="24"/>
        <v>107</v>
      </c>
      <c r="BB99" s="29">
        <f t="shared" si="25"/>
        <v>4.691481642</v>
      </c>
      <c r="BC99" s="30">
        <f t="shared" si="26"/>
        <v>153</v>
      </c>
      <c r="BE99" s="29">
        <f t="shared" si="27"/>
        <v>6.946221995</v>
      </c>
      <c r="BF99" s="30">
        <f t="shared" si="28"/>
        <v>160</v>
      </c>
      <c r="BH99" s="29">
        <f t="shared" si="29"/>
        <v>6.493073232</v>
      </c>
      <c r="BI99" s="30">
        <f t="shared" si="30"/>
        <v>160</v>
      </c>
      <c r="BK99" s="29">
        <f t="shared" si="31"/>
        <v>5.47813837</v>
      </c>
      <c r="BL99" s="30">
        <f t="shared" si="32"/>
        <v>160</v>
      </c>
      <c r="BN99" s="29">
        <f t="shared" si="33"/>
        <v>3.905124838</v>
      </c>
      <c r="BO99" s="30">
        <f t="shared" si="34"/>
        <v>151</v>
      </c>
      <c r="BQ99" s="29">
        <f t="shared" si="35"/>
        <v>6.584831053</v>
      </c>
      <c r="BR99" s="30">
        <f t="shared" si="36"/>
        <v>160</v>
      </c>
      <c r="BT99" s="29">
        <f t="shared" si="37"/>
        <v>5.211525688</v>
      </c>
      <c r="BU99" s="30">
        <f t="shared" si="38"/>
        <v>146</v>
      </c>
      <c r="BW99" s="29">
        <f t="shared" si="39"/>
        <v>7.213875519</v>
      </c>
      <c r="BX99" s="30">
        <f t="shared" si="40"/>
        <v>160</v>
      </c>
      <c r="BY99" s="29">
        <f t="shared" si="41"/>
        <v>6.184658438</v>
      </c>
      <c r="BZ99" s="30">
        <f t="shared" si="42"/>
        <v>160</v>
      </c>
      <c r="CB99" s="29">
        <f t="shared" si="43"/>
        <v>6.193545027</v>
      </c>
      <c r="CC99" s="30">
        <f t="shared" si="44"/>
        <v>160</v>
      </c>
      <c r="CE99" s="31">
        <f t="shared" si="45"/>
        <v>5.295280918</v>
      </c>
      <c r="CF99" s="30">
        <f t="shared" si="46"/>
        <v>160</v>
      </c>
      <c r="CH99" s="29">
        <f t="shared" si="47"/>
        <v>5.485435261</v>
      </c>
      <c r="CI99" s="30">
        <f t="shared" si="48"/>
        <v>160</v>
      </c>
      <c r="CK99" s="29">
        <f t="shared" si="49"/>
        <v>10.0623059</v>
      </c>
      <c r="CL99" s="30">
        <f t="shared" si="50"/>
        <v>156</v>
      </c>
      <c r="CN99" s="29">
        <f t="shared" si="51"/>
        <v>6.284106937</v>
      </c>
      <c r="CO99" s="30">
        <f t="shared" si="52"/>
        <v>159</v>
      </c>
      <c r="CQ99" s="29">
        <f t="shared" si="53"/>
        <v>4.387482194</v>
      </c>
      <c r="CR99" s="30">
        <f t="shared" si="54"/>
        <v>158</v>
      </c>
      <c r="CT99" s="29">
        <f t="shared" si="55"/>
        <v>5.567764363</v>
      </c>
      <c r="CU99" s="30">
        <f t="shared" si="56"/>
        <v>158</v>
      </c>
      <c r="CW99" s="29">
        <f t="shared" si="57"/>
        <v>5.306599665</v>
      </c>
      <c r="CX99" s="30">
        <f t="shared" si="58"/>
        <v>134</v>
      </c>
      <c r="CZ99" s="29">
        <f t="shared" si="59"/>
        <v>5.766281297</v>
      </c>
      <c r="DA99" s="30">
        <f t="shared" si="60"/>
        <v>160</v>
      </c>
      <c r="DC99" s="29">
        <f t="shared" si="61"/>
        <v>5.196152423</v>
      </c>
      <c r="DD99" s="30">
        <f t="shared" si="62"/>
        <v>159</v>
      </c>
      <c r="DF99" s="29">
        <f t="shared" si="63"/>
        <v>6.93108938</v>
      </c>
      <c r="DG99" s="30">
        <f t="shared" si="64"/>
        <v>160</v>
      </c>
      <c r="DI99" s="29">
        <f t="shared" si="65"/>
        <v>5.852349955</v>
      </c>
      <c r="DJ99" s="30">
        <f t="shared" si="66"/>
        <v>158</v>
      </c>
      <c r="DL99" s="29">
        <f t="shared" si="67"/>
        <v>6.08276253</v>
      </c>
      <c r="DM99" s="30">
        <f t="shared" si="68"/>
        <v>160</v>
      </c>
      <c r="DO99" s="29">
        <f t="shared" si="69"/>
        <v>6.785278181</v>
      </c>
      <c r="DP99" s="30">
        <f t="shared" si="70"/>
        <v>160</v>
      </c>
      <c r="DR99" s="29">
        <f t="shared" si="71"/>
        <v>5.775811631</v>
      </c>
      <c r="DS99" s="30">
        <f t="shared" si="72"/>
        <v>160</v>
      </c>
      <c r="DU99" s="29">
        <f t="shared" si="73"/>
        <v>6.08276253</v>
      </c>
      <c r="DV99" s="30">
        <f t="shared" si="74"/>
        <v>160</v>
      </c>
      <c r="DX99" s="29">
        <f t="shared" si="75"/>
        <v>3.935733731</v>
      </c>
      <c r="DY99" s="30">
        <f t="shared" si="76"/>
        <v>151</v>
      </c>
      <c r="EA99" s="29">
        <f t="shared" si="77"/>
        <v>5.3</v>
      </c>
      <c r="EB99" s="30">
        <f t="shared" si="78"/>
        <v>159</v>
      </c>
      <c r="ED99" s="29">
        <f t="shared" si="79"/>
        <v>5.509990926</v>
      </c>
      <c r="EE99" s="30">
        <f t="shared" si="80"/>
        <v>160</v>
      </c>
    </row>
    <row r="100">
      <c r="A100" s="24" t="s">
        <v>160</v>
      </c>
      <c r="B100" s="25">
        <v>2.0</v>
      </c>
      <c r="C100" s="25">
        <v>4.0</v>
      </c>
      <c r="D100" s="25">
        <v>8.4</v>
      </c>
      <c r="E100" s="25">
        <v>1.0</v>
      </c>
      <c r="F100" s="25">
        <v>1.0</v>
      </c>
      <c r="G100" s="25">
        <v>1.0</v>
      </c>
      <c r="H100" s="25">
        <v>1.0</v>
      </c>
      <c r="I100" s="25">
        <v>1.0</v>
      </c>
      <c r="J100" s="25">
        <v>4.0</v>
      </c>
      <c r="K100" s="25">
        <v>1.0</v>
      </c>
      <c r="L100" s="25">
        <v>3200.0</v>
      </c>
      <c r="M100" s="24" t="s">
        <v>21</v>
      </c>
      <c r="R100" s="29">
        <f t="shared" si="1"/>
        <v>3.919183588</v>
      </c>
      <c r="S100" s="30">
        <f t="shared" si="2"/>
        <v>70</v>
      </c>
      <c r="U100" s="29">
        <f t="shared" si="3"/>
        <v>4.812483766</v>
      </c>
      <c r="V100" s="30">
        <f t="shared" si="4"/>
        <v>139</v>
      </c>
      <c r="X100" s="29">
        <f t="shared" si="5"/>
        <v>5.003998401</v>
      </c>
      <c r="Y100" s="30">
        <f t="shared" si="6"/>
        <v>76</v>
      </c>
      <c r="AA100" s="29">
        <f t="shared" si="7"/>
        <v>4.261455151</v>
      </c>
      <c r="AB100" s="30">
        <f t="shared" si="8"/>
        <v>139</v>
      </c>
      <c r="AD100" s="29">
        <f t="shared" si="9"/>
        <v>1.53622915</v>
      </c>
      <c r="AE100" s="30">
        <f t="shared" si="10"/>
        <v>9</v>
      </c>
      <c r="AG100" s="29">
        <f t="shared" si="11"/>
        <v>4.728636167</v>
      </c>
      <c r="AH100" s="30">
        <f t="shared" si="12"/>
        <v>133</v>
      </c>
      <c r="AJ100" s="29">
        <f t="shared" si="13"/>
        <v>4.142463035</v>
      </c>
      <c r="AK100" s="30">
        <f t="shared" si="14"/>
        <v>126</v>
      </c>
      <c r="AM100" s="29">
        <f t="shared" si="15"/>
        <v>4.583666655</v>
      </c>
      <c r="AN100" s="30">
        <f t="shared" si="16"/>
        <v>44</v>
      </c>
      <c r="AP100" s="29">
        <f t="shared" si="17"/>
        <v>2.891366459</v>
      </c>
      <c r="AQ100" s="30">
        <f t="shared" si="18"/>
        <v>81</v>
      </c>
      <c r="AS100" s="29">
        <f t="shared" si="19"/>
        <v>3.318132005</v>
      </c>
      <c r="AT100" s="30">
        <f t="shared" si="20"/>
        <v>87</v>
      </c>
      <c r="AV100" s="29">
        <f t="shared" si="21"/>
        <v>2.291287847</v>
      </c>
      <c r="AW100" s="30">
        <f t="shared" si="22"/>
        <v>60</v>
      </c>
      <c r="AY100" s="29">
        <f t="shared" si="23"/>
        <v>4.948737213</v>
      </c>
      <c r="AZ100" s="30">
        <f t="shared" si="24"/>
        <v>141</v>
      </c>
      <c r="BB100" s="29">
        <f t="shared" si="25"/>
        <v>4</v>
      </c>
      <c r="BC100" s="30">
        <f t="shared" si="26"/>
        <v>134</v>
      </c>
      <c r="BE100" s="29">
        <f t="shared" si="27"/>
        <v>3.218695388</v>
      </c>
      <c r="BF100" s="30">
        <f t="shared" si="28"/>
        <v>89</v>
      </c>
      <c r="BH100" s="29">
        <f t="shared" si="29"/>
        <v>4.5</v>
      </c>
      <c r="BI100" s="30">
        <f t="shared" si="30"/>
        <v>129</v>
      </c>
      <c r="BK100" s="29">
        <f t="shared" si="31"/>
        <v>2.828427125</v>
      </c>
      <c r="BL100" s="30">
        <f t="shared" si="32"/>
        <v>83</v>
      </c>
      <c r="BN100" s="29">
        <f t="shared" si="33"/>
        <v>2.675817632</v>
      </c>
      <c r="BO100" s="30">
        <f t="shared" si="34"/>
        <v>62</v>
      </c>
      <c r="BQ100" s="29">
        <f t="shared" si="35"/>
        <v>4.414748011</v>
      </c>
      <c r="BR100" s="30">
        <f t="shared" si="36"/>
        <v>124</v>
      </c>
      <c r="BT100" s="29">
        <f t="shared" si="37"/>
        <v>5.008991915</v>
      </c>
      <c r="BU100" s="30">
        <f t="shared" si="38"/>
        <v>139</v>
      </c>
      <c r="BW100" s="29">
        <f t="shared" si="39"/>
        <v>4.482186966</v>
      </c>
      <c r="BX100" s="30">
        <f t="shared" si="40"/>
        <v>108</v>
      </c>
      <c r="BY100" s="29">
        <f t="shared" si="41"/>
        <v>4.512205669</v>
      </c>
      <c r="BZ100" s="30">
        <f t="shared" si="42"/>
        <v>121</v>
      </c>
      <c r="CB100" s="29">
        <f t="shared" si="43"/>
        <v>4.526588119</v>
      </c>
      <c r="CC100" s="30">
        <f t="shared" si="44"/>
        <v>130</v>
      </c>
      <c r="CE100" s="31">
        <f t="shared" si="45"/>
        <v>2.002498439</v>
      </c>
      <c r="CF100" s="30">
        <f t="shared" si="46"/>
        <v>16</v>
      </c>
      <c r="CH100" s="29">
        <f t="shared" si="47"/>
        <v>1.428285686</v>
      </c>
      <c r="CI100" s="30">
        <f t="shared" si="48"/>
        <v>6</v>
      </c>
      <c r="CK100" s="29">
        <f t="shared" si="49"/>
        <v>8.459314393</v>
      </c>
      <c r="CL100" s="30">
        <f t="shared" si="50"/>
        <v>26</v>
      </c>
      <c r="CN100" s="29">
        <f t="shared" si="51"/>
        <v>1.280624847</v>
      </c>
      <c r="CO100" s="30">
        <f t="shared" si="52"/>
        <v>9</v>
      </c>
      <c r="CQ100" s="29">
        <f t="shared" si="53"/>
        <v>2.675817632</v>
      </c>
      <c r="CR100" s="30">
        <f t="shared" si="54"/>
        <v>59</v>
      </c>
      <c r="CT100" s="29">
        <f t="shared" si="55"/>
        <v>4.583666655</v>
      </c>
      <c r="CU100" s="30">
        <f t="shared" si="56"/>
        <v>136</v>
      </c>
      <c r="CW100" s="29">
        <f t="shared" si="57"/>
        <v>2.5</v>
      </c>
      <c r="CX100" s="30">
        <f t="shared" si="58"/>
        <v>13</v>
      </c>
      <c r="CZ100" s="29">
        <f t="shared" si="59"/>
        <v>2.271563338</v>
      </c>
      <c r="DA100" s="30">
        <f t="shared" si="60"/>
        <v>59</v>
      </c>
      <c r="DC100" s="29">
        <f t="shared" si="61"/>
        <v>4.124318125</v>
      </c>
      <c r="DD100" s="30">
        <f t="shared" si="62"/>
        <v>139</v>
      </c>
      <c r="DF100" s="29">
        <f t="shared" si="63"/>
        <v>3.176476035</v>
      </c>
      <c r="DG100" s="30">
        <f t="shared" si="64"/>
        <v>88</v>
      </c>
      <c r="DI100" s="29">
        <f t="shared" si="65"/>
        <v>4.707440918</v>
      </c>
      <c r="DJ100" s="30">
        <f t="shared" si="66"/>
        <v>134</v>
      </c>
      <c r="DL100" s="29">
        <f t="shared" si="67"/>
        <v>2.570992026</v>
      </c>
      <c r="DM100" s="30">
        <f t="shared" si="68"/>
        <v>26</v>
      </c>
      <c r="DO100" s="29">
        <f t="shared" si="69"/>
        <v>4.011234224</v>
      </c>
      <c r="DP100" s="30">
        <f t="shared" si="70"/>
        <v>111</v>
      </c>
      <c r="DR100" s="29">
        <f t="shared" si="71"/>
        <v>2.291287847</v>
      </c>
      <c r="DS100" s="30">
        <f t="shared" si="72"/>
        <v>60</v>
      </c>
      <c r="DU100" s="29">
        <f t="shared" si="73"/>
        <v>3.522782991</v>
      </c>
      <c r="DV100" s="30">
        <f t="shared" si="74"/>
        <v>33</v>
      </c>
      <c r="DX100" s="29">
        <f t="shared" si="75"/>
        <v>2.712931993</v>
      </c>
      <c r="DY100" s="30">
        <f t="shared" si="76"/>
        <v>62</v>
      </c>
      <c r="EA100" s="29">
        <f t="shared" si="77"/>
        <v>4.004996879</v>
      </c>
      <c r="EB100" s="30">
        <f t="shared" si="78"/>
        <v>135</v>
      </c>
      <c r="ED100" s="29">
        <f t="shared" si="79"/>
        <v>3.774917218</v>
      </c>
      <c r="EE100" s="30">
        <f t="shared" si="80"/>
        <v>132</v>
      </c>
    </row>
    <row r="101">
      <c r="A101" s="24" t="s">
        <v>157</v>
      </c>
      <c r="B101" s="25">
        <v>3.0</v>
      </c>
      <c r="C101" s="25">
        <v>4.0</v>
      </c>
      <c r="D101" s="25">
        <v>8.6</v>
      </c>
      <c r="E101" s="25">
        <v>1.0</v>
      </c>
      <c r="F101" s="25">
        <v>1.0</v>
      </c>
      <c r="G101" s="25">
        <v>0.0</v>
      </c>
      <c r="H101" s="25">
        <v>1.0</v>
      </c>
      <c r="I101" s="25">
        <v>1.0</v>
      </c>
      <c r="J101" s="25">
        <v>4.0</v>
      </c>
      <c r="K101" s="25">
        <v>2.0</v>
      </c>
      <c r="L101" s="25">
        <v>2960.0</v>
      </c>
      <c r="M101" s="24" t="s">
        <v>21</v>
      </c>
      <c r="R101" s="29">
        <f t="shared" si="1"/>
        <v>4.317406629</v>
      </c>
      <c r="S101" s="30">
        <f t="shared" si="2"/>
        <v>92</v>
      </c>
      <c r="U101" s="29">
        <f t="shared" si="3"/>
        <v>3.746998799</v>
      </c>
      <c r="V101" s="30">
        <f t="shared" si="4"/>
        <v>95</v>
      </c>
      <c r="X101" s="29">
        <f t="shared" si="5"/>
        <v>4.898979486</v>
      </c>
      <c r="Y101" s="30">
        <f t="shared" si="6"/>
        <v>69</v>
      </c>
      <c r="AA101" s="29">
        <f t="shared" si="7"/>
        <v>3.370459909</v>
      </c>
      <c r="AB101" s="30">
        <f t="shared" si="8"/>
        <v>94</v>
      </c>
      <c r="AD101" s="29">
        <f t="shared" si="9"/>
        <v>2.675817632</v>
      </c>
      <c r="AE101" s="30">
        <f t="shared" si="10"/>
        <v>37</v>
      </c>
      <c r="AG101" s="29">
        <f t="shared" si="11"/>
        <v>3.627671429</v>
      </c>
      <c r="AH101" s="30">
        <f t="shared" si="12"/>
        <v>87</v>
      </c>
      <c r="AJ101" s="29">
        <f t="shared" si="13"/>
        <v>3.515679166</v>
      </c>
      <c r="AK101" s="30">
        <f t="shared" si="14"/>
        <v>97</v>
      </c>
      <c r="AM101" s="29">
        <f t="shared" si="15"/>
        <v>4.473253849</v>
      </c>
      <c r="AN101" s="30">
        <f t="shared" si="16"/>
        <v>31</v>
      </c>
      <c r="AP101" s="29">
        <f t="shared" si="17"/>
        <v>2.764054992</v>
      </c>
      <c r="AQ101" s="30">
        <f t="shared" si="18"/>
        <v>59</v>
      </c>
      <c r="AS101" s="29">
        <f t="shared" si="19"/>
        <v>3.163858404</v>
      </c>
      <c r="AT101" s="30">
        <f t="shared" si="20"/>
        <v>62</v>
      </c>
      <c r="AV101" s="29">
        <f t="shared" si="21"/>
        <v>1.577973384</v>
      </c>
      <c r="AW101" s="30">
        <f t="shared" si="22"/>
        <v>16</v>
      </c>
      <c r="AY101" s="29">
        <f t="shared" si="23"/>
        <v>4.220189569</v>
      </c>
      <c r="AZ101" s="30">
        <f t="shared" si="24"/>
        <v>101</v>
      </c>
      <c r="BB101" s="29">
        <f t="shared" si="25"/>
        <v>3.006659276</v>
      </c>
      <c r="BC101" s="30">
        <f t="shared" si="26"/>
        <v>80</v>
      </c>
      <c r="BE101" s="29">
        <f t="shared" si="27"/>
        <v>2.675817632</v>
      </c>
      <c r="BF101" s="30">
        <f t="shared" si="28"/>
        <v>52</v>
      </c>
      <c r="BH101" s="29">
        <f t="shared" si="29"/>
        <v>3.618010503</v>
      </c>
      <c r="BI101" s="30">
        <f t="shared" si="30"/>
        <v>90</v>
      </c>
      <c r="BK101" s="29">
        <f t="shared" si="31"/>
        <v>2.653299832</v>
      </c>
      <c r="BL101" s="30">
        <f t="shared" si="32"/>
        <v>65</v>
      </c>
      <c r="BN101" s="29">
        <f t="shared" si="33"/>
        <v>2.521904043</v>
      </c>
      <c r="BO101" s="30">
        <f t="shared" si="34"/>
        <v>48</v>
      </c>
      <c r="BQ101" s="29">
        <f t="shared" si="35"/>
        <v>3.5</v>
      </c>
      <c r="BR101" s="30">
        <f t="shared" si="36"/>
        <v>84</v>
      </c>
      <c r="BT101" s="29">
        <f t="shared" si="37"/>
        <v>4.031128874</v>
      </c>
      <c r="BU101" s="30">
        <f t="shared" si="38"/>
        <v>107</v>
      </c>
      <c r="BW101" s="29">
        <f t="shared" si="39"/>
        <v>3.606937759</v>
      </c>
      <c r="BX101" s="30">
        <f t="shared" si="40"/>
        <v>63</v>
      </c>
      <c r="BY101" s="29">
        <f t="shared" si="41"/>
        <v>3.340658618</v>
      </c>
      <c r="BZ101" s="30">
        <f t="shared" si="42"/>
        <v>74</v>
      </c>
      <c r="CB101" s="29">
        <f t="shared" si="43"/>
        <v>3.640054945</v>
      </c>
      <c r="CC101" s="30">
        <f t="shared" si="44"/>
        <v>99</v>
      </c>
      <c r="CE101" s="31">
        <f t="shared" si="45"/>
        <v>1.044030651</v>
      </c>
      <c r="CF101" s="30">
        <f t="shared" si="46"/>
        <v>1</v>
      </c>
      <c r="CH101" s="29">
        <f t="shared" si="47"/>
        <v>1.077032961</v>
      </c>
      <c r="CI101" s="30">
        <f t="shared" si="48"/>
        <v>2</v>
      </c>
      <c r="CK101" s="29">
        <f t="shared" si="49"/>
        <v>8.715503428</v>
      </c>
      <c r="CL101" s="30">
        <f t="shared" si="50"/>
        <v>57</v>
      </c>
      <c r="CN101" s="29">
        <f t="shared" si="51"/>
        <v>2.088061302</v>
      </c>
      <c r="CO101" s="30">
        <f t="shared" si="52"/>
        <v>32</v>
      </c>
      <c r="CQ101" s="29">
        <f t="shared" si="53"/>
        <v>2.891366459</v>
      </c>
      <c r="CR101" s="30">
        <f t="shared" si="54"/>
        <v>75</v>
      </c>
      <c r="CT101" s="29">
        <f t="shared" si="55"/>
        <v>3.46554469</v>
      </c>
      <c r="CU101" s="30">
        <f t="shared" si="56"/>
        <v>86</v>
      </c>
      <c r="CW101" s="29">
        <f t="shared" si="57"/>
        <v>3.014962686</v>
      </c>
      <c r="CX101" s="30">
        <f t="shared" si="58"/>
        <v>37</v>
      </c>
      <c r="CZ101" s="29">
        <f t="shared" si="59"/>
        <v>1.53622915</v>
      </c>
      <c r="DA101" s="30">
        <f t="shared" si="60"/>
        <v>16</v>
      </c>
      <c r="DC101" s="29">
        <f t="shared" si="61"/>
        <v>3.742993454</v>
      </c>
      <c r="DD101" s="30">
        <f t="shared" si="62"/>
        <v>116</v>
      </c>
      <c r="DF101" s="29">
        <f t="shared" si="63"/>
        <v>2.647640459</v>
      </c>
      <c r="DG101" s="30">
        <f t="shared" si="64"/>
        <v>51</v>
      </c>
      <c r="DI101" s="29">
        <f t="shared" si="65"/>
        <v>3.655133376</v>
      </c>
      <c r="DJ101" s="30">
        <f t="shared" si="66"/>
        <v>85</v>
      </c>
      <c r="DL101" s="29">
        <f t="shared" si="67"/>
        <v>2.9</v>
      </c>
      <c r="DM101" s="30">
        <f t="shared" si="68"/>
        <v>42</v>
      </c>
      <c r="DO101" s="29">
        <f t="shared" si="69"/>
        <v>3.318132005</v>
      </c>
      <c r="DP101" s="30">
        <f t="shared" si="70"/>
        <v>85</v>
      </c>
      <c r="DR101" s="29">
        <f t="shared" si="71"/>
        <v>1.577973384</v>
      </c>
      <c r="DS101" s="30">
        <f t="shared" si="72"/>
        <v>16</v>
      </c>
      <c r="DU101" s="29">
        <f t="shared" si="73"/>
        <v>3.257299495</v>
      </c>
      <c r="DV101" s="30">
        <f t="shared" si="74"/>
        <v>14</v>
      </c>
      <c r="DX101" s="29">
        <f t="shared" si="75"/>
        <v>2.576819745</v>
      </c>
      <c r="DY101" s="30">
        <f t="shared" si="76"/>
        <v>49</v>
      </c>
      <c r="EA101" s="29">
        <f t="shared" si="77"/>
        <v>3.340658618</v>
      </c>
      <c r="EB101" s="30">
        <f t="shared" si="78"/>
        <v>101</v>
      </c>
      <c r="ED101" s="29">
        <f t="shared" si="79"/>
        <v>3.08058436</v>
      </c>
      <c r="EE101" s="30">
        <f t="shared" si="80"/>
        <v>98</v>
      </c>
    </row>
    <row r="102">
      <c r="A102" s="24" t="s">
        <v>108</v>
      </c>
      <c r="B102" s="25">
        <v>3.0</v>
      </c>
      <c r="C102" s="25">
        <v>3.0</v>
      </c>
      <c r="D102" s="25">
        <v>8.2</v>
      </c>
      <c r="E102" s="25">
        <v>0.0</v>
      </c>
      <c r="F102" s="25">
        <v>0.0</v>
      </c>
      <c r="G102" s="25">
        <v>0.0</v>
      </c>
      <c r="H102" s="25">
        <v>1.0</v>
      </c>
      <c r="I102" s="25">
        <v>1.0</v>
      </c>
      <c r="J102" s="25">
        <v>1.0</v>
      </c>
      <c r="K102" s="25">
        <v>1.0</v>
      </c>
      <c r="L102" s="25">
        <v>585.0</v>
      </c>
      <c r="M102" s="24" t="s">
        <v>18</v>
      </c>
      <c r="R102" s="29">
        <f t="shared" si="1"/>
        <v>2.271563338</v>
      </c>
      <c r="S102" s="30">
        <f t="shared" si="2"/>
        <v>5</v>
      </c>
      <c r="U102" s="29">
        <f t="shared" si="3"/>
        <v>4.621688003</v>
      </c>
      <c r="V102" s="30">
        <f t="shared" si="4"/>
        <v>128</v>
      </c>
      <c r="X102" s="29">
        <f t="shared" si="5"/>
        <v>3.340658618</v>
      </c>
      <c r="Y102" s="30">
        <f t="shared" si="6"/>
        <v>11</v>
      </c>
      <c r="AA102" s="29">
        <f t="shared" si="7"/>
        <v>3.168595904</v>
      </c>
      <c r="AB102" s="30">
        <f t="shared" si="8"/>
        <v>84</v>
      </c>
      <c r="AD102" s="29">
        <f t="shared" si="9"/>
        <v>4.317406629</v>
      </c>
      <c r="AE102" s="30">
        <f t="shared" si="10"/>
        <v>86</v>
      </c>
      <c r="AG102" s="29">
        <f t="shared" si="11"/>
        <v>5.16139516</v>
      </c>
      <c r="AH102" s="30">
        <f t="shared" si="12"/>
        <v>145</v>
      </c>
      <c r="AJ102" s="29">
        <f t="shared" si="13"/>
        <v>2.653299832</v>
      </c>
      <c r="AK102" s="30">
        <f t="shared" si="14"/>
        <v>40</v>
      </c>
      <c r="AM102" s="29">
        <f t="shared" si="15"/>
        <v>4.369210455</v>
      </c>
      <c r="AN102" s="30">
        <f t="shared" si="16"/>
        <v>29</v>
      </c>
      <c r="AP102" s="29">
        <f t="shared" si="17"/>
        <v>2.039607805</v>
      </c>
      <c r="AQ102" s="30">
        <f t="shared" si="18"/>
        <v>11</v>
      </c>
      <c r="AS102" s="29">
        <f t="shared" si="19"/>
        <v>3.618010503</v>
      </c>
      <c r="AT102" s="30">
        <f t="shared" si="20"/>
        <v>113</v>
      </c>
      <c r="AV102" s="29">
        <f t="shared" si="21"/>
        <v>4.134005322</v>
      </c>
      <c r="AW102" s="30">
        <f t="shared" si="22"/>
        <v>153</v>
      </c>
      <c r="AY102" s="29">
        <f t="shared" si="23"/>
        <v>3.201562119</v>
      </c>
      <c r="AZ102" s="30">
        <f t="shared" si="24"/>
        <v>54</v>
      </c>
      <c r="BB102" s="29">
        <f t="shared" si="25"/>
        <v>3.746998799</v>
      </c>
      <c r="BC102" s="30">
        <f t="shared" si="26"/>
        <v>126</v>
      </c>
      <c r="BE102" s="29">
        <f t="shared" si="27"/>
        <v>5.16139516</v>
      </c>
      <c r="BF102" s="30">
        <f t="shared" si="28"/>
        <v>153</v>
      </c>
      <c r="BH102" s="29">
        <f t="shared" si="29"/>
        <v>5.337602458</v>
      </c>
      <c r="BI102" s="30">
        <f t="shared" si="30"/>
        <v>153</v>
      </c>
      <c r="BK102" s="29">
        <f t="shared" si="31"/>
        <v>3.746998799</v>
      </c>
      <c r="BL102" s="30">
        <f t="shared" si="32"/>
        <v>148</v>
      </c>
      <c r="BN102" s="29">
        <f t="shared" si="33"/>
        <v>2.244994432</v>
      </c>
      <c r="BO102" s="30">
        <f t="shared" si="34"/>
        <v>26</v>
      </c>
      <c r="BQ102" s="29">
        <f t="shared" si="35"/>
        <v>5.459853478</v>
      </c>
      <c r="BR102" s="30">
        <f t="shared" si="36"/>
        <v>156</v>
      </c>
      <c r="BT102" s="29">
        <f t="shared" si="37"/>
        <v>4.124318125</v>
      </c>
      <c r="BU102" s="30">
        <f t="shared" si="38"/>
        <v>111</v>
      </c>
      <c r="BW102" s="29">
        <f t="shared" si="39"/>
        <v>5.852349955</v>
      </c>
      <c r="BX102" s="30">
        <f t="shared" si="40"/>
        <v>157</v>
      </c>
      <c r="BY102" s="29">
        <f t="shared" si="41"/>
        <v>5.351635264</v>
      </c>
      <c r="BZ102" s="30">
        <f t="shared" si="42"/>
        <v>153</v>
      </c>
      <c r="CB102" s="29">
        <f t="shared" si="43"/>
        <v>4.980963762</v>
      </c>
      <c r="CC102" s="30">
        <f t="shared" si="44"/>
        <v>151</v>
      </c>
      <c r="CE102" s="31">
        <f t="shared" si="45"/>
        <v>3.742993454</v>
      </c>
      <c r="CF102" s="30">
        <f t="shared" si="46"/>
        <v>141</v>
      </c>
      <c r="CH102" s="29">
        <f t="shared" si="47"/>
        <v>3.741657387</v>
      </c>
      <c r="CI102" s="30">
        <f t="shared" si="48"/>
        <v>135</v>
      </c>
      <c r="CK102" s="29">
        <f t="shared" si="49"/>
        <v>8.957678271</v>
      </c>
      <c r="CL102" s="30">
        <f t="shared" si="50"/>
        <v>72</v>
      </c>
      <c r="CN102" s="29">
        <f t="shared" si="51"/>
        <v>4.242640687</v>
      </c>
      <c r="CO102" s="30">
        <f t="shared" si="52"/>
        <v>106</v>
      </c>
      <c r="CQ102" s="29">
        <f t="shared" si="53"/>
        <v>3.006659276</v>
      </c>
      <c r="CR102" s="30">
        <f t="shared" si="54"/>
        <v>83</v>
      </c>
      <c r="CT102" s="29">
        <f t="shared" si="55"/>
        <v>4.805205511</v>
      </c>
      <c r="CU102" s="30">
        <f t="shared" si="56"/>
        <v>140</v>
      </c>
      <c r="CW102" s="29">
        <f t="shared" si="57"/>
        <v>3.806573262</v>
      </c>
      <c r="CX102" s="30">
        <f t="shared" si="58"/>
        <v>75</v>
      </c>
      <c r="CZ102" s="29">
        <f t="shared" si="59"/>
        <v>4.127953488</v>
      </c>
      <c r="DA102" s="30">
        <f t="shared" si="60"/>
        <v>153</v>
      </c>
      <c r="DC102" s="29">
        <f t="shared" si="61"/>
        <v>4.369210455</v>
      </c>
      <c r="DD102" s="30">
        <f t="shared" si="62"/>
        <v>146</v>
      </c>
      <c r="DF102" s="29">
        <f t="shared" si="63"/>
        <v>5.123475383</v>
      </c>
      <c r="DG102" s="30">
        <f t="shared" si="64"/>
        <v>153</v>
      </c>
      <c r="DI102" s="29">
        <f t="shared" si="65"/>
        <v>5.102940329</v>
      </c>
      <c r="DJ102" s="30">
        <f t="shared" si="66"/>
        <v>145</v>
      </c>
      <c r="DL102" s="29">
        <f t="shared" si="67"/>
        <v>4.459820624</v>
      </c>
      <c r="DM102" s="30">
        <f t="shared" si="68"/>
        <v>144</v>
      </c>
      <c r="DO102" s="29">
        <f t="shared" si="69"/>
        <v>5.5</v>
      </c>
      <c r="DP102" s="30">
        <f t="shared" si="70"/>
        <v>158</v>
      </c>
      <c r="DR102" s="29">
        <f t="shared" si="71"/>
        <v>4.134005322</v>
      </c>
      <c r="DS102" s="30">
        <f t="shared" si="72"/>
        <v>153</v>
      </c>
      <c r="DU102" s="29">
        <f t="shared" si="73"/>
        <v>4.392038251</v>
      </c>
      <c r="DV102" s="30">
        <f t="shared" si="74"/>
        <v>117</v>
      </c>
      <c r="DX102" s="29">
        <f t="shared" si="75"/>
        <v>2.271563338</v>
      </c>
      <c r="DY102" s="30">
        <f t="shared" si="76"/>
        <v>26</v>
      </c>
      <c r="EA102" s="29">
        <f t="shared" si="77"/>
        <v>3.741657387</v>
      </c>
      <c r="EB102" s="30">
        <f t="shared" si="78"/>
        <v>127</v>
      </c>
      <c r="ED102" s="29">
        <f t="shared" si="79"/>
        <v>3.753664876</v>
      </c>
      <c r="EE102" s="30">
        <f t="shared" si="80"/>
        <v>130</v>
      </c>
    </row>
    <row r="103">
      <c r="A103" s="24" t="s">
        <v>70</v>
      </c>
      <c r="B103" s="25">
        <v>1.0</v>
      </c>
      <c r="C103" s="25">
        <v>5.0</v>
      </c>
      <c r="D103" s="25">
        <v>8.1</v>
      </c>
      <c r="E103" s="25">
        <v>1.0</v>
      </c>
      <c r="F103" s="25">
        <v>1.0</v>
      </c>
      <c r="G103" s="25">
        <v>0.0</v>
      </c>
      <c r="H103" s="25">
        <v>1.0</v>
      </c>
      <c r="I103" s="25">
        <v>1.0</v>
      </c>
      <c r="J103" s="25">
        <v>4.0</v>
      </c>
      <c r="K103" s="25">
        <v>5.0</v>
      </c>
      <c r="L103" s="25">
        <v>2376.0</v>
      </c>
      <c r="M103" s="24" t="s">
        <v>21</v>
      </c>
      <c r="R103" s="29">
        <f t="shared" si="1"/>
        <v>5.664803615</v>
      </c>
      <c r="S103" s="30">
        <f t="shared" si="2"/>
        <v>158</v>
      </c>
      <c r="U103" s="29">
        <f t="shared" si="3"/>
        <v>3.534119409</v>
      </c>
      <c r="V103" s="30">
        <f t="shared" si="4"/>
        <v>84</v>
      </c>
      <c r="X103" s="29">
        <f t="shared" si="5"/>
        <v>7.228416147</v>
      </c>
      <c r="Y103" s="30">
        <f t="shared" si="6"/>
        <v>160</v>
      </c>
      <c r="AA103" s="29">
        <f t="shared" si="7"/>
        <v>3.874274126</v>
      </c>
      <c r="AB103" s="30">
        <f t="shared" si="8"/>
        <v>126</v>
      </c>
      <c r="AD103" s="29">
        <f t="shared" si="9"/>
        <v>5.273518749</v>
      </c>
      <c r="AE103" s="30">
        <f t="shared" si="10"/>
        <v>126</v>
      </c>
      <c r="AG103" s="29">
        <f t="shared" si="11"/>
        <v>3.436568055</v>
      </c>
      <c r="AH103" s="30">
        <f t="shared" si="12"/>
        <v>76</v>
      </c>
      <c r="AJ103" s="29">
        <f t="shared" si="13"/>
        <v>4.9</v>
      </c>
      <c r="AK103" s="30">
        <f t="shared" si="14"/>
        <v>153</v>
      </c>
      <c r="AM103" s="29">
        <f t="shared" si="15"/>
        <v>6.939740629</v>
      </c>
      <c r="AN103" s="30">
        <f t="shared" si="16"/>
        <v>160</v>
      </c>
      <c r="AP103" s="29">
        <f t="shared" si="17"/>
        <v>4.369210455</v>
      </c>
      <c r="AQ103" s="30">
        <f t="shared" si="18"/>
        <v>159</v>
      </c>
      <c r="AS103" s="29">
        <f t="shared" si="19"/>
        <v>4.019950248</v>
      </c>
      <c r="AT103" s="30">
        <f t="shared" si="20"/>
        <v>148</v>
      </c>
      <c r="AV103" s="29">
        <f t="shared" si="21"/>
        <v>2.457641145</v>
      </c>
      <c r="AW103" s="30">
        <f t="shared" si="22"/>
        <v>74</v>
      </c>
      <c r="AY103" s="29">
        <f t="shared" si="23"/>
        <v>4.6</v>
      </c>
      <c r="AZ103" s="30">
        <f t="shared" si="24"/>
        <v>128</v>
      </c>
      <c r="BB103" s="29">
        <f t="shared" si="25"/>
        <v>3.618010503</v>
      </c>
      <c r="BC103" s="30">
        <f t="shared" si="26"/>
        <v>120</v>
      </c>
      <c r="BE103" s="29">
        <f t="shared" si="27"/>
        <v>1.95192213</v>
      </c>
      <c r="BF103" s="30">
        <f t="shared" si="28"/>
        <v>10</v>
      </c>
      <c r="BH103" s="29">
        <f t="shared" si="29"/>
        <v>2.374868417</v>
      </c>
      <c r="BI103" s="30">
        <f t="shared" si="30"/>
        <v>26</v>
      </c>
      <c r="BK103" s="29">
        <f t="shared" si="31"/>
        <v>2.662705391</v>
      </c>
      <c r="BL103" s="30">
        <f t="shared" si="32"/>
        <v>67</v>
      </c>
      <c r="BN103" s="29">
        <f t="shared" si="33"/>
        <v>4.243819035</v>
      </c>
      <c r="BO103" s="30">
        <f t="shared" si="34"/>
        <v>158</v>
      </c>
      <c r="BQ103" s="29">
        <f t="shared" si="35"/>
        <v>2.236067977</v>
      </c>
      <c r="BR103" s="30">
        <f t="shared" si="36"/>
        <v>15</v>
      </c>
      <c r="BT103" s="29">
        <f t="shared" si="37"/>
        <v>3.741657387</v>
      </c>
      <c r="BU103" s="30">
        <f t="shared" si="38"/>
        <v>84</v>
      </c>
      <c r="BW103" s="29">
        <f t="shared" si="39"/>
        <v>2.315167381</v>
      </c>
      <c r="BX103" s="30">
        <f t="shared" si="40"/>
        <v>15</v>
      </c>
      <c r="BY103" s="29">
        <f t="shared" si="41"/>
        <v>3.132091953</v>
      </c>
      <c r="BZ103" s="30">
        <f t="shared" si="42"/>
        <v>63</v>
      </c>
      <c r="CB103" s="29">
        <f t="shared" si="43"/>
        <v>2.449489743</v>
      </c>
      <c r="CC103" s="30">
        <f t="shared" si="44"/>
        <v>32</v>
      </c>
      <c r="CE103" s="31">
        <f t="shared" si="45"/>
        <v>3.878143886</v>
      </c>
      <c r="CF103" s="30">
        <f t="shared" si="46"/>
        <v>144</v>
      </c>
      <c r="CH103" s="29">
        <f t="shared" si="47"/>
        <v>3.874274126</v>
      </c>
      <c r="CI103" s="30">
        <f t="shared" si="48"/>
        <v>140</v>
      </c>
      <c r="CK103" s="29">
        <f t="shared" si="49"/>
        <v>9.360021367</v>
      </c>
      <c r="CL103" s="30">
        <f t="shared" si="50"/>
        <v>107</v>
      </c>
      <c r="CN103" s="29">
        <f t="shared" si="51"/>
        <v>4.3829214</v>
      </c>
      <c r="CO103" s="30">
        <f t="shared" si="52"/>
        <v>116</v>
      </c>
      <c r="CQ103" s="29">
        <f t="shared" si="53"/>
        <v>4.001249805</v>
      </c>
      <c r="CR103" s="30">
        <f t="shared" si="54"/>
        <v>147</v>
      </c>
      <c r="CT103" s="29">
        <f t="shared" si="55"/>
        <v>3.18747549</v>
      </c>
      <c r="CU103" s="30">
        <f t="shared" si="56"/>
        <v>80</v>
      </c>
      <c r="CW103" s="29">
        <f t="shared" si="57"/>
        <v>5.624944444</v>
      </c>
      <c r="CX103" s="30">
        <f t="shared" si="58"/>
        <v>149</v>
      </c>
      <c r="CZ103" s="29">
        <f t="shared" si="59"/>
        <v>2.451530134</v>
      </c>
      <c r="DA103" s="30">
        <f t="shared" si="60"/>
        <v>74</v>
      </c>
      <c r="DC103" s="29">
        <f t="shared" si="61"/>
        <v>3.18747549</v>
      </c>
      <c r="DD103" s="30">
        <f t="shared" si="62"/>
        <v>85</v>
      </c>
      <c r="DF103" s="29">
        <f t="shared" si="63"/>
        <v>1.833030278</v>
      </c>
      <c r="DG103" s="30">
        <f t="shared" si="64"/>
        <v>10</v>
      </c>
      <c r="DI103" s="29">
        <f t="shared" si="65"/>
        <v>3.318132005</v>
      </c>
      <c r="DJ103" s="30">
        <f t="shared" si="66"/>
        <v>72</v>
      </c>
      <c r="DL103" s="29">
        <f t="shared" si="67"/>
        <v>3.544009029</v>
      </c>
      <c r="DM103" s="30">
        <f t="shared" si="68"/>
        <v>90</v>
      </c>
      <c r="DO103" s="29">
        <f t="shared" si="69"/>
        <v>1.833030278</v>
      </c>
      <c r="DP103" s="30">
        <f t="shared" si="70"/>
        <v>12</v>
      </c>
      <c r="DR103" s="29">
        <f t="shared" si="71"/>
        <v>2.457641145</v>
      </c>
      <c r="DS103" s="30">
        <f t="shared" si="72"/>
        <v>74</v>
      </c>
      <c r="DU103" s="29">
        <f t="shared" si="73"/>
        <v>4.664761516</v>
      </c>
      <c r="DV103" s="30">
        <f t="shared" si="74"/>
        <v>136</v>
      </c>
      <c r="DX103" s="29">
        <f t="shared" si="75"/>
        <v>4.253234064</v>
      </c>
      <c r="DY103" s="30">
        <f t="shared" si="76"/>
        <v>158</v>
      </c>
      <c r="EA103" s="29">
        <f t="shared" si="77"/>
        <v>3.001666204</v>
      </c>
      <c r="EB103" s="30">
        <f t="shared" si="78"/>
        <v>86</v>
      </c>
      <c r="ED103" s="29">
        <f t="shared" si="79"/>
        <v>2.653299832</v>
      </c>
      <c r="EE103" s="30">
        <f t="shared" si="80"/>
        <v>65</v>
      </c>
    </row>
    <row r="104">
      <c r="A104" s="24" t="s">
        <v>161</v>
      </c>
      <c r="B104" s="25">
        <v>2.0</v>
      </c>
      <c r="C104" s="25">
        <v>4.0</v>
      </c>
      <c r="D104" s="25">
        <v>8.6</v>
      </c>
      <c r="E104" s="25">
        <v>1.0</v>
      </c>
      <c r="F104" s="25">
        <v>1.0</v>
      </c>
      <c r="G104" s="25">
        <v>1.0</v>
      </c>
      <c r="H104" s="25">
        <v>1.0</v>
      </c>
      <c r="I104" s="25">
        <v>1.0</v>
      </c>
      <c r="J104" s="25">
        <v>3.0</v>
      </c>
      <c r="K104" s="25">
        <v>2.0</v>
      </c>
      <c r="L104" s="25">
        <v>3100.0</v>
      </c>
      <c r="M104" s="24" t="s">
        <v>21</v>
      </c>
      <c r="R104" s="29">
        <f t="shared" si="1"/>
        <v>3.411744422</v>
      </c>
      <c r="S104" s="30">
        <f t="shared" si="2"/>
        <v>34</v>
      </c>
      <c r="U104" s="29">
        <f t="shared" si="3"/>
        <v>3.878143886</v>
      </c>
      <c r="V104" s="30">
        <f t="shared" si="4"/>
        <v>104</v>
      </c>
      <c r="X104" s="29">
        <f t="shared" si="5"/>
        <v>4.795831523</v>
      </c>
      <c r="Y104" s="30">
        <f t="shared" si="6"/>
        <v>58</v>
      </c>
      <c r="AA104" s="29">
        <f t="shared" si="7"/>
        <v>3.218695388</v>
      </c>
      <c r="AB104" s="30">
        <f t="shared" si="8"/>
        <v>90</v>
      </c>
      <c r="AD104" s="29">
        <f t="shared" si="9"/>
        <v>2.481934729</v>
      </c>
      <c r="AE104" s="30">
        <f t="shared" si="10"/>
        <v>31</v>
      </c>
      <c r="AG104" s="29">
        <f t="shared" si="11"/>
        <v>4.019950248</v>
      </c>
      <c r="AH104" s="30">
        <f t="shared" si="12"/>
        <v>105</v>
      </c>
      <c r="AJ104" s="29">
        <f t="shared" si="13"/>
        <v>3.370459909</v>
      </c>
      <c r="AK104" s="30">
        <f t="shared" si="14"/>
        <v>87</v>
      </c>
      <c r="AM104" s="29">
        <f t="shared" si="15"/>
        <v>4.796873982</v>
      </c>
      <c r="AN104" s="30">
        <f t="shared" si="16"/>
        <v>67</v>
      </c>
      <c r="AP104" s="29">
        <f t="shared" si="17"/>
        <v>2.154065923</v>
      </c>
      <c r="AQ104" s="30">
        <f t="shared" si="18"/>
        <v>19</v>
      </c>
      <c r="AS104" s="29">
        <f t="shared" si="19"/>
        <v>2.238302929</v>
      </c>
      <c r="AT104" s="30">
        <f t="shared" si="20"/>
        <v>4</v>
      </c>
      <c r="AV104" s="29">
        <f t="shared" si="21"/>
        <v>1.868154169</v>
      </c>
      <c r="AW104" s="30">
        <f t="shared" si="22"/>
        <v>34</v>
      </c>
      <c r="AY104" s="29">
        <f t="shared" si="23"/>
        <v>3.848376281</v>
      </c>
      <c r="AZ104" s="30">
        <f t="shared" si="24"/>
        <v>85</v>
      </c>
      <c r="BB104" s="29">
        <f t="shared" si="25"/>
        <v>3.168595904</v>
      </c>
      <c r="BC104" s="30">
        <f t="shared" si="26"/>
        <v>91</v>
      </c>
      <c r="BE104" s="29">
        <f t="shared" si="27"/>
        <v>2.481934729</v>
      </c>
      <c r="BF104" s="30">
        <f t="shared" si="28"/>
        <v>43</v>
      </c>
      <c r="BH104" s="29">
        <f t="shared" si="29"/>
        <v>3.753664876</v>
      </c>
      <c r="BI104" s="30">
        <f t="shared" si="30"/>
        <v>102</v>
      </c>
      <c r="BK104" s="29">
        <f t="shared" si="31"/>
        <v>2.009975124</v>
      </c>
      <c r="BL104" s="30">
        <f t="shared" si="32"/>
        <v>19</v>
      </c>
      <c r="BN104" s="29">
        <f t="shared" si="33"/>
        <v>1.833030278</v>
      </c>
      <c r="BO104" s="30">
        <f t="shared" si="34"/>
        <v>9</v>
      </c>
      <c r="BQ104" s="29">
        <f t="shared" si="35"/>
        <v>3.640054945</v>
      </c>
      <c r="BR104" s="30">
        <f t="shared" si="36"/>
        <v>97</v>
      </c>
      <c r="BT104" s="29">
        <f t="shared" si="37"/>
        <v>3.905124838</v>
      </c>
      <c r="BU104" s="30">
        <f t="shared" si="38"/>
        <v>99</v>
      </c>
      <c r="BW104" s="29">
        <f t="shared" si="39"/>
        <v>3.742993454</v>
      </c>
      <c r="BX104" s="30">
        <f t="shared" si="40"/>
        <v>81</v>
      </c>
      <c r="BY104" s="29">
        <f t="shared" si="41"/>
        <v>3.762977544</v>
      </c>
      <c r="BZ104" s="30">
        <f t="shared" si="42"/>
        <v>97</v>
      </c>
      <c r="CB104" s="29">
        <f t="shared" si="43"/>
        <v>3.5</v>
      </c>
      <c r="CC104" s="30">
        <f t="shared" si="44"/>
        <v>93</v>
      </c>
      <c r="CE104" s="31">
        <f t="shared" si="45"/>
        <v>2.022374842</v>
      </c>
      <c r="CF104" s="30">
        <f t="shared" si="46"/>
        <v>21</v>
      </c>
      <c r="CH104" s="29">
        <f t="shared" si="47"/>
        <v>1.469693846</v>
      </c>
      <c r="CI104" s="30">
        <f t="shared" si="48"/>
        <v>9</v>
      </c>
      <c r="CK104" s="29">
        <f t="shared" si="49"/>
        <v>8.77268488</v>
      </c>
      <c r="CL104" s="30">
        <f t="shared" si="50"/>
        <v>60</v>
      </c>
      <c r="CN104" s="29">
        <f t="shared" si="51"/>
        <v>1.833030278</v>
      </c>
      <c r="CO104" s="30">
        <f t="shared" si="52"/>
        <v>20</v>
      </c>
      <c r="CQ104" s="29">
        <f t="shared" si="53"/>
        <v>2.315167381</v>
      </c>
      <c r="CR104" s="30">
        <f t="shared" si="54"/>
        <v>35</v>
      </c>
      <c r="CT104" s="29">
        <f t="shared" si="55"/>
        <v>3.606937759</v>
      </c>
      <c r="CU104" s="30">
        <f t="shared" si="56"/>
        <v>95</v>
      </c>
      <c r="CW104" s="29">
        <f t="shared" si="57"/>
        <v>3.176476035</v>
      </c>
      <c r="CX104" s="30">
        <f t="shared" si="58"/>
        <v>50</v>
      </c>
      <c r="CZ104" s="29">
        <f t="shared" si="59"/>
        <v>1.833030278</v>
      </c>
      <c r="DA104" s="30">
        <f t="shared" si="60"/>
        <v>34</v>
      </c>
      <c r="DC104" s="29">
        <f t="shared" si="61"/>
        <v>3.318132005</v>
      </c>
      <c r="DD104" s="30">
        <f t="shared" si="62"/>
        <v>91</v>
      </c>
      <c r="DF104" s="29">
        <f t="shared" si="63"/>
        <v>2.451530134</v>
      </c>
      <c r="DG104" s="30">
        <f t="shared" si="64"/>
        <v>45</v>
      </c>
      <c r="DI104" s="29">
        <f t="shared" si="65"/>
        <v>4.044749683</v>
      </c>
      <c r="DJ104" s="30">
        <f t="shared" si="66"/>
        <v>108</v>
      </c>
      <c r="DL104" s="29">
        <f t="shared" si="67"/>
        <v>2.722131518</v>
      </c>
      <c r="DM104" s="30">
        <f t="shared" si="68"/>
        <v>34</v>
      </c>
      <c r="DO104" s="29">
        <f t="shared" si="69"/>
        <v>3.163858404</v>
      </c>
      <c r="DP104" s="30">
        <f t="shared" si="70"/>
        <v>77</v>
      </c>
      <c r="DR104" s="29">
        <f t="shared" si="71"/>
        <v>1.868154169</v>
      </c>
      <c r="DS104" s="30">
        <f t="shared" si="72"/>
        <v>34</v>
      </c>
      <c r="DU104" s="29">
        <f t="shared" si="73"/>
        <v>3.689173349</v>
      </c>
      <c r="DV104" s="30">
        <f t="shared" si="74"/>
        <v>51</v>
      </c>
      <c r="DX104" s="29">
        <f t="shared" si="75"/>
        <v>1.907878403</v>
      </c>
      <c r="DY104" s="30">
        <f t="shared" si="76"/>
        <v>10</v>
      </c>
      <c r="EA104" s="29">
        <f t="shared" si="77"/>
        <v>2.856571371</v>
      </c>
      <c r="EB104" s="30">
        <f t="shared" si="78"/>
        <v>72</v>
      </c>
      <c r="ED104" s="29">
        <f t="shared" si="79"/>
        <v>2.547547841</v>
      </c>
      <c r="EE104" s="30">
        <f t="shared" si="80"/>
        <v>49</v>
      </c>
    </row>
    <row r="105">
      <c r="A105" s="24" t="s">
        <v>162</v>
      </c>
      <c r="B105" s="25">
        <v>2.0</v>
      </c>
      <c r="C105" s="25">
        <v>4.0</v>
      </c>
      <c r="D105" s="25">
        <v>8.4</v>
      </c>
      <c r="E105" s="25">
        <v>1.0</v>
      </c>
      <c r="F105" s="25">
        <v>1.0</v>
      </c>
      <c r="G105" s="25">
        <v>0.0</v>
      </c>
      <c r="H105" s="25">
        <v>1.0</v>
      </c>
      <c r="I105" s="25">
        <v>1.0</v>
      </c>
      <c r="J105" s="25">
        <v>3.0</v>
      </c>
      <c r="K105" s="25">
        <v>0.0</v>
      </c>
      <c r="L105" s="25">
        <v>2700.0</v>
      </c>
      <c r="M105" s="24" t="s">
        <v>21</v>
      </c>
      <c r="R105" s="29">
        <f t="shared" si="1"/>
        <v>3.218695388</v>
      </c>
      <c r="S105" s="30">
        <f t="shared" si="2"/>
        <v>24</v>
      </c>
      <c r="U105" s="29">
        <f t="shared" si="3"/>
        <v>5.491812087</v>
      </c>
      <c r="V105" s="30">
        <f t="shared" si="4"/>
        <v>156</v>
      </c>
      <c r="X105" s="29">
        <f t="shared" si="5"/>
        <v>4.694677838</v>
      </c>
      <c r="Y105" s="30">
        <f t="shared" si="6"/>
        <v>51</v>
      </c>
      <c r="AA105" s="29">
        <f t="shared" si="7"/>
        <v>4.6</v>
      </c>
      <c r="AB105" s="30">
        <f t="shared" si="8"/>
        <v>148</v>
      </c>
      <c r="AD105" s="29">
        <f t="shared" si="9"/>
        <v>1.833030278</v>
      </c>
      <c r="AE105" s="30">
        <f t="shared" si="10"/>
        <v>12</v>
      </c>
      <c r="AG105" s="29">
        <f t="shared" si="11"/>
        <v>5.6</v>
      </c>
      <c r="AH105" s="30">
        <f t="shared" si="12"/>
        <v>156</v>
      </c>
      <c r="AJ105" s="29">
        <f t="shared" si="13"/>
        <v>4.261455151</v>
      </c>
      <c r="AK105" s="30">
        <f t="shared" si="14"/>
        <v>131</v>
      </c>
      <c r="AM105" s="29">
        <f t="shared" si="15"/>
        <v>4.691481642</v>
      </c>
      <c r="AN105" s="30">
        <f t="shared" si="16"/>
        <v>56</v>
      </c>
      <c r="AP105" s="29">
        <f t="shared" si="17"/>
        <v>2.712931993</v>
      </c>
      <c r="AQ105" s="30">
        <f t="shared" si="18"/>
        <v>53</v>
      </c>
      <c r="AS105" s="29">
        <f t="shared" si="19"/>
        <v>3.742993454</v>
      </c>
      <c r="AT105" s="30">
        <f t="shared" si="20"/>
        <v>122</v>
      </c>
      <c r="AV105" s="29">
        <f t="shared" si="21"/>
        <v>3.201562119</v>
      </c>
      <c r="AW105" s="30">
        <f t="shared" si="22"/>
        <v>130</v>
      </c>
      <c r="AY105" s="29">
        <f t="shared" si="23"/>
        <v>5.048762225</v>
      </c>
      <c r="AZ105" s="30">
        <f t="shared" si="24"/>
        <v>144</v>
      </c>
      <c r="BB105" s="29">
        <f t="shared" si="25"/>
        <v>4.582575695</v>
      </c>
      <c r="BC105" s="30">
        <f t="shared" si="26"/>
        <v>148</v>
      </c>
      <c r="BE105" s="29">
        <f t="shared" si="27"/>
        <v>4.4</v>
      </c>
      <c r="BF105" s="30">
        <f t="shared" si="28"/>
        <v>141</v>
      </c>
      <c r="BH105" s="29">
        <f t="shared" si="29"/>
        <v>5.408326913</v>
      </c>
      <c r="BI105" s="30">
        <f t="shared" si="30"/>
        <v>154</v>
      </c>
      <c r="BK105" s="29">
        <f t="shared" si="31"/>
        <v>3.31662479</v>
      </c>
      <c r="BL105" s="30">
        <f t="shared" si="32"/>
        <v>128</v>
      </c>
      <c r="BN105" s="29">
        <f t="shared" si="33"/>
        <v>2.481934729</v>
      </c>
      <c r="BO105" s="30">
        <f t="shared" si="34"/>
        <v>44</v>
      </c>
      <c r="BQ105" s="29">
        <f t="shared" si="35"/>
        <v>5.337602458</v>
      </c>
      <c r="BR105" s="30">
        <f t="shared" si="36"/>
        <v>153</v>
      </c>
      <c r="BT105" s="29">
        <f t="shared" si="37"/>
        <v>5.485435261</v>
      </c>
      <c r="BU105" s="30">
        <f t="shared" si="38"/>
        <v>151</v>
      </c>
      <c r="BW105" s="29">
        <f t="shared" si="39"/>
        <v>5.393514624</v>
      </c>
      <c r="BX105" s="30">
        <f t="shared" si="40"/>
        <v>148</v>
      </c>
      <c r="BY105" s="29">
        <f t="shared" si="41"/>
        <v>5.418486874</v>
      </c>
      <c r="BZ105" s="30">
        <f t="shared" si="42"/>
        <v>155</v>
      </c>
      <c r="CB105" s="29">
        <f t="shared" si="43"/>
        <v>5.243090692</v>
      </c>
      <c r="CC105" s="30">
        <f t="shared" si="44"/>
        <v>154</v>
      </c>
      <c r="CE105" s="31">
        <f t="shared" si="45"/>
        <v>2.647640459</v>
      </c>
      <c r="CF105" s="30">
        <f t="shared" si="46"/>
        <v>55</v>
      </c>
      <c r="CH105" s="29">
        <f t="shared" si="47"/>
        <v>2.653299832</v>
      </c>
      <c r="CI105" s="30">
        <f t="shared" si="48"/>
        <v>61</v>
      </c>
      <c r="CK105" s="29">
        <f t="shared" si="49"/>
        <v>8.634813258</v>
      </c>
      <c r="CL105" s="30">
        <f t="shared" si="50"/>
        <v>50</v>
      </c>
      <c r="CN105" s="29">
        <f t="shared" si="51"/>
        <v>2.154065923</v>
      </c>
      <c r="CO105" s="30">
        <f t="shared" si="52"/>
        <v>34</v>
      </c>
      <c r="CQ105" s="29">
        <f t="shared" si="53"/>
        <v>2.856571371</v>
      </c>
      <c r="CR105" s="30">
        <f t="shared" si="54"/>
        <v>70</v>
      </c>
      <c r="CT105" s="29">
        <f t="shared" si="55"/>
        <v>5.292447449</v>
      </c>
      <c r="CU105" s="30">
        <f t="shared" si="56"/>
        <v>153</v>
      </c>
      <c r="CW105" s="29">
        <f t="shared" si="57"/>
        <v>2.291287847</v>
      </c>
      <c r="CX105" s="30">
        <f t="shared" si="58"/>
        <v>8</v>
      </c>
      <c r="CZ105" s="29">
        <f t="shared" si="59"/>
        <v>3.18747549</v>
      </c>
      <c r="DA105" s="30">
        <f t="shared" si="60"/>
        <v>129</v>
      </c>
      <c r="DC105" s="29">
        <f t="shared" si="61"/>
        <v>4.691481642</v>
      </c>
      <c r="DD105" s="30">
        <f t="shared" si="62"/>
        <v>155</v>
      </c>
      <c r="DF105" s="29">
        <f t="shared" si="63"/>
        <v>4.369210455</v>
      </c>
      <c r="DG105" s="30">
        <f t="shared" si="64"/>
        <v>142</v>
      </c>
      <c r="DI105" s="29">
        <f t="shared" si="65"/>
        <v>5.582114295</v>
      </c>
      <c r="DJ105" s="30">
        <f t="shared" si="66"/>
        <v>155</v>
      </c>
      <c r="DL105" s="29">
        <f t="shared" si="67"/>
        <v>3.1</v>
      </c>
      <c r="DM105" s="30">
        <f t="shared" si="68"/>
        <v>48</v>
      </c>
      <c r="DO105" s="29">
        <f t="shared" si="69"/>
        <v>5.204805472</v>
      </c>
      <c r="DP105" s="30">
        <f t="shared" si="70"/>
        <v>150</v>
      </c>
      <c r="DR105" s="29">
        <f t="shared" si="71"/>
        <v>3.201562119</v>
      </c>
      <c r="DS105" s="30">
        <f t="shared" si="72"/>
        <v>130</v>
      </c>
      <c r="DU105" s="29">
        <f t="shared" si="73"/>
        <v>3.925557285</v>
      </c>
      <c r="DV105" s="30">
        <f t="shared" si="74"/>
        <v>71</v>
      </c>
      <c r="DX105" s="29">
        <f t="shared" si="75"/>
        <v>2.521904043</v>
      </c>
      <c r="DY105" s="30">
        <f t="shared" si="76"/>
        <v>44</v>
      </c>
      <c r="EA105" s="29">
        <f t="shared" si="77"/>
        <v>4.363484846</v>
      </c>
      <c r="EB105" s="30">
        <f t="shared" si="78"/>
        <v>147</v>
      </c>
      <c r="ED105" s="29">
        <f t="shared" si="79"/>
        <v>4.153311931</v>
      </c>
      <c r="EE105" s="30">
        <f t="shared" si="80"/>
        <v>141</v>
      </c>
    </row>
    <row r="106">
      <c r="A106" s="24" t="s">
        <v>163</v>
      </c>
      <c r="B106" s="25">
        <v>2.0</v>
      </c>
      <c r="C106" s="25">
        <v>3.0</v>
      </c>
      <c r="D106" s="25">
        <v>8.0</v>
      </c>
      <c r="E106" s="25">
        <v>1.0</v>
      </c>
      <c r="F106" s="25">
        <v>1.0</v>
      </c>
      <c r="G106" s="25">
        <v>0.0</v>
      </c>
      <c r="H106" s="25">
        <v>1.0</v>
      </c>
      <c r="I106" s="25">
        <v>1.0</v>
      </c>
      <c r="J106" s="25">
        <v>2.0</v>
      </c>
      <c r="K106" s="25">
        <v>4.0</v>
      </c>
      <c r="L106" s="25">
        <v>1900.0</v>
      </c>
      <c r="M106" s="24" t="s">
        <v>21</v>
      </c>
      <c r="R106" s="29">
        <f t="shared" si="1"/>
        <v>3.746998799</v>
      </c>
      <c r="S106" s="30">
        <f t="shared" si="2"/>
        <v>57</v>
      </c>
      <c r="U106" s="29">
        <f t="shared" si="3"/>
        <v>2.576819745</v>
      </c>
      <c r="V106" s="30">
        <f t="shared" si="4"/>
        <v>50</v>
      </c>
      <c r="X106" s="29">
        <f t="shared" si="5"/>
        <v>4.728636167</v>
      </c>
      <c r="Y106" s="30">
        <f t="shared" si="6"/>
        <v>55</v>
      </c>
      <c r="AA106" s="29">
        <f t="shared" si="7"/>
        <v>1.732050808</v>
      </c>
      <c r="AB106" s="30">
        <f t="shared" si="8"/>
        <v>11</v>
      </c>
      <c r="AD106" s="29">
        <f t="shared" si="9"/>
        <v>5.099019514</v>
      </c>
      <c r="AE106" s="30">
        <f t="shared" si="10"/>
        <v>114</v>
      </c>
      <c r="AG106" s="29">
        <f t="shared" si="11"/>
        <v>3.16227766</v>
      </c>
      <c r="AH106" s="30">
        <f t="shared" si="12"/>
        <v>60</v>
      </c>
      <c r="AJ106" s="29">
        <f t="shared" si="13"/>
        <v>2.449489743</v>
      </c>
      <c r="AK106" s="30">
        <f t="shared" si="14"/>
        <v>24</v>
      </c>
      <c r="AM106" s="29">
        <f t="shared" si="15"/>
        <v>5.123475383</v>
      </c>
      <c r="AN106" s="30">
        <f t="shared" si="16"/>
        <v>92</v>
      </c>
      <c r="AP106" s="29">
        <f t="shared" si="17"/>
        <v>2.244994432</v>
      </c>
      <c r="AQ106" s="30">
        <f t="shared" si="18"/>
        <v>29</v>
      </c>
      <c r="AS106" s="29">
        <f t="shared" si="19"/>
        <v>2.061552813</v>
      </c>
      <c r="AT106" s="30">
        <f t="shared" si="20"/>
        <v>2</v>
      </c>
      <c r="AV106" s="29">
        <f t="shared" si="21"/>
        <v>2.451530134</v>
      </c>
      <c r="AW106" s="30">
        <f t="shared" si="22"/>
        <v>69</v>
      </c>
      <c r="AY106" s="29">
        <f t="shared" si="23"/>
        <v>2.256102835</v>
      </c>
      <c r="AZ106" s="30">
        <f t="shared" si="24"/>
        <v>16</v>
      </c>
      <c r="BB106" s="29">
        <f t="shared" si="25"/>
        <v>2.271563338</v>
      </c>
      <c r="BC106" s="30">
        <f t="shared" si="26"/>
        <v>42</v>
      </c>
      <c r="BE106" s="29">
        <f t="shared" si="27"/>
        <v>3.16227766</v>
      </c>
      <c r="BF106" s="30">
        <f t="shared" si="28"/>
        <v>79</v>
      </c>
      <c r="BH106" s="29">
        <f t="shared" si="29"/>
        <v>3.132091953</v>
      </c>
      <c r="BI106" s="30">
        <f t="shared" si="30"/>
        <v>69</v>
      </c>
      <c r="BK106" s="29">
        <f t="shared" si="31"/>
        <v>2.271563338</v>
      </c>
      <c r="BL106" s="30">
        <f t="shared" si="32"/>
        <v>31</v>
      </c>
      <c r="BN106" s="29">
        <f t="shared" si="33"/>
        <v>2</v>
      </c>
      <c r="BO106" s="30">
        <f t="shared" si="34"/>
        <v>14</v>
      </c>
      <c r="BQ106" s="29">
        <f t="shared" si="35"/>
        <v>3.034798181</v>
      </c>
      <c r="BR106" s="30">
        <f t="shared" si="36"/>
        <v>68</v>
      </c>
      <c r="BT106" s="29">
        <f t="shared" si="37"/>
        <v>2.002498439</v>
      </c>
      <c r="BU106" s="30">
        <f t="shared" si="38"/>
        <v>19</v>
      </c>
      <c r="BW106" s="29">
        <f t="shared" si="39"/>
        <v>3.08058436</v>
      </c>
      <c r="BX106" s="30">
        <f t="shared" si="40"/>
        <v>45</v>
      </c>
      <c r="BY106" s="29">
        <f t="shared" si="41"/>
        <v>2.828427125</v>
      </c>
      <c r="BZ106" s="30">
        <f t="shared" si="42"/>
        <v>50</v>
      </c>
      <c r="CB106" s="29">
        <f t="shared" si="43"/>
        <v>2.491987159</v>
      </c>
      <c r="CC106" s="30">
        <f t="shared" si="44"/>
        <v>38</v>
      </c>
      <c r="CE106" s="31">
        <f t="shared" si="45"/>
        <v>3.330165161</v>
      </c>
      <c r="CF106" s="30">
        <f t="shared" si="46"/>
        <v>115</v>
      </c>
      <c r="CH106" s="29">
        <f t="shared" si="47"/>
        <v>3.322649545</v>
      </c>
      <c r="CI106" s="30">
        <f t="shared" si="48"/>
        <v>115</v>
      </c>
      <c r="CK106" s="29">
        <f t="shared" si="49"/>
        <v>8.94427191</v>
      </c>
      <c r="CL106" s="30">
        <f t="shared" si="50"/>
        <v>71</v>
      </c>
      <c r="CN106" s="29">
        <f t="shared" si="51"/>
        <v>4.409081537</v>
      </c>
      <c r="CO106" s="30">
        <f t="shared" si="52"/>
        <v>119</v>
      </c>
      <c r="CQ106" s="29">
        <f t="shared" si="53"/>
        <v>2.828427125</v>
      </c>
      <c r="CR106" s="30">
        <f t="shared" si="54"/>
        <v>65</v>
      </c>
      <c r="CT106" s="29">
        <f t="shared" si="55"/>
        <v>2.061552813</v>
      </c>
      <c r="CU106" s="30">
        <f t="shared" si="56"/>
        <v>28</v>
      </c>
      <c r="CW106" s="29">
        <f t="shared" si="57"/>
        <v>5.080354318</v>
      </c>
      <c r="CX106" s="30">
        <f t="shared" si="58"/>
        <v>130</v>
      </c>
      <c r="CZ106" s="29">
        <f t="shared" si="59"/>
        <v>2.449489743</v>
      </c>
      <c r="DA106" s="30">
        <f t="shared" si="60"/>
        <v>70</v>
      </c>
      <c r="DC106" s="29">
        <f t="shared" si="61"/>
        <v>2.5</v>
      </c>
      <c r="DD106" s="30">
        <f t="shared" si="62"/>
        <v>31</v>
      </c>
      <c r="DF106" s="29">
        <f t="shared" si="63"/>
        <v>3.08058436</v>
      </c>
      <c r="DG106" s="30">
        <f t="shared" si="64"/>
        <v>80</v>
      </c>
      <c r="DI106" s="29">
        <f t="shared" si="65"/>
        <v>3</v>
      </c>
      <c r="DJ106" s="30">
        <f t="shared" si="66"/>
        <v>53</v>
      </c>
      <c r="DL106" s="29">
        <f t="shared" si="67"/>
        <v>3.5</v>
      </c>
      <c r="DM106" s="30">
        <f t="shared" si="68"/>
        <v>86</v>
      </c>
      <c r="DO106" s="29">
        <f t="shared" si="69"/>
        <v>2.736786437</v>
      </c>
      <c r="DP106" s="30">
        <f t="shared" si="70"/>
        <v>51</v>
      </c>
      <c r="DR106" s="29">
        <f t="shared" si="71"/>
        <v>2.451530134</v>
      </c>
      <c r="DS106" s="30">
        <f t="shared" si="72"/>
        <v>69</v>
      </c>
      <c r="DU106" s="29">
        <f t="shared" si="73"/>
        <v>4.153311931</v>
      </c>
      <c r="DV106" s="30">
        <f t="shared" si="74"/>
        <v>93</v>
      </c>
      <c r="DX106" s="29">
        <f t="shared" si="75"/>
        <v>2.009975124</v>
      </c>
      <c r="DY106" s="30">
        <f t="shared" si="76"/>
        <v>16</v>
      </c>
      <c r="EA106" s="29">
        <f t="shared" si="77"/>
        <v>1.743559577</v>
      </c>
      <c r="EB106" s="30">
        <f t="shared" si="78"/>
        <v>3</v>
      </c>
      <c r="ED106" s="29">
        <f t="shared" si="79"/>
        <v>1.004987562</v>
      </c>
      <c r="EE106" s="30">
        <f t="shared" si="80"/>
        <v>1</v>
      </c>
    </row>
    <row r="107">
      <c r="A107" s="24" t="s">
        <v>73</v>
      </c>
      <c r="B107" s="25">
        <v>2.0</v>
      </c>
      <c r="C107" s="25">
        <v>3.0</v>
      </c>
      <c r="D107" s="25">
        <v>8.1</v>
      </c>
      <c r="E107" s="25">
        <v>1.0</v>
      </c>
      <c r="F107" s="25">
        <v>0.0</v>
      </c>
      <c r="G107" s="25">
        <v>0.0</v>
      </c>
      <c r="H107" s="25">
        <v>1.0</v>
      </c>
      <c r="I107" s="25">
        <v>0.0</v>
      </c>
      <c r="J107" s="25">
        <v>2.0</v>
      </c>
      <c r="K107" s="25">
        <v>5.0</v>
      </c>
      <c r="L107" s="25">
        <v>1464.0</v>
      </c>
      <c r="M107" s="24" t="s">
        <v>21</v>
      </c>
      <c r="R107" s="29">
        <f t="shared" si="1"/>
        <v>4.592385001</v>
      </c>
      <c r="S107" s="30">
        <f t="shared" si="2"/>
        <v>112</v>
      </c>
      <c r="U107" s="29">
        <f t="shared" si="3"/>
        <v>2.343074903</v>
      </c>
      <c r="V107" s="30">
        <f t="shared" si="4"/>
        <v>39</v>
      </c>
      <c r="X107" s="29">
        <f t="shared" si="5"/>
        <v>5.408326913</v>
      </c>
      <c r="Y107" s="30">
        <f t="shared" si="6"/>
        <v>109</v>
      </c>
      <c r="AA107" s="29">
        <f t="shared" si="7"/>
        <v>2.002498439</v>
      </c>
      <c r="AB107" s="30">
        <f t="shared" si="8"/>
        <v>25</v>
      </c>
      <c r="AD107" s="29">
        <f t="shared" si="9"/>
        <v>6.067124525</v>
      </c>
      <c r="AE107" s="30">
        <f t="shared" si="10"/>
        <v>152</v>
      </c>
      <c r="AG107" s="29">
        <f t="shared" si="11"/>
        <v>2.968164416</v>
      </c>
      <c r="AH107" s="30">
        <f t="shared" si="12"/>
        <v>53</v>
      </c>
      <c r="AJ107" s="29">
        <f t="shared" si="13"/>
        <v>3.001666204</v>
      </c>
      <c r="AK107" s="30">
        <f t="shared" si="14"/>
        <v>53</v>
      </c>
      <c r="AM107" s="29">
        <f t="shared" si="15"/>
        <v>5.582114295</v>
      </c>
      <c r="AN107" s="30">
        <f t="shared" si="16"/>
        <v>123</v>
      </c>
      <c r="AP107" s="29">
        <f t="shared" si="17"/>
        <v>3.176476035</v>
      </c>
      <c r="AQ107" s="30">
        <f t="shared" si="18"/>
        <v>97</v>
      </c>
      <c r="AS107" s="29">
        <f t="shared" si="19"/>
        <v>2.675817632</v>
      </c>
      <c r="AT107" s="30">
        <f t="shared" si="20"/>
        <v>23</v>
      </c>
      <c r="AV107" s="29">
        <f t="shared" si="21"/>
        <v>3.322649545</v>
      </c>
      <c r="AW107" s="30">
        <f t="shared" si="22"/>
        <v>136</v>
      </c>
      <c r="AY107" s="29">
        <f t="shared" si="23"/>
        <v>2.481934729</v>
      </c>
      <c r="AZ107" s="30">
        <f t="shared" si="24"/>
        <v>27</v>
      </c>
      <c r="BB107" s="29">
        <f t="shared" si="25"/>
        <v>2.467792536</v>
      </c>
      <c r="BC107" s="30">
        <f t="shared" si="26"/>
        <v>61</v>
      </c>
      <c r="BE107" s="29">
        <f t="shared" si="27"/>
        <v>3.579106034</v>
      </c>
      <c r="BF107" s="30">
        <f t="shared" si="28"/>
        <v>108</v>
      </c>
      <c r="BH107" s="29">
        <f t="shared" si="29"/>
        <v>2.939387691</v>
      </c>
      <c r="BI107" s="30">
        <f t="shared" si="30"/>
        <v>54</v>
      </c>
      <c r="BK107" s="29">
        <f t="shared" si="31"/>
        <v>3.176476035</v>
      </c>
      <c r="BL107" s="30">
        <f t="shared" si="32"/>
        <v>126</v>
      </c>
      <c r="BN107" s="29">
        <f t="shared" si="33"/>
        <v>3.318132005</v>
      </c>
      <c r="BO107" s="30">
        <f t="shared" si="34"/>
        <v>109</v>
      </c>
      <c r="BQ107" s="29">
        <f t="shared" si="35"/>
        <v>2.828427125</v>
      </c>
      <c r="BR107" s="30">
        <f t="shared" si="36"/>
        <v>45</v>
      </c>
      <c r="BT107" s="29">
        <f t="shared" si="37"/>
        <v>1.732050808</v>
      </c>
      <c r="BU107" s="30">
        <f t="shared" si="38"/>
        <v>10</v>
      </c>
      <c r="BW107" s="29">
        <f t="shared" si="39"/>
        <v>2.891366459</v>
      </c>
      <c r="BX107" s="30">
        <f t="shared" si="40"/>
        <v>33</v>
      </c>
      <c r="BY107" s="29">
        <f t="shared" si="41"/>
        <v>2.60959767</v>
      </c>
      <c r="BZ107" s="30">
        <f t="shared" si="42"/>
        <v>41</v>
      </c>
      <c r="CB107" s="29">
        <f t="shared" si="43"/>
        <v>2.236067977</v>
      </c>
      <c r="CC107" s="30">
        <f t="shared" si="44"/>
        <v>23</v>
      </c>
      <c r="CE107" s="31">
        <f t="shared" si="45"/>
        <v>4.247352116</v>
      </c>
      <c r="CF107" s="30">
        <f t="shared" si="46"/>
        <v>152</v>
      </c>
      <c r="CH107" s="29">
        <f t="shared" si="47"/>
        <v>4.243819035</v>
      </c>
      <c r="CI107" s="30">
        <f t="shared" si="48"/>
        <v>150</v>
      </c>
      <c r="CK107" s="29">
        <f t="shared" si="49"/>
        <v>9.518928511</v>
      </c>
      <c r="CL107" s="30">
        <f t="shared" si="50"/>
        <v>128</v>
      </c>
      <c r="CN107" s="29">
        <f t="shared" si="51"/>
        <v>5.31130869</v>
      </c>
      <c r="CO107" s="30">
        <f t="shared" si="52"/>
        <v>150</v>
      </c>
      <c r="CQ107" s="29">
        <f t="shared" si="53"/>
        <v>3.606937759</v>
      </c>
      <c r="CR107" s="30">
        <f t="shared" si="54"/>
        <v>126</v>
      </c>
      <c r="CT107" s="29">
        <f t="shared" si="55"/>
        <v>2.271563338</v>
      </c>
      <c r="CU107" s="30">
        <f t="shared" si="56"/>
        <v>37</v>
      </c>
      <c r="CW107" s="29">
        <f t="shared" si="57"/>
        <v>5.713142743</v>
      </c>
      <c r="CX107" s="30">
        <f t="shared" si="58"/>
        <v>152</v>
      </c>
      <c r="CZ107" s="29">
        <f t="shared" si="59"/>
        <v>3.318132005</v>
      </c>
      <c r="DA107" s="30">
        <f t="shared" si="60"/>
        <v>135</v>
      </c>
      <c r="DC107" s="29">
        <f t="shared" si="61"/>
        <v>2.271563338</v>
      </c>
      <c r="DD107" s="30">
        <f t="shared" si="62"/>
        <v>15</v>
      </c>
      <c r="DF107" s="29">
        <f t="shared" si="63"/>
        <v>3.515679166</v>
      </c>
      <c r="DG107" s="30">
        <f t="shared" si="64"/>
        <v>108</v>
      </c>
      <c r="DI107" s="29">
        <f t="shared" si="65"/>
        <v>2.83019434</v>
      </c>
      <c r="DJ107" s="30">
        <f t="shared" si="66"/>
        <v>48</v>
      </c>
      <c r="DL107" s="29">
        <f t="shared" si="67"/>
        <v>4.422668877</v>
      </c>
      <c r="DM107" s="30">
        <f t="shared" si="68"/>
        <v>139</v>
      </c>
      <c r="DO107" s="29">
        <f t="shared" si="69"/>
        <v>2.891366459</v>
      </c>
      <c r="DP107" s="30">
        <f t="shared" si="70"/>
        <v>64</v>
      </c>
      <c r="DR107" s="29">
        <f t="shared" si="71"/>
        <v>3.322649545</v>
      </c>
      <c r="DS107" s="30">
        <f t="shared" si="72"/>
        <v>136</v>
      </c>
      <c r="DU107" s="29">
        <f t="shared" si="73"/>
        <v>4.770744177</v>
      </c>
      <c r="DV107" s="30">
        <f t="shared" si="74"/>
        <v>144</v>
      </c>
      <c r="DX107" s="29">
        <f t="shared" si="75"/>
        <v>3.330165161</v>
      </c>
      <c r="DY107" s="30">
        <f t="shared" si="76"/>
        <v>108</v>
      </c>
      <c r="EA107" s="29">
        <f t="shared" si="77"/>
        <v>2.002498439</v>
      </c>
      <c r="EB107" s="30">
        <f t="shared" si="78"/>
        <v>14</v>
      </c>
      <c r="ED107" s="29">
        <f t="shared" si="79"/>
        <v>2.009975124</v>
      </c>
      <c r="EE107" s="30">
        <f t="shared" si="80"/>
        <v>23</v>
      </c>
    </row>
    <row r="108">
      <c r="A108" s="24" t="s">
        <v>91</v>
      </c>
      <c r="B108" s="25">
        <v>2.0</v>
      </c>
      <c r="C108" s="25">
        <v>4.0</v>
      </c>
      <c r="D108" s="25">
        <v>9.1</v>
      </c>
      <c r="E108" s="25">
        <v>1.0</v>
      </c>
      <c r="F108" s="25">
        <v>0.0</v>
      </c>
      <c r="G108" s="25">
        <v>0.0</v>
      </c>
      <c r="H108" s="25">
        <v>0.0</v>
      </c>
      <c r="I108" s="25">
        <v>1.0</v>
      </c>
      <c r="J108" s="25">
        <v>4.0</v>
      </c>
      <c r="K108" s="25">
        <v>5.0</v>
      </c>
      <c r="L108" s="25">
        <v>3080.0</v>
      </c>
      <c r="M108" s="24" t="s">
        <v>21</v>
      </c>
      <c r="R108" s="29">
        <f t="shared" si="1"/>
        <v>5.44885309</v>
      </c>
      <c r="S108" s="30">
        <f t="shared" si="2"/>
        <v>150</v>
      </c>
      <c r="U108" s="29">
        <f t="shared" si="3"/>
        <v>2.022374842</v>
      </c>
      <c r="V108" s="30">
        <f t="shared" si="4"/>
        <v>21</v>
      </c>
      <c r="X108" s="29">
        <f t="shared" si="5"/>
        <v>6.184658438</v>
      </c>
      <c r="Y108" s="30">
        <f t="shared" si="6"/>
        <v>150</v>
      </c>
      <c r="AA108" s="29">
        <f t="shared" si="7"/>
        <v>3.195309062</v>
      </c>
      <c r="AB108" s="30">
        <f t="shared" si="8"/>
        <v>87</v>
      </c>
      <c r="AD108" s="29">
        <f t="shared" si="9"/>
        <v>5.386093204</v>
      </c>
      <c r="AE108" s="30">
        <f t="shared" si="10"/>
        <v>130</v>
      </c>
      <c r="AG108" s="29">
        <f t="shared" si="11"/>
        <v>1.734935157</v>
      </c>
      <c r="AH108" s="30">
        <f t="shared" si="12"/>
        <v>11</v>
      </c>
      <c r="AJ108" s="29">
        <f t="shared" si="13"/>
        <v>3.9</v>
      </c>
      <c r="AK108" s="30">
        <f t="shared" si="14"/>
        <v>116</v>
      </c>
      <c r="AM108" s="29">
        <f t="shared" si="15"/>
        <v>6.029925373</v>
      </c>
      <c r="AN108" s="30">
        <f t="shared" si="16"/>
        <v>155</v>
      </c>
      <c r="AP108" s="29">
        <f t="shared" si="17"/>
        <v>4.085339643</v>
      </c>
      <c r="AQ108" s="30">
        <f t="shared" si="18"/>
        <v>156</v>
      </c>
      <c r="AS108" s="29">
        <f t="shared" si="19"/>
        <v>3.789459064</v>
      </c>
      <c r="AT108" s="30">
        <f t="shared" si="20"/>
        <v>134</v>
      </c>
      <c r="AV108" s="29">
        <f t="shared" si="21"/>
        <v>2.727636339</v>
      </c>
      <c r="AW108" s="30">
        <f t="shared" si="22"/>
        <v>95</v>
      </c>
      <c r="AY108" s="29">
        <f t="shared" si="23"/>
        <v>3.867815921</v>
      </c>
      <c r="AZ108" s="30">
        <f t="shared" si="24"/>
        <v>87</v>
      </c>
      <c r="BB108" s="29">
        <f t="shared" si="25"/>
        <v>2.343074903</v>
      </c>
      <c r="BC108" s="30">
        <f t="shared" si="26"/>
        <v>49</v>
      </c>
      <c r="BE108" s="29">
        <f t="shared" si="27"/>
        <v>2.238302929</v>
      </c>
      <c r="BF108" s="30">
        <f t="shared" si="28"/>
        <v>22</v>
      </c>
      <c r="BH108" s="29">
        <f t="shared" si="29"/>
        <v>1.019803903</v>
      </c>
      <c r="BI108" s="30">
        <f t="shared" si="30"/>
        <v>1</v>
      </c>
      <c r="BK108" s="29">
        <f t="shared" si="31"/>
        <v>3.08058436</v>
      </c>
      <c r="BL108" s="30">
        <f t="shared" si="32"/>
        <v>117</v>
      </c>
      <c r="BN108" s="29">
        <f t="shared" si="33"/>
        <v>4.148493703</v>
      </c>
      <c r="BO108" s="30">
        <f t="shared" si="34"/>
        <v>157</v>
      </c>
      <c r="BQ108" s="29">
        <f t="shared" si="35"/>
        <v>0</v>
      </c>
      <c r="BR108" s="30">
        <f t="shared" si="36"/>
        <v>1</v>
      </c>
      <c r="BT108" s="29">
        <f t="shared" si="37"/>
        <v>3</v>
      </c>
      <c r="BU108" s="30">
        <f t="shared" si="38"/>
        <v>57</v>
      </c>
      <c r="BW108" s="29">
        <f t="shared" si="39"/>
        <v>2.675817632</v>
      </c>
      <c r="BX108" s="30">
        <f t="shared" si="40"/>
        <v>22</v>
      </c>
      <c r="BY108" s="29">
        <f t="shared" si="41"/>
        <v>2.238302929</v>
      </c>
      <c r="BZ108" s="30">
        <f t="shared" si="42"/>
        <v>17</v>
      </c>
      <c r="CB108" s="29">
        <f t="shared" si="43"/>
        <v>1</v>
      </c>
      <c r="CC108" s="30">
        <f t="shared" si="44"/>
        <v>1</v>
      </c>
      <c r="CE108" s="31">
        <f t="shared" si="45"/>
        <v>3.411744422</v>
      </c>
      <c r="CF108" s="30">
        <f t="shared" si="46"/>
        <v>125</v>
      </c>
      <c r="CH108" s="29">
        <f t="shared" si="47"/>
        <v>3.716180835</v>
      </c>
      <c r="CI108" s="30">
        <f t="shared" si="48"/>
        <v>134</v>
      </c>
      <c r="CK108" s="29">
        <f t="shared" si="49"/>
        <v>10.13952662</v>
      </c>
      <c r="CL108" s="30">
        <f t="shared" si="50"/>
        <v>158</v>
      </c>
      <c r="CN108" s="29">
        <f t="shared" si="51"/>
        <v>4.473253849</v>
      </c>
      <c r="CO108" s="30">
        <f t="shared" si="52"/>
        <v>123</v>
      </c>
      <c r="CQ108" s="29">
        <f t="shared" si="53"/>
        <v>3.9</v>
      </c>
      <c r="CR108" s="30">
        <f t="shared" si="54"/>
        <v>143</v>
      </c>
      <c r="CT108" s="29">
        <f t="shared" si="55"/>
        <v>2.088061302</v>
      </c>
      <c r="CU108" s="30">
        <f t="shared" si="56"/>
        <v>31</v>
      </c>
      <c r="CW108" s="29">
        <f t="shared" si="57"/>
        <v>5.2</v>
      </c>
      <c r="CX108" s="30">
        <f t="shared" si="58"/>
        <v>132</v>
      </c>
      <c r="CZ108" s="29">
        <f t="shared" si="59"/>
        <v>2.685144316</v>
      </c>
      <c r="DA108" s="30">
        <f t="shared" si="60"/>
        <v>93</v>
      </c>
      <c r="DC108" s="29">
        <f t="shared" si="61"/>
        <v>2.521904043</v>
      </c>
      <c r="DD108" s="30">
        <f t="shared" si="62"/>
        <v>36</v>
      </c>
      <c r="DF108" s="29">
        <f t="shared" si="63"/>
        <v>2.271563338</v>
      </c>
      <c r="DG108" s="30">
        <f t="shared" si="64"/>
        <v>34</v>
      </c>
      <c r="DI108" s="29">
        <f t="shared" si="65"/>
        <v>2.051828453</v>
      </c>
      <c r="DJ108" s="30">
        <f t="shared" si="66"/>
        <v>17</v>
      </c>
      <c r="DL108" s="29">
        <f t="shared" si="67"/>
        <v>4.331281566</v>
      </c>
      <c r="DM108" s="30">
        <f t="shared" si="68"/>
        <v>132</v>
      </c>
      <c r="DO108" s="29">
        <f t="shared" si="69"/>
        <v>1.777638883</v>
      </c>
      <c r="DP108" s="30">
        <f t="shared" si="70"/>
        <v>11</v>
      </c>
      <c r="DR108" s="29">
        <f t="shared" si="71"/>
        <v>2.727636339</v>
      </c>
      <c r="DS108" s="30">
        <f t="shared" si="72"/>
        <v>95</v>
      </c>
      <c r="DU108" s="29">
        <f t="shared" si="73"/>
        <v>4.8948953</v>
      </c>
      <c r="DV108" s="30">
        <f t="shared" si="74"/>
        <v>150</v>
      </c>
      <c r="DX108" s="29">
        <f t="shared" si="75"/>
        <v>4.205948169</v>
      </c>
      <c r="DY108" s="30">
        <f t="shared" si="76"/>
        <v>157</v>
      </c>
      <c r="EA108" s="29">
        <f t="shared" si="77"/>
        <v>2.410394159</v>
      </c>
      <c r="EB108" s="30">
        <f t="shared" si="78"/>
        <v>45</v>
      </c>
      <c r="ED108" s="29">
        <f t="shared" si="79"/>
        <v>2.905167809</v>
      </c>
      <c r="EE108" s="30">
        <f t="shared" si="80"/>
        <v>84</v>
      </c>
    </row>
    <row r="109">
      <c r="A109" s="24" t="s">
        <v>28</v>
      </c>
      <c r="B109" s="25">
        <v>2.0</v>
      </c>
      <c r="C109" s="25">
        <v>4.0</v>
      </c>
      <c r="D109" s="25">
        <v>8.9</v>
      </c>
      <c r="E109" s="25">
        <v>0.0</v>
      </c>
      <c r="F109" s="25">
        <v>0.0</v>
      </c>
      <c r="G109" s="25">
        <v>0.0</v>
      </c>
      <c r="H109" s="25">
        <v>0.0</v>
      </c>
      <c r="I109" s="25">
        <v>1.0</v>
      </c>
      <c r="J109" s="25">
        <v>2.0</v>
      </c>
      <c r="K109" s="25">
        <v>2.0</v>
      </c>
      <c r="L109" s="25">
        <v>1500.0</v>
      </c>
      <c r="M109" s="24" t="s">
        <v>21</v>
      </c>
      <c r="R109" s="29">
        <f t="shared" si="1"/>
        <v>2.282542442</v>
      </c>
      <c r="S109" s="30">
        <f t="shared" si="2"/>
        <v>6</v>
      </c>
      <c r="U109" s="29">
        <f t="shared" si="3"/>
        <v>3.46554469</v>
      </c>
      <c r="V109" s="30">
        <f t="shared" si="4"/>
        <v>76</v>
      </c>
      <c r="X109" s="29">
        <f t="shared" si="5"/>
        <v>4.253234064</v>
      </c>
      <c r="Y109" s="30">
        <f t="shared" si="6"/>
        <v>35</v>
      </c>
      <c r="AA109" s="29">
        <f t="shared" si="7"/>
        <v>2.794637722</v>
      </c>
      <c r="AB109" s="30">
        <f t="shared" si="8"/>
        <v>61</v>
      </c>
      <c r="AD109" s="29">
        <f t="shared" si="9"/>
        <v>3.606937759</v>
      </c>
      <c r="AE109" s="30">
        <f t="shared" si="10"/>
        <v>61</v>
      </c>
      <c r="AG109" s="29">
        <f t="shared" si="11"/>
        <v>3.874274126</v>
      </c>
      <c r="AH109" s="30">
        <f t="shared" si="12"/>
        <v>95</v>
      </c>
      <c r="AJ109" s="29">
        <f t="shared" si="13"/>
        <v>2.60959767</v>
      </c>
      <c r="AK109" s="30">
        <f t="shared" si="14"/>
        <v>35</v>
      </c>
      <c r="AM109" s="29">
        <f t="shared" si="15"/>
        <v>4.915282291</v>
      </c>
      <c r="AN109" s="30">
        <f t="shared" si="16"/>
        <v>82</v>
      </c>
      <c r="AP109" s="29">
        <f t="shared" si="17"/>
        <v>2.051828453</v>
      </c>
      <c r="AQ109" s="30">
        <f t="shared" si="18"/>
        <v>15</v>
      </c>
      <c r="AS109" s="29">
        <f t="shared" si="19"/>
        <v>3.18747549</v>
      </c>
      <c r="AT109" s="30">
        <f t="shared" si="20"/>
        <v>71</v>
      </c>
      <c r="AV109" s="29">
        <f t="shared" si="21"/>
        <v>3</v>
      </c>
      <c r="AW109" s="30">
        <f t="shared" si="22"/>
        <v>113</v>
      </c>
      <c r="AY109" s="29">
        <f t="shared" si="23"/>
        <v>2.905167809</v>
      </c>
      <c r="AZ109" s="30">
        <f t="shared" si="24"/>
        <v>40</v>
      </c>
      <c r="BB109" s="29">
        <f t="shared" si="25"/>
        <v>2.692582404</v>
      </c>
      <c r="BC109" s="30">
        <f t="shared" si="26"/>
        <v>71</v>
      </c>
      <c r="BE109" s="29">
        <f t="shared" si="27"/>
        <v>3.606937759</v>
      </c>
      <c r="BF109" s="30">
        <f t="shared" si="28"/>
        <v>110</v>
      </c>
      <c r="BH109" s="29">
        <f t="shared" si="29"/>
        <v>3.605551275</v>
      </c>
      <c r="BI109" s="30">
        <f t="shared" si="30"/>
        <v>87</v>
      </c>
      <c r="BK109" s="29">
        <f t="shared" si="31"/>
        <v>2.291287847</v>
      </c>
      <c r="BL109" s="30">
        <f t="shared" si="32"/>
        <v>33</v>
      </c>
      <c r="BN109" s="29">
        <f t="shared" si="33"/>
        <v>2.19317122</v>
      </c>
      <c r="BO109" s="30">
        <f t="shared" si="34"/>
        <v>23</v>
      </c>
      <c r="BQ109" s="29">
        <f t="shared" si="35"/>
        <v>3.746998799</v>
      </c>
      <c r="BR109" s="30">
        <f t="shared" si="36"/>
        <v>106</v>
      </c>
      <c r="BT109" s="29">
        <f t="shared" si="37"/>
        <v>3.555277767</v>
      </c>
      <c r="BU109" s="30">
        <f t="shared" si="38"/>
        <v>76</v>
      </c>
      <c r="BW109" s="29">
        <f t="shared" si="39"/>
        <v>4.8</v>
      </c>
      <c r="BX109" s="30">
        <f t="shared" si="40"/>
        <v>129</v>
      </c>
      <c r="BY109" s="29">
        <f t="shared" si="41"/>
        <v>4.360045871</v>
      </c>
      <c r="BZ109" s="30">
        <f t="shared" si="42"/>
        <v>114</v>
      </c>
      <c r="CB109" s="29">
        <f t="shared" si="43"/>
        <v>3.322649545</v>
      </c>
      <c r="CC109" s="30">
        <f t="shared" si="44"/>
        <v>85</v>
      </c>
      <c r="CE109" s="31">
        <f t="shared" si="45"/>
        <v>2.712931993</v>
      </c>
      <c r="CF109" s="30">
        <f t="shared" si="46"/>
        <v>69</v>
      </c>
      <c r="CH109" s="29">
        <f t="shared" si="47"/>
        <v>3.08058436</v>
      </c>
      <c r="CI109" s="30">
        <f t="shared" si="48"/>
        <v>105</v>
      </c>
      <c r="CK109" s="29">
        <f t="shared" si="49"/>
        <v>9.445104552</v>
      </c>
      <c r="CL109" s="30">
        <f t="shared" si="50"/>
        <v>119</v>
      </c>
      <c r="CN109" s="29">
        <f t="shared" si="51"/>
        <v>3.176476035</v>
      </c>
      <c r="CO109" s="30">
        <f t="shared" si="52"/>
        <v>68</v>
      </c>
      <c r="CQ109" s="29">
        <f t="shared" si="53"/>
        <v>2.19317122</v>
      </c>
      <c r="CR109" s="30">
        <f t="shared" si="54"/>
        <v>20</v>
      </c>
      <c r="CT109" s="29">
        <f t="shared" si="55"/>
        <v>3.762977544</v>
      </c>
      <c r="CU109" s="30">
        <f t="shared" si="56"/>
        <v>103</v>
      </c>
      <c r="CW109" s="29">
        <f t="shared" si="57"/>
        <v>3</v>
      </c>
      <c r="CX109" s="30">
        <f t="shared" si="58"/>
        <v>33</v>
      </c>
      <c r="CZ109" s="29">
        <f t="shared" si="59"/>
        <v>2.968164416</v>
      </c>
      <c r="DA109" s="30">
        <f t="shared" si="60"/>
        <v>113</v>
      </c>
      <c r="DC109" s="29">
        <f t="shared" si="61"/>
        <v>2.856571371</v>
      </c>
      <c r="DD109" s="30">
        <f t="shared" si="62"/>
        <v>55</v>
      </c>
      <c r="DF109" s="29">
        <f t="shared" si="63"/>
        <v>3.611094017</v>
      </c>
      <c r="DG109" s="30">
        <f t="shared" si="64"/>
        <v>118</v>
      </c>
      <c r="DI109" s="29">
        <f t="shared" si="65"/>
        <v>3.97617907</v>
      </c>
      <c r="DJ109" s="30">
        <f t="shared" si="66"/>
        <v>104</v>
      </c>
      <c r="DL109" s="29">
        <f t="shared" si="67"/>
        <v>3.709447398</v>
      </c>
      <c r="DM109" s="30">
        <f t="shared" si="68"/>
        <v>107</v>
      </c>
      <c r="DO109" s="29">
        <f t="shared" si="69"/>
        <v>4.127953488</v>
      </c>
      <c r="DP109" s="30">
        <f t="shared" si="70"/>
        <v>114</v>
      </c>
      <c r="DR109" s="29">
        <f t="shared" si="71"/>
        <v>3</v>
      </c>
      <c r="DS109" s="30">
        <f t="shared" si="72"/>
        <v>113</v>
      </c>
      <c r="DU109" s="29">
        <f t="shared" si="73"/>
        <v>4.308131846</v>
      </c>
      <c r="DV109" s="30">
        <f t="shared" si="74"/>
        <v>102</v>
      </c>
      <c r="DX109" s="29">
        <f t="shared" si="75"/>
        <v>2.282542442</v>
      </c>
      <c r="DY109" s="30">
        <f t="shared" si="76"/>
        <v>28</v>
      </c>
      <c r="EA109" s="29">
        <f t="shared" si="77"/>
        <v>2.343074903</v>
      </c>
      <c r="EB109" s="30">
        <f t="shared" si="78"/>
        <v>44</v>
      </c>
      <c r="ED109" s="29">
        <f t="shared" si="79"/>
        <v>2.828427125</v>
      </c>
      <c r="EE109" s="30">
        <f t="shared" si="80"/>
        <v>77</v>
      </c>
    </row>
    <row r="110">
      <c r="A110" s="24" t="s">
        <v>84</v>
      </c>
      <c r="B110" s="25">
        <v>2.0</v>
      </c>
      <c r="C110" s="25">
        <v>3.0</v>
      </c>
      <c r="D110" s="25">
        <v>8.5</v>
      </c>
      <c r="E110" s="25">
        <v>2.0</v>
      </c>
      <c r="F110" s="25">
        <v>1.0</v>
      </c>
      <c r="G110" s="25">
        <v>1.0</v>
      </c>
      <c r="H110" s="25">
        <v>1.0</v>
      </c>
      <c r="I110" s="25">
        <v>0.0</v>
      </c>
      <c r="J110" s="25">
        <v>3.0</v>
      </c>
      <c r="K110" s="25">
        <v>3.0</v>
      </c>
      <c r="L110" s="25">
        <v>3795.0</v>
      </c>
      <c r="M110" s="24" t="s">
        <v>15</v>
      </c>
      <c r="R110" s="29">
        <f t="shared" si="1"/>
        <v>4.182104733</v>
      </c>
      <c r="S110" s="30">
        <f t="shared" si="2"/>
        <v>87</v>
      </c>
      <c r="U110" s="29">
        <f t="shared" si="3"/>
        <v>3.618010503</v>
      </c>
      <c r="V110" s="30">
        <f t="shared" si="4"/>
        <v>88</v>
      </c>
      <c r="X110" s="29">
        <f t="shared" si="5"/>
        <v>4.796873982</v>
      </c>
      <c r="Y110" s="30">
        <f t="shared" si="6"/>
        <v>60</v>
      </c>
      <c r="AA110" s="29">
        <f t="shared" si="7"/>
        <v>3.201562119</v>
      </c>
      <c r="AB110" s="30">
        <f t="shared" si="8"/>
        <v>88</v>
      </c>
      <c r="AD110" s="29">
        <f t="shared" si="9"/>
        <v>4.031128874</v>
      </c>
      <c r="AE110" s="30">
        <f t="shared" si="10"/>
        <v>78</v>
      </c>
      <c r="AG110" s="29">
        <f t="shared" si="11"/>
        <v>3.774917218</v>
      </c>
      <c r="AH110" s="30">
        <f t="shared" si="12"/>
        <v>93</v>
      </c>
      <c r="AJ110" s="29">
        <f t="shared" si="13"/>
        <v>3.354101966</v>
      </c>
      <c r="AK110" s="30">
        <f t="shared" si="14"/>
        <v>85</v>
      </c>
      <c r="AM110" s="29">
        <f t="shared" si="15"/>
        <v>4.582575695</v>
      </c>
      <c r="AN110" s="30">
        <f t="shared" si="16"/>
        <v>41</v>
      </c>
      <c r="AP110" s="29">
        <f t="shared" si="17"/>
        <v>2.547547841</v>
      </c>
      <c r="AQ110" s="30">
        <f t="shared" si="18"/>
        <v>45</v>
      </c>
      <c r="AS110" s="29">
        <f t="shared" si="19"/>
        <v>1</v>
      </c>
      <c r="AT110" s="30">
        <f t="shared" si="20"/>
        <v>1</v>
      </c>
      <c r="AV110" s="29">
        <f t="shared" si="21"/>
        <v>2.315167381</v>
      </c>
      <c r="AW110" s="30">
        <f t="shared" si="22"/>
        <v>61</v>
      </c>
      <c r="AY110" s="29">
        <f t="shared" si="23"/>
        <v>3.826225294</v>
      </c>
      <c r="AZ110" s="30">
        <f t="shared" si="24"/>
        <v>84</v>
      </c>
      <c r="BB110" s="29">
        <f t="shared" si="25"/>
        <v>3.163858404</v>
      </c>
      <c r="BC110" s="30">
        <f t="shared" si="26"/>
        <v>87</v>
      </c>
      <c r="BE110" s="29">
        <f t="shared" si="27"/>
        <v>2.872281323</v>
      </c>
      <c r="BF110" s="30">
        <f t="shared" si="28"/>
        <v>61</v>
      </c>
      <c r="BH110" s="29">
        <f t="shared" si="29"/>
        <v>3.762977544</v>
      </c>
      <c r="BI110" s="30">
        <f t="shared" si="30"/>
        <v>103</v>
      </c>
      <c r="BK110" s="29">
        <f t="shared" si="31"/>
        <v>2.83019434</v>
      </c>
      <c r="BL110" s="30">
        <f t="shared" si="32"/>
        <v>86</v>
      </c>
      <c r="BN110" s="29">
        <f t="shared" si="33"/>
        <v>2.291287847</v>
      </c>
      <c r="BO110" s="30">
        <f t="shared" si="34"/>
        <v>31</v>
      </c>
      <c r="BQ110" s="29">
        <f t="shared" si="35"/>
        <v>3.370459909</v>
      </c>
      <c r="BR110" s="30">
        <f t="shared" si="36"/>
        <v>80</v>
      </c>
      <c r="BT110" s="29">
        <f t="shared" si="37"/>
        <v>3.627671429</v>
      </c>
      <c r="BU110" s="30">
        <f t="shared" si="38"/>
        <v>78</v>
      </c>
      <c r="BW110" s="29">
        <f t="shared" si="39"/>
        <v>2.835489376</v>
      </c>
      <c r="BX110" s="30">
        <f t="shared" si="40"/>
        <v>27</v>
      </c>
      <c r="BY110" s="29">
        <f t="shared" si="41"/>
        <v>2.872281323</v>
      </c>
      <c r="BZ110" s="30">
        <f t="shared" si="42"/>
        <v>54</v>
      </c>
      <c r="CB110" s="29">
        <f t="shared" si="43"/>
        <v>3.218695388</v>
      </c>
      <c r="CC110" s="30">
        <f t="shared" si="44"/>
        <v>82</v>
      </c>
      <c r="CE110" s="31">
        <f t="shared" si="45"/>
        <v>2.835489376</v>
      </c>
      <c r="CF110" s="30">
        <f t="shared" si="46"/>
        <v>72</v>
      </c>
      <c r="CH110" s="29">
        <f t="shared" si="47"/>
        <v>2.467792536</v>
      </c>
      <c r="CI110" s="30">
        <f t="shared" si="48"/>
        <v>47</v>
      </c>
      <c r="CK110" s="29">
        <f t="shared" si="49"/>
        <v>9.013878189</v>
      </c>
      <c r="CL110" s="30">
        <f t="shared" si="50"/>
        <v>78</v>
      </c>
      <c r="CN110" s="29">
        <f t="shared" si="51"/>
        <v>3.389690251</v>
      </c>
      <c r="CO110" s="30">
        <f t="shared" si="52"/>
        <v>74</v>
      </c>
      <c r="CQ110" s="29">
        <f t="shared" si="53"/>
        <v>3.041381265</v>
      </c>
      <c r="CR110" s="30">
        <f t="shared" si="54"/>
        <v>87</v>
      </c>
      <c r="CT110" s="29">
        <f t="shared" si="55"/>
        <v>3</v>
      </c>
      <c r="CU110" s="30">
        <f t="shared" si="56"/>
        <v>65</v>
      </c>
      <c r="CW110" s="29">
        <f t="shared" si="57"/>
        <v>4.261455151</v>
      </c>
      <c r="CX110" s="30">
        <f t="shared" si="58"/>
        <v>90</v>
      </c>
      <c r="CZ110" s="29">
        <f t="shared" si="59"/>
        <v>2.291287847</v>
      </c>
      <c r="DA110" s="30">
        <f t="shared" si="60"/>
        <v>60</v>
      </c>
      <c r="DC110" s="29">
        <f t="shared" si="61"/>
        <v>3</v>
      </c>
      <c r="DD110" s="30">
        <f t="shared" si="62"/>
        <v>67</v>
      </c>
      <c r="DF110" s="29">
        <f t="shared" si="63"/>
        <v>2.835489376</v>
      </c>
      <c r="DG110" s="30">
        <f t="shared" si="64"/>
        <v>62</v>
      </c>
      <c r="DI110" s="29">
        <f t="shared" si="65"/>
        <v>3.774917218</v>
      </c>
      <c r="DJ110" s="30">
        <f t="shared" si="66"/>
        <v>94</v>
      </c>
      <c r="DL110" s="29">
        <f t="shared" si="67"/>
        <v>3.31662479</v>
      </c>
      <c r="DM110" s="30">
        <f t="shared" si="68"/>
        <v>73</v>
      </c>
      <c r="DO110" s="29">
        <f t="shared" si="69"/>
        <v>2.835489376</v>
      </c>
      <c r="DP110" s="30">
        <f t="shared" si="70"/>
        <v>61</v>
      </c>
      <c r="DR110" s="29">
        <f t="shared" si="71"/>
        <v>2.315167381</v>
      </c>
      <c r="DS110" s="30">
        <f t="shared" si="72"/>
        <v>61</v>
      </c>
      <c r="DU110" s="29">
        <f t="shared" si="73"/>
        <v>4.123105626</v>
      </c>
      <c r="DV110" s="30">
        <f t="shared" si="74"/>
        <v>89</v>
      </c>
      <c r="DX110" s="29">
        <f t="shared" si="75"/>
        <v>2.343074903</v>
      </c>
      <c r="DY110" s="30">
        <f t="shared" si="76"/>
        <v>30</v>
      </c>
      <c r="EA110" s="29">
        <f t="shared" si="77"/>
        <v>2.844292531</v>
      </c>
      <c r="EB110" s="30">
        <f t="shared" si="78"/>
        <v>69</v>
      </c>
      <c r="ED110" s="29">
        <f t="shared" si="79"/>
        <v>2.521904043</v>
      </c>
      <c r="EE110" s="30">
        <f t="shared" si="80"/>
        <v>45</v>
      </c>
    </row>
    <row r="111">
      <c r="A111" s="24" t="s">
        <v>89</v>
      </c>
      <c r="B111" s="25">
        <v>1.0</v>
      </c>
      <c r="C111" s="25">
        <v>4.0</v>
      </c>
      <c r="D111" s="25">
        <v>8.4</v>
      </c>
      <c r="E111" s="25">
        <v>0.0</v>
      </c>
      <c r="F111" s="25">
        <v>1.0</v>
      </c>
      <c r="G111" s="25">
        <v>0.0</v>
      </c>
      <c r="H111" s="25">
        <v>1.0</v>
      </c>
      <c r="I111" s="25">
        <v>1.0</v>
      </c>
      <c r="J111" s="25">
        <v>2.0</v>
      </c>
      <c r="K111" s="25">
        <v>3.0</v>
      </c>
      <c r="L111" s="25">
        <v>3600.0</v>
      </c>
      <c r="M111" s="24" t="s">
        <v>15</v>
      </c>
      <c r="R111" s="29">
        <f t="shared" si="1"/>
        <v>2.891366459</v>
      </c>
      <c r="S111" s="30">
        <f t="shared" si="2"/>
        <v>17</v>
      </c>
      <c r="U111" s="29">
        <f t="shared" si="3"/>
        <v>3.487119155</v>
      </c>
      <c r="V111" s="30">
        <f t="shared" si="4"/>
        <v>81</v>
      </c>
      <c r="X111" s="29">
        <f t="shared" si="5"/>
        <v>5.102940329</v>
      </c>
      <c r="Y111" s="30">
        <f t="shared" si="6"/>
        <v>84</v>
      </c>
      <c r="AA111" s="29">
        <f t="shared" si="7"/>
        <v>2.675817632</v>
      </c>
      <c r="AB111" s="30">
        <f t="shared" si="8"/>
        <v>57</v>
      </c>
      <c r="AD111" s="29">
        <f t="shared" si="9"/>
        <v>4.166533331</v>
      </c>
      <c r="AE111" s="30">
        <f t="shared" si="10"/>
        <v>81</v>
      </c>
      <c r="AG111" s="29">
        <f t="shared" si="11"/>
        <v>3.919183588</v>
      </c>
      <c r="AH111" s="30">
        <f t="shared" si="12"/>
        <v>99</v>
      </c>
      <c r="AJ111" s="29">
        <f t="shared" si="13"/>
        <v>3.18747549</v>
      </c>
      <c r="AK111" s="30">
        <f t="shared" si="14"/>
        <v>71</v>
      </c>
      <c r="AM111" s="29">
        <f t="shared" si="15"/>
        <v>5.47813837</v>
      </c>
      <c r="AN111" s="30">
        <f t="shared" si="16"/>
        <v>116</v>
      </c>
      <c r="AP111" s="29">
        <f t="shared" si="17"/>
        <v>2.315167381</v>
      </c>
      <c r="AQ111" s="30">
        <f t="shared" si="18"/>
        <v>34</v>
      </c>
      <c r="AS111" s="29">
        <f t="shared" si="19"/>
        <v>2.83019434</v>
      </c>
      <c r="AT111" s="30">
        <f t="shared" si="20"/>
        <v>30</v>
      </c>
      <c r="AV111" s="29">
        <f t="shared" si="21"/>
        <v>2.5</v>
      </c>
      <c r="AW111" s="30">
        <f t="shared" si="22"/>
        <v>78</v>
      </c>
      <c r="AY111" s="29">
        <f t="shared" si="23"/>
        <v>3.08058436</v>
      </c>
      <c r="AZ111" s="30">
        <f t="shared" si="24"/>
        <v>46</v>
      </c>
      <c r="BB111" s="29">
        <f t="shared" si="25"/>
        <v>3</v>
      </c>
      <c r="BC111" s="30">
        <f t="shared" si="26"/>
        <v>75</v>
      </c>
      <c r="BE111" s="29">
        <f t="shared" si="27"/>
        <v>3.059411708</v>
      </c>
      <c r="BF111" s="30">
        <f t="shared" si="28"/>
        <v>74</v>
      </c>
      <c r="BH111" s="29">
        <f t="shared" si="29"/>
        <v>3.354101966</v>
      </c>
      <c r="BI111" s="30">
        <f t="shared" si="30"/>
        <v>82</v>
      </c>
      <c r="BK111" s="29">
        <f t="shared" si="31"/>
        <v>1</v>
      </c>
      <c r="BL111" s="30">
        <f t="shared" si="32"/>
        <v>1</v>
      </c>
      <c r="BN111" s="29">
        <f t="shared" si="33"/>
        <v>2.039607805</v>
      </c>
      <c r="BO111" s="30">
        <f t="shared" si="34"/>
        <v>19</v>
      </c>
      <c r="BQ111" s="29">
        <f t="shared" si="35"/>
        <v>3.534119409</v>
      </c>
      <c r="BR111" s="30">
        <f t="shared" si="36"/>
        <v>87</v>
      </c>
      <c r="BT111" s="29">
        <f t="shared" si="37"/>
        <v>3.176476035</v>
      </c>
      <c r="BU111" s="30">
        <f t="shared" si="38"/>
        <v>65</v>
      </c>
      <c r="BW111" s="29">
        <f t="shared" si="39"/>
        <v>3.88458492</v>
      </c>
      <c r="BX111" s="30">
        <f t="shared" si="40"/>
        <v>92</v>
      </c>
      <c r="BY111" s="29">
        <f t="shared" si="41"/>
        <v>3.919183588</v>
      </c>
      <c r="BZ111" s="30">
        <f t="shared" si="42"/>
        <v>100</v>
      </c>
      <c r="CB111" s="29">
        <f t="shared" si="43"/>
        <v>3.08058436</v>
      </c>
      <c r="CC111" s="30">
        <f t="shared" si="44"/>
        <v>76</v>
      </c>
      <c r="CE111" s="31">
        <f t="shared" si="45"/>
        <v>3.318132005</v>
      </c>
      <c r="CF111" s="30">
        <f t="shared" si="46"/>
        <v>111</v>
      </c>
      <c r="CH111" s="29">
        <f t="shared" si="47"/>
        <v>3.322649545</v>
      </c>
      <c r="CI111" s="30">
        <f t="shared" si="48"/>
        <v>115</v>
      </c>
      <c r="CK111" s="29">
        <f t="shared" si="49"/>
        <v>9.195651146</v>
      </c>
      <c r="CL111" s="30">
        <f t="shared" si="50"/>
        <v>94</v>
      </c>
      <c r="CN111" s="29">
        <f t="shared" si="51"/>
        <v>3.555277767</v>
      </c>
      <c r="CO111" s="30">
        <f t="shared" si="52"/>
        <v>80</v>
      </c>
      <c r="CQ111" s="29">
        <f t="shared" si="53"/>
        <v>2.039607805</v>
      </c>
      <c r="CR111" s="30">
        <f t="shared" si="54"/>
        <v>12</v>
      </c>
      <c r="CT111" s="29">
        <f t="shared" si="55"/>
        <v>3.46554469</v>
      </c>
      <c r="CU111" s="30">
        <f t="shared" si="56"/>
        <v>86</v>
      </c>
      <c r="CW111" s="29">
        <f t="shared" si="57"/>
        <v>4.153311931</v>
      </c>
      <c r="CX111" s="30">
        <f t="shared" si="58"/>
        <v>89</v>
      </c>
      <c r="CZ111" s="29">
        <f t="shared" si="59"/>
        <v>2.481934729</v>
      </c>
      <c r="DA111" s="30">
        <f t="shared" si="60"/>
        <v>78</v>
      </c>
      <c r="DC111" s="29">
        <f t="shared" si="61"/>
        <v>2.451530134</v>
      </c>
      <c r="DD111" s="30">
        <f t="shared" si="62"/>
        <v>23</v>
      </c>
      <c r="DF111" s="29">
        <f t="shared" si="63"/>
        <v>3.014962686</v>
      </c>
      <c r="DG111" s="30">
        <f t="shared" si="64"/>
        <v>73</v>
      </c>
      <c r="DI111" s="29">
        <f t="shared" si="65"/>
        <v>3.893584467</v>
      </c>
      <c r="DJ111" s="30">
        <f t="shared" si="66"/>
        <v>99</v>
      </c>
      <c r="DL111" s="29">
        <f t="shared" si="67"/>
        <v>3.1</v>
      </c>
      <c r="DM111" s="30">
        <f t="shared" si="68"/>
        <v>48</v>
      </c>
      <c r="DO111" s="29">
        <f t="shared" si="69"/>
        <v>3.330165161</v>
      </c>
      <c r="DP111" s="30">
        <f t="shared" si="70"/>
        <v>87</v>
      </c>
      <c r="DR111" s="29">
        <f t="shared" si="71"/>
        <v>2.5</v>
      </c>
      <c r="DS111" s="30">
        <f t="shared" si="72"/>
        <v>78</v>
      </c>
      <c r="DU111" s="29">
        <f t="shared" si="73"/>
        <v>4.405678154</v>
      </c>
      <c r="DV111" s="30">
        <f t="shared" si="74"/>
        <v>118</v>
      </c>
      <c r="DX111" s="29">
        <f t="shared" si="75"/>
        <v>2.088061302</v>
      </c>
      <c r="DY111" s="30">
        <f t="shared" si="76"/>
        <v>19</v>
      </c>
      <c r="EA111" s="29">
        <f t="shared" si="77"/>
        <v>2.244994432</v>
      </c>
      <c r="EB111" s="30">
        <f t="shared" si="78"/>
        <v>33</v>
      </c>
      <c r="ED111" s="29">
        <f t="shared" si="79"/>
        <v>1.802775638</v>
      </c>
      <c r="EE111" s="30">
        <f t="shared" si="80"/>
        <v>16</v>
      </c>
    </row>
    <row r="112">
      <c r="A112" s="24" t="s">
        <v>164</v>
      </c>
      <c r="B112" s="25">
        <v>2.0</v>
      </c>
      <c r="C112" s="25">
        <v>5.0</v>
      </c>
      <c r="D112" s="25">
        <v>9.1</v>
      </c>
      <c r="E112" s="25">
        <v>1.0</v>
      </c>
      <c r="F112" s="25">
        <v>1.0</v>
      </c>
      <c r="G112" s="25">
        <v>1.0</v>
      </c>
      <c r="H112" s="25">
        <v>1.0</v>
      </c>
      <c r="I112" s="25">
        <v>1.0</v>
      </c>
      <c r="J112" s="25">
        <v>3.0</v>
      </c>
      <c r="K112" s="25">
        <v>0.0</v>
      </c>
      <c r="L112" s="25">
        <v>3700.0</v>
      </c>
      <c r="M112" s="24" t="s">
        <v>15</v>
      </c>
      <c r="R112" s="29">
        <f t="shared" si="1"/>
        <v>3.961060464</v>
      </c>
      <c r="S112" s="30">
        <f t="shared" si="2"/>
        <v>72</v>
      </c>
      <c r="U112" s="29">
        <f t="shared" si="3"/>
        <v>5.838664231</v>
      </c>
      <c r="V112" s="30">
        <f t="shared" si="4"/>
        <v>159</v>
      </c>
      <c r="X112" s="29">
        <f t="shared" si="5"/>
        <v>5.678908346</v>
      </c>
      <c r="Y112" s="30">
        <f t="shared" si="6"/>
        <v>124</v>
      </c>
      <c r="AA112" s="29">
        <f t="shared" si="7"/>
        <v>5.119570294</v>
      </c>
      <c r="AB112" s="30">
        <f t="shared" si="8"/>
        <v>159</v>
      </c>
      <c r="AD112" s="29">
        <f t="shared" si="9"/>
        <v>1.004987562</v>
      </c>
      <c r="AE112" s="30">
        <f t="shared" si="10"/>
        <v>2</v>
      </c>
      <c r="AG112" s="29">
        <f t="shared" si="11"/>
        <v>5.916924877</v>
      </c>
      <c r="AH112" s="30">
        <f t="shared" si="12"/>
        <v>159</v>
      </c>
      <c r="AJ112" s="29">
        <f t="shared" si="13"/>
        <v>5.020956084</v>
      </c>
      <c r="AK112" s="30">
        <f t="shared" si="14"/>
        <v>156</v>
      </c>
      <c r="AM112" s="29">
        <f t="shared" si="15"/>
        <v>5.688585061</v>
      </c>
      <c r="AN112" s="30">
        <f t="shared" si="16"/>
        <v>137</v>
      </c>
      <c r="AP112" s="29">
        <f t="shared" si="17"/>
        <v>3.562302626</v>
      </c>
      <c r="AQ112" s="30">
        <f t="shared" si="18"/>
        <v>125</v>
      </c>
      <c r="AS112" s="29">
        <f t="shared" si="19"/>
        <v>4.044749683</v>
      </c>
      <c r="AT112" s="30">
        <f t="shared" si="20"/>
        <v>152</v>
      </c>
      <c r="AV112" s="29">
        <f t="shared" si="21"/>
        <v>3.666060556</v>
      </c>
      <c r="AW112" s="30">
        <f t="shared" si="22"/>
        <v>147</v>
      </c>
      <c r="AY112" s="29">
        <f t="shared" si="23"/>
        <v>5.564171097</v>
      </c>
      <c r="AZ112" s="30">
        <f t="shared" si="24"/>
        <v>156</v>
      </c>
      <c r="BB112" s="29">
        <f t="shared" si="25"/>
        <v>5.048762225</v>
      </c>
      <c r="BC112" s="30">
        <f t="shared" si="26"/>
        <v>159</v>
      </c>
      <c r="BE112" s="29">
        <f t="shared" si="27"/>
        <v>4.124318125</v>
      </c>
      <c r="BF112" s="30">
        <f t="shared" si="28"/>
        <v>131</v>
      </c>
      <c r="BH112" s="29">
        <f t="shared" si="29"/>
        <v>5.571355311</v>
      </c>
      <c r="BI112" s="30">
        <f t="shared" si="30"/>
        <v>157</v>
      </c>
      <c r="BK112" s="29">
        <f t="shared" si="31"/>
        <v>3.672873534</v>
      </c>
      <c r="BL112" s="30">
        <f t="shared" si="32"/>
        <v>146</v>
      </c>
      <c r="BN112" s="29">
        <f t="shared" si="33"/>
        <v>3.348133809</v>
      </c>
      <c r="BO112" s="30">
        <f t="shared" si="34"/>
        <v>113</v>
      </c>
      <c r="BQ112" s="29">
        <f t="shared" si="35"/>
        <v>5.477225575</v>
      </c>
      <c r="BR112" s="30">
        <f t="shared" si="36"/>
        <v>157</v>
      </c>
      <c r="BT112" s="29">
        <f t="shared" si="37"/>
        <v>5.916079783</v>
      </c>
      <c r="BU112" s="30">
        <f t="shared" si="38"/>
        <v>159</v>
      </c>
      <c r="BW112" s="29">
        <f t="shared" si="39"/>
        <v>5.582114295</v>
      </c>
      <c r="BX112" s="30">
        <f t="shared" si="40"/>
        <v>153</v>
      </c>
      <c r="BY112" s="29">
        <f t="shared" si="41"/>
        <v>5.745432969</v>
      </c>
      <c r="BZ112" s="30">
        <f t="shared" si="42"/>
        <v>159</v>
      </c>
      <c r="CB112" s="29">
        <f t="shared" si="43"/>
        <v>5.385164807</v>
      </c>
      <c r="CC112" s="30">
        <f t="shared" si="44"/>
        <v>156</v>
      </c>
      <c r="CE112" s="31">
        <f t="shared" si="45"/>
        <v>3.104834939</v>
      </c>
      <c r="CF112" s="30">
        <f t="shared" si="46"/>
        <v>103</v>
      </c>
      <c r="CH112" s="29">
        <f t="shared" si="47"/>
        <v>2.794637722</v>
      </c>
      <c r="CI112" s="30">
        <f t="shared" si="48"/>
        <v>75</v>
      </c>
      <c r="CK112" s="29">
        <f t="shared" si="49"/>
        <v>9.317188417</v>
      </c>
      <c r="CL112" s="30">
        <f t="shared" si="50"/>
        <v>104</v>
      </c>
      <c r="CN112" s="29">
        <f t="shared" si="51"/>
        <v>1.417744688</v>
      </c>
      <c r="CO112" s="30">
        <f t="shared" si="52"/>
        <v>11</v>
      </c>
      <c r="CQ112" s="29">
        <f t="shared" si="53"/>
        <v>3.634556369</v>
      </c>
      <c r="CR112" s="30">
        <f t="shared" si="54"/>
        <v>127</v>
      </c>
      <c r="CT112" s="29">
        <f t="shared" si="55"/>
        <v>5.688585061</v>
      </c>
      <c r="CU112" s="30">
        <f t="shared" si="56"/>
        <v>159</v>
      </c>
      <c r="CW112" s="29">
        <f t="shared" si="57"/>
        <v>2.653299832</v>
      </c>
      <c r="CX112" s="30">
        <f t="shared" si="58"/>
        <v>23</v>
      </c>
      <c r="CZ112" s="29">
        <f t="shared" si="59"/>
        <v>3.634556369</v>
      </c>
      <c r="DA112" s="30">
        <f t="shared" si="60"/>
        <v>146</v>
      </c>
      <c r="DC112" s="29">
        <f t="shared" si="61"/>
        <v>5.134199061</v>
      </c>
      <c r="DD112" s="30">
        <f t="shared" si="62"/>
        <v>158</v>
      </c>
      <c r="DF112" s="29">
        <f t="shared" si="63"/>
        <v>4.142463035</v>
      </c>
      <c r="DG112" s="30">
        <f t="shared" si="64"/>
        <v>134</v>
      </c>
      <c r="DI112" s="29">
        <f t="shared" si="65"/>
        <v>6.017474553</v>
      </c>
      <c r="DJ112" s="30">
        <f t="shared" si="66"/>
        <v>159</v>
      </c>
      <c r="DL112" s="29">
        <f t="shared" si="67"/>
        <v>3.841874542</v>
      </c>
      <c r="DM112" s="30">
        <f t="shared" si="68"/>
        <v>112</v>
      </c>
      <c r="DO112" s="29">
        <f t="shared" si="69"/>
        <v>5.211525688</v>
      </c>
      <c r="DP112" s="30">
        <f t="shared" si="70"/>
        <v>151</v>
      </c>
      <c r="DR112" s="29">
        <f t="shared" si="71"/>
        <v>3.666060556</v>
      </c>
      <c r="DS112" s="30">
        <f t="shared" si="72"/>
        <v>147</v>
      </c>
      <c r="DU112" s="29">
        <f t="shared" si="73"/>
        <v>4.686149806</v>
      </c>
      <c r="DV112" s="30">
        <f t="shared" si="74"/>
        <v>138</v>
      </c>
      <c r="DX112" s="29">
        <f t="shared" si="75"/>
        <v>3.419064199</v>
      </c>
      <c r="DY112" s="30">
        <f t="shared" si="76"/>
        <v>117</v>
      </c>
      <c r="EA112" s="29">
        <f t="shared" si="77"/>
        <v>4.670117772</v>
      </c>
      <c r="EB112" s="30">
        <f t="shared" si="78"/>
        <v>155</v>
      </c>
      <c r="ED112" s="29">
        <f t="shared" si="79"/>
        <v>4.521061822</v>
      </c>
      <c r="EE112" s="30">
        <f t="shared" si="80"/>
        <v>153</v>
      </c>
    </row>
    <row r="113">
      <c r="A113" s="24" t="s">
        <v>165</v>
      </c>
      <c r="B113" s="25">
        <v>3.0</v>
      </c>
      <c r="C113" s="25">
        <v>4.0</v>
      </c>
      <c r="D113" s="25">
        <v>8.6</v>
      </c>
      <c r="E113" s="25">
        <v>1.0</v>
      </c>
      <c r="F113" s="25">
        <v>1.0</v>
      </c>
      <c r="G113" s="25">
        <v>0.0</v>
      </c>
      <c r="H113" s="25">
        <v>1.0</v>
      </c>
      <c r="I113" s="25">
        <v>1.0</v>
      </c>
      <c r="J113" s="25">
        <v>2.0</v>
      </c>
      <c r="K113" s="25">
        <v>4.0</v>
      </c>
      <c r="L113" s="25">
        <v>629.0</v>
      </c>
      <c r="M113" s="24" t="s">
        <v>18</v>
      </c>
      <c r="R113" s="29">
        <f t="shared" si="1"/>
        <v>4.317406629</v>
      </c>
      <c r="S113" s="30">
        <f t="shared" si="2"/>
        <v>92</v>
      </c>
      <c r="U113" s="29">
        <f t="shared" si="3"/>
        <v>2.457641145</v>
      </c>
      <c r="V113" s="30">
        <f t="shared" si="4"/>
        <v>42</v>
      </c>
      <c r="X113" s="29">
        <f t="shared" si="5"/>
        <v>5.291502622</v>
      </c>
      <c r="Y113" s="30">
        <f t="shared" si="6"/>
        <v>98</v>
      </c>
      <c r="AA113" s="29">
        <f t="shared" si="7"/>
        <v>1.833030278</v>
      </c>
      <c r="AB113" s="30">
        <f t="shared" si="8"/>
        <v>21</v>
      </c>
      <c r="AD113" s="29">
        <f t="shared" si="9"/>
        <v>4.812483766</v>
      </c>
      <c r="AE113" s="30">
        <f t="shared" si="10"/>
        <v>107</v>
      </c>
      <c r="AG113" s="29">
        <f t="shared" si="11"/>
        <v>3.02654919</v>
      </c>
      <c r="AH113" s="30">
        <f t="shared" si="12"/>
        <v>58</v>
      </c>
      <c r="AJ113" s="29">
        <f t="shared" si="13"/>
        <v>2.891366459</v>
      </c>
      <c r="AK113" s="30">
        <f t="shared" si="14"/>
        <v>51</v>
      </c>
      <c r="AM113" s="29">
        <f t="shared" si="15"/>
        <v>5.657738064</v>
      </c>
      <c r="AN113" s="30">
        <f t="shared" si="16"/>
        <v>129</v>
      </c>
      <c r="AP113" s="29">
        <f t="shared" si="17"/>
        <v>2.764054992</v>
      </c>
      <c r="AQ113" s="30">
        <f t="shared" si="18"/>
        <v>59</v>
      </c>
      <c r="AS113" s="29">
        <f t="shared" si="19"/>
        <v>2.451530134</v>
      </c>
      <c r="AT113" s="30">
        <f t="shared" si="20"/>
        <v>12</v>
      </c>
      <c r="AV113" s="29">
        <f t="shared" si="21"/>
        <v>2.547547841</v>
      </c>
      <c r="AW113" s="30">
        <f t="shared" si="22"/>
        <v>81</v>
      </c>
      <c r="AY113" s="29">
        <f t="shared" si="23"/>
        <v>2.410394159</v>
      </c>
      <c r="AZ113" s="30">
        <f t="shared" si="24"/>
        <v>22</v>
      </c>
      <c r="BB113" s="29">
        <f t="shared" si="25"/>
        <v>2.244994432</v>
      </c>
      <c r="BC113" s="30">
        <f t="shared" si="26"/>
        <v>38</v>
      </c>
      <c r="BE113" s="29">
        <f t="shared" si="27"/>
        <v>2.675817632</v>
      </c>
      <c r="BF113" s="30">
        <f t="shared" si="28"/>
        <v>52</v>
      </c>
      <c r="BH113" s="29">
        <f t="shared" si="29"/>
        <v>3.014962686</v>
      </c>
      <c r="BI113" s="30">
        <f t="shared" si="30"/>
        <v>62</v>
      </c>
      <c r="BK113" s="29">
        <f t="shared" si="31"/>
        <v>2.653299832</v>
      </c>
      <c r="BL113" s="30">
        <f t="shared" si="32"/>
        <v>65</v>
      </c>
      <c r="BN113" s="29">
        <f t="shared" si="33"/>
        <v>2.521904043</v>
      </c>
      <c r="BO113" s="30">
        <f t="shared" si="34"/>
        <v>48</v>
      </c>
      <c r="BQ113" s="29">
        <f t="shared" si="35"/>
        <v>2.872281323</v>
      </c>
      <c r="BR113" s="30">
        <f t="shared" si="36"/>
        <v>55</v>
      </c>
      <c r="BT113" s="29">
        <f t="shared" si="37"/>
        <v>2.061552813</v>
      </c>
      <c r="BU113" s="30">
        <f t="shared" si="38"/>
        <v>23</v>
      </c>
      <c r="BW113" s="29">
        <f t="shared" si="39"/>
        <v>3.001666204</v>
      </c>
      <c r="BX113" s="30">
        <f t="shared" si="40"/>
        <v>40</v>
      </c>
      <c r="BY113" s="29">
        <f t="shared" si="41"/>
        <v>2.675817632</v>
      </c>
      <c r="BZ113" s="30">
        <f t="shared" si="42"/>
        <v>44</v>
      </c>
      <c r="CB113" s="29">
        <f t="shared" si="43"/>
        <v>2.291287847</v>
      </c>
      <c r="CC113" s="30">
        <f t="shared" si="44"/>
        <v>27</v>
      </c>
      <c r="CE113" s="31">
        <f t="shared" si="45"/>
        <v>3.014962686</v>
      </c>
      <c r="CF113" s="30">
        <f t="shared" si="46"/>
        <v>96</v>
      </c>
      <c r="CH113" s="29">
        <f t="shared" si="47"/>
        <v>3.02654919</v>
      </c>
      <c r="CI113" s="30">
        <f t="shared" si="48"/>
        <v>94</v>
      </c>
      <c r="CK113" s="29">
        <f t="shared" si="49"/>
        <v>9.37869927</v>
      </c>
      <c r="CL113" s="30">
        <f t="shared" si="50"/>
        <v>110</v>
      </c>
      <c r="CN113" s="29">
        <f t="shared" si="51"/>
        <v>4.044749683</v>
      </c>
      <c r="CO113" s="30">
        <f t="shared" si="52"/>
        <v>104</v>
      </c>
      <c r="CQ113" s="29">
        <f t="shared" si="53"/>
        <v>3.515679166</v>
      </c>
      <c r="CR113" s="30">
        <f t="shared" si="54"/>
        <v>125</v>
      </c>
      <c r="CT113" s="29">
        <f t="shared" si="55"/>
        <v>2.002498439</v>
      </c>
      <c r="CU113" s="30">
        <f t="shared" si="56"/>
        <v>20</v>
      </c>
      <c r="CW113" s="29">
        <f t="shared" si="57"/>
        <v>5.008991915</v>
      </c>
      <c r="CX113" s="30">
        <f t="shared" si="58"/>
        <v>128</v>
      </c>
      <c r="CZ113" s="29">
        <f t="shared" si="59"/>
        <v>2.521904043</v>
      </c>
      <c r="DA113" s="30">
        <f t="shared" si="60"/>
        <v>81</v>
      </c>
      <c r="DC113" s="29">
        <f t="shared" si="61"/>
        <v>3.163858404</v>
      </c>
      <c r="DD113" s="30">
        <f t="shared" si="62"/>
        <v>76</v>
      </c>
      <c r="DF113" s="29">
        <f t="shared" si="63"/>
        <v>2.647640459</v>
      </c>
      <c r="DG113" s="30">
        <f t="shared" si="64"/>
        <v>51</v>
      </c>
      <c r="DI113" s="29">
        <f t="shared" si="65"/>
        <v>3.059411708</v>
      </c>
      <c r="DJ113" s="30">
        <f t="shared" si="66"/>
        <v>57</v>
      </c>
      <c r="DL113" s="29">
        <f t="shared" si="67"/>
        <v>4.05092582</v>
      </c>
      <c r="DM113" s="30">
        <f t="shared" si="68"/>
        <v>120</v>
      </c>
      <c r="DO113" s="29">
        <f t="shared" si="69"/>
        <v>2.647640459</v>
      </c>
      <c r="DP113" s="30">
        <f t="shared" si="70"/>
        <v>47</v>
      </c>
      <c r="DR113" s="29">
        <f t="shared" si="71"/>
        <v>2.547547841</v>
      </c>
      <c r="DS113" s="30">
        <f t="shared" si="72"/>
        <v>81</v>
      </c>
      <c r="DU113" s="29">
        <f t="shared" si="73"/>
        <v>4.313930922</v>
      </c>
      <c r="DV113" s="30">
        <f t="shared" si="74"/>
        <v>103</v>
      </c>
      <c r="DX113" s="29">
        <f t="shared" si="75"/>
        <v>2.576819745</v>
      </c>
      <c r="DY113" s="30">
        <f t="shared" si="76"/>
        <v>49</v>
      </c>
      <c r="EA113" s="29">
        <f t="shared" si="77"/>
        <v>1.777638883</v>
      </c>
      <c r="EB113" s="30">
        <f t="shared" si="78"/>
        <v>8</v>
      </c>
      <c r="ED113" s="29">
        <f t="shared" si="79"/>
        <v>1.220655562</v>
      </c>
      <c r="EE113" s="30">
        <f t="shared" si="80"/>
        <v>3</v>
      </c>
    </row>
    <row r="114">
      <c r="A114" s="24" t="s">
        <v>166</v>
      </c>
      <c r="B114" s="25">
        <v>3.0</v>
      </c>
      <c r="C114" s="25">
        <v>4.0</v>
      </c>
      <c r="D114" s="25">
        <v>9.0</v>
      </c>
      <c r="E114" s="25">
        <v>1.0</v>
      </c>
      <c r="F114" s="25">
        <v>1.0</v>
      </c>
      <c r="G114" s="25">
        <v>0.0</v>
      </c>
      <c r="H114" s="25">
        <v>1.0</v>
      </c>
      <c r="I114" s="25">
        <v>1.0</v>
      </c>
      <c r="J114" s="25">
        <v>4.0</v>
      </c>
      <c r="K114" s="25">
        <v>2.0</v>
      </c>
      <c r="L114" s="25">
        <v>3575.0</v>
      </c>
      <c r="M114" s="24" t="s">
        <v>15</v>
      </c>
      <c r="R114" s="29">
        <f t="shared" si="1"/>
        <v>4.409081537</v>
      </c>
      <c r="S114" s="30">
        <f t="shared" si="2"/>
        <v>105</v>
      </c>
      <c r="U114" s="29">
        <f t="shared" si="3"/>
        <v>3.746998799</v>
      </c>
      <c r="V114" s="30">
        <f t="shared" si="4"/>
        <v>95</v>
      </c>
      <c r="X114" s="29">
        <f t="shared" si="5"/>
        <v>4.915282291</v>
      </c>
      <c r="Y114" s="30">
        <f t="shared" si="6"/>
        <v>70</v>
      </c>
      <c r="AA114" s="29">
        <f t="shared" si="7"/>
        <v>3.464101615</v>
      </c>
      <c r="AB114" s="30">
        <f t="shared" si="8"/>
        <v>97</v>
      </c>
      <c r="AD114" s="29">
        <f t="shared" si="9"/>
        <v>2.645751311</v>
      </c>
      <c r="AE114" s="30">
        <f t="shared" si="10"/>
        <v>36</v>
      </c>
      <c r="AG114" s="29">
        <f t="shared" si="11"/>
        <v>3.605551275</v>
      </c>
      <c r="AH114" s="30">
        <f t="shared" si="12"/>
        <v>80</v>
      </c>
      <c r="AJ114" s="29">
        <f t="shared" si="13"/>
        <v>3.605551275</v>
      </c>
      <c r="AK114" s="30">
        <f t="shared" si="14"/>
        <v>101</v>
      </c>
      <c r="AM114" s="29">
        <f t="shared" si="15"/>
        <v>4.5</v>
      </c>
      <c r="AN114" s="30">
        <f t="shared" si="16"/>
        <v>33</v>
      </c>
      <c r="AP114" s="29">
        <f t="shared" si="17"/>
        <v>2.905167809</v>
      </c>
      <c r="AQ114" s="30">
        <f t="shared" si="18"/>
        <v>83</v>
      </c>
      <c r="AS114" s="29">
        <f t="shared" si="19"/>
        <v>3.201562119</v>
      </c>
      <c r="AT114" s="30">
        <f t="shared" si="20"/>
        <v>73</v>
      </c>
      <c r="AV114" s="29">
        <f t="shared" si="21"/>
        <v>1.791647287</v>
      </c>
      <c r="AW114" s="30">
        <f t="shared" si="22"/>
        <v>28</v>
      </c>
      <c r="AY114" s="29">
        <f t="shared" si="23"/>
        <v>4.323193264</v>
      </c>
      <c r="AZ114" s="30">
        <f t="shared" si="24"/>
        <v>109</v>
      </c>
      <c r="BB114" s="29">
        <f t="shared" si="25"/>
        <v>3.059411708</v>
      </c>
      <c r="BC114" s="30">
        <f t="shared" si="26"/>
        <v>83</v>
      </c>
      <c r="BE114" s="29">
        <f t="shared" si="27"/>
        <v>2.645751311</v>
      </c>
      <c r="BF114" s="30">
        <f t="shared" si="28"/>
        <v>51</v>
      </c>
      <c r="BH114" s="29">
        <f t="shared" si="29"/>
        <v>3.606937759</v>
      </c>
      <c r="BI114" s="30">
        <f t="shared" si="30"/>
        <v>88</v>
      </c>
      <c r="BK114" s="29">
        <f t="shared" si="31"/>
        <v>2.712931993</v>
      </c>
      <c r="BL114" s="30">
        <f t="shared" si="32"/>
        <v>76</v>
      </c>
      <c r="BN114" s="29">
        <f t="shared" si="33"/>
        <v>2.645751311</v>
      </c>
      <c r="BO114" s="30">
        <f t="shared" si="34"/>
        <v>55</v>
      </c>
      <c r="BQ114" s="29">
        <f t="shared" si="35"/>
        <v>3.46554469</v>
      </c>
      <c r="BR114" s="30">
        <f t="shared" si="36"/>
        <v>81</v>
      </c>
      <c r="BT114" s="29">
        <f t="shared" si="37"/>
        <v>4.1</v>
      </c>
      <c r="BU114" s="30">
        <f t="shared" si="38"/>
        <v>109</v>
      </c>
      <c r="BW114" s="29">
        <f t="shared" si="39"/>
        <v>3.618010503</v>
      </c>
      <c r="BX114" s="30">
        <f t="shared" si="40"/>
        <v>67</v>
      </c>
      <c r="BY114" s="29">
        <f t="shared" si="41"/>
        <v>3.31662479</v>
      </c>
      <c r="BZ114" s="30">
        <f t="shared" si="42"/>
        <v>71</v>
      </c>
      <c r="CB114" s="29">
        <f t="shared" si="43"/>
        <v>3.606937759</v>
      </c>
      <c r="CC114" s="30">
        <f t="shared" si="44"/>
        <v>96</v>
      </c>
      <c r="CE114" s="31">
        <f t="shared" si="45"/>
        <v>1.220655562</v>
      </c>
      <c r="CF114" s="30">
        <f t="shared" si="46"/>
        <v>2</v>
      </c>
      <c r="CH114" s="29">
        <f t="shared" si="47"/>
        <v>1.280624847</v>
      </c>
      <c r="CI114" s="30">
        <f t="shared" si="48"/>
        <v>5</v>
      </c>
      <c r="CK114" s="29">
        <f t="shared" si="49"/>
        <v>9.110433579</v>
      </c>
      <c r="CL114" s="30">
        <f t="shared" si="50"/>
        <v>90</v>
      </c>
      <c r="CN114" s="29">
        <f t="shared" si="51"/>
        <v>2.009975124</v>
      </c>
      <c r="CO114" s="30">
        <f t="shared" si="52"/>
        <v>26</v>
      </c>
      <c r="CQ114" s="29">
        <f t="shared" si="53"/>
        <v>3</v>
      </c>
      <c r="CR114" s="30">
        <f t="shared" si="54"/>
        <v>78</v>
      </c>
      <c r="CT114" s="29">
        <f t="shared" si="55"/>
        <v>3.5</v>
      </c>
      <c r="CU114" s="30">
        <f t="shared" si="56"/>
        <v>93</v>
      </c>
      <c r="CW114" s="29">
        <f t="shared" si="57"/>
        <v>3.001666204</v>
      </c>
      <c r="CX114" s="30">
        <f t="shared" si="58"/>
        <v>34</v>
      </c>
      <c r="CZ114" s="29">
        <f t="shared" si="59"/>
        <v>1.732050808</v>
      </c>
      <c r="DA114" s="30">
        <f t="shared" si="60"/>
        <v>23</v>
      </c>
      <c r="DC114" s="29">
        <f t="shared" si="61"/>
        <v>3.774917218</v>
      </c>
      <c r="DD114" s="30">
        <f t="shared" si="62"/>
        <v>119</v>
      </c>
      <c r="DF114" s="29">
        <f t="shared" si="63"/>
        <v>2.662705391</v>
      </c>
      <c r="DG114" s="30">
        <f t="shared" si="64"/>
        <v>54</v>
      </c>
      <c r="DI114" s="29">
        <f t="shared" si="65"/>
        <v>3.741657387</v>
      </c>
      <c r="DJ114" s="30">
        <f t="shared" si="66"/>
        <v>91</v>
      </c>
      <c r="DL114" s="29">
        <f t="shared" si="67"/>
        <v>3.201562119</v>
      </c>
      <c r="DM114" s="30">
        <f t="shared" si="68"/>
        <v>57</v>
      </c>
      <c r="DO114" s="29">
        <f t="shared" si="69"/>
        <v>3.330165161</v>
      </c>
      <c r="DP114" s="30">
        <f t="shared" si="70"/>
        <v>87</v>
      </c>
      <c r="DR114" s="29">
        <f t="shared" si="71"/>
        <v>1.791647287</v>
      </c>
      <c r="DS114" s="30">
        <f t="shared" si="72"/>
        <v>28</v>
      </c>
      <c r="DU114" s="29">
        <f t="shared" si="73"/>
        <v>3.640054945</v>
      </c>
      <c r="DV114" s="30">
        <f t="shared" si="74"/>
        <v>46</v>
      </c>
      <c r="DX114" s="29">
        <f t="shared" si="75"/>
        <v>2.727636339</v>
      </c>
      <c r="DY114" s="30">
        <f t="shared" si="76"/>
        <v>64</v>
      </c>
      <c r="EA114" s="29">
        <f t="shared" si="77"/>
        <v>3.411744422</v>
      </c>
      <c r="EB114" s="30">
        <f t="shared" si="78"/>
        <v>109</v>
      </c>
      <c r="ED114" s="29">
        <f t="shared" si="79"/>
        <v>3.195309062</v>
      </c>
      <c r="EE114" s="30">
        <f t="shared" si="80"/>
        <v>107</v>
      </c>
    </row>
    <row r="115">
      <c r="A115" s="24" t="s">
        <v>136</v>
      </c>
      <c r="B115" s="25">
        <v>3.0</v>
      </c>
      <c r="C115" s="25">
        <v>4.0</v>
      </c>
      <c r="D115" s="25">
        <v>8.0</v>
      </c>
      <c r="E115" s="25">
        <v>1.0</v>
      </c>
      <c r="F115" s="25">
        <v>1.0</v>
      </c>
      <c r="G115" s="25">
        <v>0.0</v>
      </c>
      <c r="H115" s="25">
        <v>1.0</v>
      </c>
      <c r="I115" s="25">
        <v>1.0</v>
      </c>
      <c r="J115" s="25">
        <v>4.0</v>
      </c>
      <c r="K115" s="25">
        <v>4.0</v>
      </c>
      <c r="L115" s="25">
        <v>2245.0</v>
      </c>
      <c r="M115" s="24" t="s">
        <v>21</v>
      </c>
      <c r="R115" s="29">
        <f t="shared" si="1"/>
        <v>5.102940329</v>
      </c>
      <c r="S115" s="30">
        <f t="shared" si="2"/>
        <v>139</v>
      </c>
      <c r="U115" s="29">
        <f t="shared" si="3"/>
        <v>2.576819745</v>
      </c>
      <c r="V115" s="30">
        <f t="shared" si="4"/>
        <v>50</v>
      </c>
      <c r="X115" s="29">
        <f t="shared" si="5"/>
        <v>5.688585061</v>
      </c>
      <c r="Y115" s="30">
        <f t="shared" si="6"/>
        <v>125</v>
      </c>
      <c r="AA115" s="29">
        <f t="shared" si="7"/>
        <v>2.645751311</v>
      </c>
      <c r="AB115" s="30">
        <f t="shared" si="8"/>
        <v>56</v>
      </c>
      <c r="AD115" s="29">
        <f t="shared" si="9"/>
        <v>4.472135955</v>
      </c>
      <c r="AE115" s="30">
        <f t="shared" si="10"/>
        <v>91</v>
      </c>
      <c r="AG115" s="29">
        <f t="shared" si="11"/>
        <v>2.449489743</v>
      </c>
      <c r="AH115" s="30">
        <f t="shared" si="12"/>
        <v>28</v>
      </c>
      <c r="AJ115" s="29">
        <f t="shared" si="13"/>
        <v>3.464101615</v>
      </c>
      <c r="AK115" s="30">
        <f t="shared" si="14"/>
        <v>92</v>
      </c>
      <c r="AM115" s="29">
        <f t="shared" si="15"/>
        <v>5.315072906</v>
      </c>
      <c r="AN115" s="30">
        <f t="shared" si="16"/>
        <v>104</v>
      </c>
      <c r="AP115" s="29">
        <f t="shared" si="17"/>
        <v>3.322649545</v>
      </c>
      <c r="AQ115" s="30">
        <f t="shared" si="18"/>
        <v>107</v>
      </c>
      <c r="AS115" s="29">
        <f t="shared" si="19"/>
        <v>3.201562119</v>
      </c>
      <c r="AT115" s="30">
        <f t="shared" si="20"/>
        <v>73</v>
      </c>
      <c r="AV115" s="29">
        <f t="shared" si="21"/>
        <v>1.417744688</v>
      </c>
      <c r="AW115" s="30">
        <f t="shared" si="22"/>
        <v>7</v>
      </c>
      <c r="AY115" s="29">
        <f t="shared" si="23"/>
        <v>3.618010503</v>
      </c>
      <c r="AZ115" s="30">
        <f t="shared" si="24"/>
        <v>72</v>
      </c>
      <c r="BB115" s="29">
        <f t="shared" si="25"/>
        <v>2.271563338</v>
      </c>
      <c r="BC115" s="30">
        <f t="shared" si="26"/>
        <v>42</v>
      </c>
      <c r="BE115" s="29">
        <f t="shared" si="27"/>
        <v>2</v>
      </c>
      <c r="BF115" s="30">
        <f t="shared" si="28"/>
        <v>11</v>
      </c>
      <c r="BH115" s="29">
        <f t="shared" si="29"/>
        <v>2.410394159</v>
      </c>
      <c r="BI115" s="30">
        <f t="shared" si="30"/>
        <v>28</v>
      </c>
      <c r="BK115" s="29">
        <f t="shared" si="31"/>
        <v>2.675817632</v>
      </c>
      <c r="BL115" s="30">
        <f t="shared" si="32"/>
        <v>72</v>
      </c>
      <c r="BN115" s="29">
        <f t="shared" si="33"/>
        <v>3.16227766</v>
      </c>
      <c r="BO115" s="30">
        <f t="shared" si="34"/>
        <v>100</v>
      </c>
      <c r="BQ115" s="29">
        <f t="shared" si="35"/>
        <v>2.282542442</v>
      </c>
      <c r="BR115" s="30">
        <f t="shared" si="36"/>
        <v>23</v>
      </c>
      <c r="BT115" s="29">
        <f t="shared" si="37"/>
        <v>2.83019434</v>
      </c>
      <c r="BU115" s="30">
        <f t="shared" si="38"/>
        <v>55</v>
      </c>
      <c r="BW115" s="29">
        <f t="shared" si="39"/>
        <v>2.343074903</v>
      </c>
      <c r="BX115" s="30">
        <f t="shared" si="40"/>
        <v>17</v>
      </c>
      <c r="BY115" s="29">
        <f t="shared" si="41"/>
        <v>2</v>
      </c>
      <c r="BZ115" s="30">
        <f t="shared" si="42"/>
        <v>8</v>
      </c>
      <c r="CB115" s="29">
        <f t="shared" si="43"/>
        <v>2.491987159</v>
      </c>
      <c r="CC115" s="30">
        <f t="shared" si="44"/>
        <v>38</v>
      </c>
      <c r="CE115" s="31">
        <f t="shared" si="45"/>
        <v>2.256102835</v>
      </c>
      <c r="CF115" s="30">
        <f t="shared" si="46"/>
        <v>32</v>
      </c>
      <c r="CH115" s="29">
        <f t="shared" si="47"/>
        <v>2.244994432</v>
      </c>
      <c r="CI115" s="30">
        <f t="shared" si="48"/>
        <v>35</v>
      </c>
      <c r="CK115" s="29">
        <f t="shared" si="49"/>
        <v>8.602325267</v>
      </c>
      <c r="CL115" s="30">
        <f t="shared" si="50"/>
        <v>44</v>
      </c>
      <c r="CN115" s="29">
        <f t="shared" si="51"/>
        <v>3.666060556</v>
      </c>
      <c r="CO115" s="30">
        <f t="shared" si="52"/>
        <v>86</v>
      </c>
      <c r="CQ115" s="29">
        <f t="shared" si="53"/>
        <v>3.464101615</v>
      </c>
      <c r="CR115" s="30">
        <f t="shared" si="54"/>
        <v>122</v>
      </c>
      <c r="CT115" s="29">
        <f t="shared" si="55"/>
        <v>2.061552813</v>
      </c>
      <c r="CU115" s="30">
        <f t="shared" si="56"/>
        <v>28</v>
      </c>
      <c r="CW115" s="29">
        <f t="shared" si="57"/>
        <v>4.670117772</v>
      </c>
      <c r="CX115" s="30">
        <f t="shared" si="58"/>
        <v>109</v>
      </c>
      <c r="CZ115" s="29">
        <f t="shared" si="59"/>
        <v>1.414213562</v>
      </c>
      <c r="DA115" s="30">
        <f t="shared" si="60"/>
        <v>7</v>
      </c>
      <c r="DC115" s="29">
        <f t="shared" si="61"/>
        <v>3.201562119</v>
      </c>
      <c r="DD115" s="30">
        <f t="shared" si="62"/>
        <v>86</v>
      </c>
      <c r="DF115" s="29">
        <f t="shared" si="63"/>
        <v>1.868154169</v>
      </c>
      <c r="DG115" s="30">
        <f t="shared" si="64"/>
        <v>11</v>
      </c>
      <c r="DI115" s="29">
        <f t="shared" si="65"/>
        <v>2.236067977</v>
      </c>
      <c r="DJ115" s="30">
        <f t="shared" si="66"/>
        <v>22</v>
      </c>
      <c r="DL115" s="29">
        <f t="shared" si="67"/>
        <v>3.201562119</v>
      </c>
      <c r="DM115" s="30">
        <f t="shared" si="68"/>
        <v>57</v>
      </c>
      <c r="DO115" s="29">
        <f t="shared" si="69"/>
        <v>1.868154169</v>
      </c>
      <c r="DP115" s="30">
        <f t="shared" si="70"/>
        <v>13</v>
      </c>
      <c r="DR115" s="29">
        <f t="shared" si="71"/>
        <v>1.417744688</v>
      </c>
      <c r="DS115" s="30">
        <f t="shared" si="72"/>
        <v>7</v>
      </c>
      <c r="DU115" s="29">
        <f t="shared" si="73"/>
        <v>3.354101966</v>
      </c>
      <c r="DV115" s="30">
        <f t="shared" si="74"/>
        <v>18</v>
      </c>
      <c r="DX115" s="29">
        <f t="shared" si="75"/>
        <v>3.168595904</v>
      </c>
      <c r="DY115" s="30">
        <f t="shared" si="76"/>
        <v>95</v>
      </c>
      <c r="EA115" s="29">
        <f t="shared" si="77"/>
        <v>2.653299832</v>
      </c>
      <c r="EB115" s="30">
        <f t="shared" si="78"/>
        <v>56</v>
      </c>
      <c r="ED115" s="29">
        <f t="shared" si="79"/>
        <v>2.238302929</v>
      </c>
      <c r="EE115" s="30">
        <f t="shared" si="80"/>
        <v>27</v>
      </c>
    </row>
    <row r="116">
      <c r="A116" s="24" t="s">
        <v>30</v>
      </c>
      <c r="B116" s="25">
        <v>1.0</v>
      </c>
      <c r="C116" s="25">
        <v>4.0</v>
      </c>
      <c r="D116" s="25">
        <v>8.7</v>
      </c>
      <c r="E116" s="25">
        <v>1.0</v>
      </c>
      <c r="F116" s="25">
        <v>1.0</v>
      </c>
      <c r="G116" s="25">
        <v>0.0</v>
      </c>
      <c r="H116" s="25">
        <v>1.0</v>
      </c>
      <c r="I116" s="25">
        <v>1.0</v>
      </c>
      <c r="J116" s="25">
        <v>4.0</v>
      </c>
      <c r="K116" s="25">
        <v>3.0</v>
      </c>
      <c r="L116" s="25">
        <v>2914.0</v>
      </c>
      <c r="M116" s="24" t="s">
        <v>21</v>
      </c>
      <c r="R116" s="29">
        <f t="shared" si="1"/>
        <v>4.220189569</v>
      </c>
      <c r="S116" s="30">
        <f t="shared" si="2"/>
        <v>88</v>
      </c>
      <c r="U116" s="29">
        <f t="shared" si="3"/>
        <v>3.606937759</v>
      </c>
      <c r="V116" s="30">
        <f t="shared" si="4"/>
        <v>86</v>
      </c>
      <c r="X116" s="29">
        <f t="shared" si="5"/>
        <v>5.568662317</v>
      </c>
      <c r="Y116" s="30">
        <f t="shared" si="6"/>
        <v>117</v>
      </c>
      <c r="AA116" s="29">
        <f t="shared" si="7"/>
        <v>3.534119409</v>
      </c>
      <c r="AB116" s="30">
        <f t="shared" si="8"/>
        <v>103</v>
      </c>
      <c r="AD116" s="29">
        <f t="shared" si="9"/>
        <v>3.47706773</v>
      </c>
      <c r="AE116" s="30">
        <f t="shared" si="10"/>
        <v>58</v>
      </c>
      <c r="AG116" s="29">
        <f t="shared" si="11"/>
        <v>3.47706773</v>
      </c>
      <c r="AH116" s="30">
        <f t="shared" si="12"/>
        <v>78</v>
      </c>
      <c r="AJ116" s="29">
        <f t="shared" si="13"/>
        <v>3.935733731</v>
      </c>
      <c r="AK116" s="30">
        <f t="shared" si="14"/>
        <v>120</v>
      </c>
      <c r="AM116" s="29">
        <f t="shared" si="15"/>
        <v>5.2</v>
      </c>
      <c r="AN116" s="30">
        <f t="shared" si="16"/>
        <v>95</v>
      </c>
      <c r="AP116" s="29">
        <f t="shared" si="17"/>
        <v>2.968164416</v>
      </c>
      <c r="AQ116" s="30">
        <f t="shared" si="18"/>
        <v>87</v>
      </c>
      <c r="AS116" s="29">
        <f t="shared" si="19"/>
        <v>3.006659276</v>
      </c>
      <c r="AT116" s="30">
        <f t="shared" si="20"/>
        <v>51</v>
      </c>
      <c r="AV116" s="29">
        <f t="shared" si="21"/>
        <v>1.280624847</v>
      </c>
      <c r="AW116" s="30">
        <f t="shared" si="22"/>
        <v>5</v>
      </c>
      <c r="AY116" s="29">
        <f t="shared" si="23"/>
        <v>4.358898944</v>
      </c>
      <c r="AZ116" s="30">
        <f t="shared" si="24"/>
        <v>112</v>
      </c>
      <c r="BB116" s="29">
        <f t="shared" si="25"/>
        <v>3.176476035</v>
      </c>
      <c r="BC116" s="30">
        <f t="shared" si="26"/>
        <v>94</v>
      </c>
      <c r="BE116" s="29">
        <f t="shared" si="27"/>
        <v>2.022374842</v>
      </c>
      <c r="BF116" s="30">
        <f t="shared" si="28"/>
        <v>15</v>
      </c>
      <c r="BH116" s="29">
        <f t="shared" si="29"/>
        <v>2.835489376</v>
      </c>
      <c r="BI116" s="30">
        <f t="shared" si="30"/>
        <v>49</v>
      </c>
      <c r="BK116" s="29">
        <f t="shared" si="31"/>
        <v>1.445683229</v>
      </c>
      <c r="BL116" s="30">
        <f t="shared" si="32"/>
        <v>9</v>
      </c>
      <c r="BN116" s="29">
        <f t="shared" si="33"/>
        <v>2.736786437</v>
      </c>
      <c r="BO116" s="30">
        <f t="shared" si="34"/>
        <v>68</v>
      </c>
      <c r="BQ116" s="29">
        <f t="shared" si="35"/>
        <v>2.675817632</v>
      </c>
      <c r="BR116" s="30">
        <f t="shared" si="36"/>
        <v>39</v>
      </c>
      <c r="BT116" s="29">
        <f t="shared" si="37"/>
        <v>3.919183588</v>
      </c>
      <c r="BU116" s="30">
        <f t="shared" si="38"/>
        <v>101</v>
      </c>
      <c r="BW116" s="29">
        <f t="shared" si="39"/>
        <v>2.828427125</v>
      </c>
      <c r="BX116" s="30">
        <f t="shared" si="40"/>
        <v>25</v>
      </c>
      <c r="BY116" s="29">
        <f t="shared" si="41"/>
        <v>3.176476035</v>
      </c>
      <c r="BZ116" s="30">
        <f t="shared" si="42"/>
        <v>68</v>
      </c>
      <c r="CB116" s="29">
        <f t="shared" si="43"/>
        <v>2.856571371</v>
      </c>
      <c r="CC116" s="30">
        <f t="shared" si="44"/>
        <v>61</v>
      </c>
      <c r="CE116" s="31">
        <f t="shared" si="45"/>
        <v>2.481934729</v>
      </c>
      <c r="CF116" s="30">
        <f t="shared" si="46"/>
        <v>50</v>
      </c>
      <c r="CH116" s="29">
        <f t="shared" si="47"/>
        <v>2.5</v>
      </c>
      <c r="CI116" s="30">
        <f t="shared" si="48"/>
        <v>54</v>
      </c>
      <c r="CK116" s="29">
        <f t="shared" si="49"/>
        <v>9.20271699</v>
      </c>
      <c r="CL116" s="30">
        <f t="shared" si="50"/>
        <v>95</v>
      </c>
      <c r="CN116" s="29">
        <f t="shared" si="51"/>
        <v>2.692582404</v>
      </c>
      <c r="CO116" s="30">
        <f t="shared" si="52"/>
        <v>48</v>
      </c>
      <c r="CQ116" s="29">
        <f t="shared" si="53"/>
        <v>2.343074903</v>
      </c>
      <c r="CR116" s="30">
        <f t="shared" si="54"/>
        <v>37</v>
      </c>
      <c r="CT116" s="29">
        <f t="shared" si="55"/>
        <v>3.322649545</v>
      </c>
      <c r="CU116" s="30">
        <f t="shared" si="56"/>
        <v>83</v>
      </c>
      <c r="CW116" s="29">
        <f t="shared" si="57"/>
        <v>3.746998799</v>
      </c>
      <c r="CX116" s="30">
        <f t="shared" si="58"/>
        <v>71</v>
      </c>
      <c r="CZ116" s="29">
        <f t="shared" si="59"/>
        <v>1.220655562</v>
      </c>
      <c r="DA116" s="30">
        <f t="shared" si="60"/>
        <v>5</v>
      </c>
      <c r="DC116" s="29">
        <f t="shared" si="61"/>
        <v>2.653299832</v>
      </c>
      <c r="DD116" s="30">
        <f t="shared" si="62"/>
        <v>41</v>
      </c>
      <c r="DF116" s="29">
        <f t="shared" si="63"/>
        <v>2</v>
      </c>
      <c r="DG116" s="30">
        <f t="shared" si="64"/>
        <v>12</v>
      </c>
      <c r="DI116" s="29">
        <f t="shared" si="65"/>
        <v>3.534119409</v>
      </c>
      <c r="DJ116" s="30">
        <f t="shared" si="66"/>
        <v>80</v>
      </c>
      <c r="DL116" s="29">
        <f t="shared" si="67"/>
        <v>2.416609195</v>
      </c>
      <c r="DM116" s="30">
        <f t="shared" si="68"/>
        <v>18</v>
      </c>
      <c r="DO116" s="29">
        <f t="shared" si="69"/>
        <v>2.449489743</v>
      </c>
      <c r="DP116" s="30">
        <f t="shared" si="70"/>
        <v>32</v>
      </c>
      <c r="DR116" s="29">
        <f t="shared" si="71"/>
        <v>1.280624847</v>
      </c>
      <c r="DS116" s="30">
        <f t="shared" si="72"/>
        <v>5</v>
      </c>
      <c r="DU116" s="29">
        <f t="shared" si="73"/>
        <v>4.029888336</v>
      </c>
      <c r="DV116" s="30">
        <f t="shared" si="74"/>
        <v>81</v>
      </c>
      <c r="DX116" s="29">
        <f t="shared" si="75"/>
        <v>2.794637722</v>
      </c>
      <c r="DY116" s="30">
        <f t="shared" si="76"/>
        <v>69</v>
      </c>
      <c r="EA116" s="29">
        <f t="shared" si="77"/>
        <v>2.872281323</v>
      </c>
      <c r="EB116" s="30">
        <f t="shared" si="78"/>
        <v>76</v>
      </c>
      <c r="ED116" s="29">
        <f t="shared" si="79"/>
        <v>2.576819745</v>
      </c>
      <c r="EE116" s="30">
        <f t="shared" si="80"/>
        <v>51</v>
      </c>
    </row>
    <row r="117">
      <c r="A117" s="24" t="s">
        <v>73</v>
      </c>
      <c r="B117" s="25">
        <v>2.0</v>
      </c>
      <c r="C117" s="25">
        <v>3.0</v>
      </c>
      <c r="D117" s="25">
        <v>8.1</v>
      </c>
      <c r="E117" s="25">
        <v>1.0</v>
      </c>
      <c r="F117" s="25">
        <v>0.0</v>
      </c>
      <c r="G117" s="25">
        <v>0.0</v>
      </c>
      <c r="H117" s="25">
        <v>1.0</v>
      </c>
      <c r="I117" s="25">
        <v>0.0</v>
      </c>
      <c r="J117" s="25">
        <v>4.0</v>
      </c>
      <c r="K117" s="25">
        <v>0.0</v>
      </c>
      <c r="L117" s="25">
        <v>3254.0</v>
      </c>
      <c r="M117" s="24" t="s">
        <v>15</v>
      </c>
      <c r="R117" s="29">
        <f t="shared" si="1"/>
        <v>3.753664876</v>
      </c>
      <c r="S117" s="30">
        <f t="shared" si="2"/>
        <v>58</v>
      </c>
      <c r="U117" s="29">
        <f t="shared" si="3"/>
        <v>5.521775077</v>
      </c>
      <c r="V117" s="30">
        <f t="shared" si="4"/>
        <v>157</v>
      </c>
      <c r="X117" s="29">
        <f t="shared" si="5"/>
        <v>4.272001873</v>
      </c>
      <c r="Y117" s="30">
        <f t="shared" si="6"/>
        <v>36</v>
      </c>
      <c r="AA117" s="29">
        <f t="shared" si="7"/>
        <v>4.796873982</v>
      </c>
      <c r="AB117" s="30">
        <f t="shared" si="8"/>
        <v>152</v>
      </c>
      <c r="AD117" s="29">
        <f t="shared" si="9"/>
        <v>2.794637722</v>
      </c>
      <c r="AE117" s="30">
        <f t="shared" si="10"/>
        <v>42</v>
      </c>
      <c r="AG117" s="29">
        <f t="shared" si="11"/>
        <v>5.459853478</v>
      </c>
      <c r="AH117" s="30">
        <f t="shared" si="12"/>
        <v>153</v>
      </c>
      <c r="AJ117" s="29">
        <f t="shared" si="13"/>
        <v>4.243819035</v>
      </c>
      <c r="AK117" s="30">
        <f t="shared" si="14"/>
        <v>130</v>
      </c>
      <c r="AM117" s="29">
        <f t="shared" si="15"/>
        <v>3.487119155</v>
      </c>
      <c r="AN117" s="30">
        <f t="shared" si="16"/>
        <v>14</v>
      </c>
      <c r="AP117" s="29">
        <f t="shared" si="17"/>
        <v>3.014962686</v>
      </c>
      <c r="AQ117" s="30">
        <f t="shared" si="18"/>
        <v>91</v>
      </c>
      <c r="AS117" s="29">
        <f t="shared" si="19"/>
        <v>4.019950248</v>
      </c>
      <c r="AT117" s="30">
        <f t="shared" si="20"/>
        <v>148</v>
      </c>
      <c r="AV117" s="29">
        <f t="shared" si="21"/>
        <v>3.469870315</v>
      </c>
      <c r="AW117" s="30">
        <f t="shared" si="22"/>
        <v>141</v>
      </c>
      <c r="AY117" s="29">
        <f t="shared" si="23"/>
        <v>5.4</v>
      </c>
      <c r="AZ117" s="30">
        <f t="shared" si="24"/>
        <v>153</v>
      </c>
      <c r="BB117" s="29">
        <f t="shared" si="25"/>
        <v>4.592385001</v>
      </c>
      <c r="BC117" s="30">
        <f t="shared" si="26"/>
        <v>150</v>
      </c>
      <c r="BE117" s="29">
        <f t="shared" si="27"/>
        <v>4.87954916</v>
      </c>
      <c r="BF117" s="30">
        <f t="shared" si="28"/>
        <v>152</v>
      </c>
      <c r="BH117" s="29">
        <f t="shared" si="29"/>
        <v>5.444263036</v>
      </c>
      <c r="BI117" s="30">
        <f t="shared" si="30"/>
        <v>155</v>
      </c>
      <c r="BK117" s="29">
        <f t="shared" si="31"/>
        <v>3.88458492</v>
      </c>
      <c r="BL117" s="30">
        <f t="shared" si="32"/>
        <v>152</v>
      </c>
      <c r="BN117" s="29">
        <f t="shared" si="33"/>
        <v>3.163858404</v>
      </c>
      <c r="BO117" s="30">
        <f t="shared" si="34"/>
        <v>101</v>
      </c>
      <c r="BQ117" s="29">
        <f t="shared" si="35"/>
        <v>5.385164807</v>
      </c>
      <c r="BR117" s="30">
        <f t="shared" si="36"/>
        <v>154</v>
      </c>
      <c r="BT117" s="29">
        <f t="shared" si="37"/>
        <v>5.656854249</v>
      </c>
      <c r="BU117" s="30">
        <f t="shared" si="38"/>
        <v>154</v>
      </c>
      <c r="BW117" s="29">
        <f t="shared" si="39"/>
        <v>5.418486874</v>
      </c>
      <c r="BX117" s="30">
        <f t="shared" si="40"/>
        <v>150</v>
      </c>
      <c r="BY117" s="29">
        <f t="shared" si="41"/>
        <v>5.273518749</v>
      </c>
      <c r="BZ117" s="30">
        <f t="shared" si="42"/>
        <v>151</v>
      </c>
      <c r="CB117" s="29">
        <f t="shared" si="43"/>
        <v>5.477225575</v>
      </c>
      <c r="CC117" s="30">
        <f t="shared" si="44"/>
        <v>157</v>
      </c>
      <c r="CE117" s="31">
        <f t="shared" si="45"/>
        <v>3.006659276</v>
      </c>
      <c r="CF117" s="30">
        <f t="shared" si="46"/>
        <v>95</v>
      </c>
      <c r="CH117" s="29">
        <f t="shared" si="47"/>
        <v>3.001666204</v>
      </c>
      <c r="CI117" s="30">
        <f t="shared" si="48"/>
        <v>91</v>
      </c>
      <c r="CK117" s="29">
        <f t="shared" si="49"/>
        <v>8.462269199</v>
      </c>
      <c r="CL117" s="30">
        <f t="shared" si="50"/>
        <v>27</v>
      </c>
      <c r="CN117" s="29">
        <f t="shared" si="51"/>
        <v>3.034798181</v>
      </c>
      <c r="CO117" s="30">
        <f t="shared" si="52"/>
        <v>64</v>
      </c>
      <c r="CQ117" s="29">
        <f t="shared" si="53"/>
        <v>2.83019434</v>
      </c>
      <c r="CR117" s="30">
        <f t="shared" si="54"/>
        <v>67</v>
      </c>
      <c r="CT117" s="29">
        <f t="shared" si="55"/>
        <v>5.491812087</v>
      </c>
      <c r="CU117" s="30">
        <f t="shared" si="56"/>
        <v>157</v>
      </c>
      <c r="CW117" s="29">
        <f t="shared" si="57"/>
        <v>1.907878403</v>
      </c>
      <c r="CX117" s="30">
        <f t="shared" si="58"/>
        <v>2</v>
      </c>
      <c r="CZ117" s="29">
        <f t="shared" si="59"/>
        <v>3.46554469</v>
      </c>
      <c r="DA117" s="30">
        <f t="shared" si="60"/>
        <v>142</v>
      </c>
      <c r="DC117" s="29">
        <f t="shared" si="61"/>
        <v>4.489988864</v>
      </c>
      <c r="DD117" s="30">
        <f t="shared" si="62"/>
        <v>151</v>
      </c>
      <c r="DF117" s="29">
        <f t="shared" si="63"/>
        <v>4.833218389</v>
      </c>
      <c r="DG117" s="30">
        <f t="shared" si="64"/>
        <v>152</v>
      </c>
      <c r="DI117" s="29">
        <f t="shared" si="65"/>
        <v>5.386093204</v>
      </c>
      <c r="DJ117" s="30">
        <f t="shared" si="66"/>
        <v>151</v>
      </c>
      <c r="DL117" s="29">
        <f t="shared" si="67"/>
        <v>3.249615362</v>
      </c>
      <c r="DM117" s="30">
        <f t="shared" si="68"/>
        <v>63</v>
      </c>
      <c r="DO117" s="29">
        <f t="shared" si="69"/>
        <v>5.418486874</v>
      </c>
      <c r="DP117" s="30">
        <f t="shared" si="70"/>
        <v>157</v>
      </c>
      <c r="DR117" s="29">
        <f t="shared" si="71"/>
        <v>3.469870315</v>
      </c>
      <c r="DS117" s="30">
        <f t="shared" si="72"/>
        <v>141</v>
      </c>
      <c r="DU117" s="29">
        <f t="shared" si="73"/>
        <v>3.709447398</v>
      </c>
      <c r="DV117" s="30">
        <f t="shared" si="74"/>
        <v>52</v>
      </c>
      <c r="DX117" s="29">
        <f t="shared" si="75"/>
        <v>3.176476035</v>
      </c>
      <c r="DY117" s="30">
        <f t="shared" si="76"/>
        <v>96</v>
      </c>
      <c r="EA117" s="29">
        <f t="shared" si="77"/>
        <v>4.796873982</v>
      </c>
      <c r="EB117" s="30">
        <f t="shared" si="78"/>
        <v>157</v>
      </c>
      <c r="ED117" s="29">
        <f t="shared" si="79"/>
        <v>4.8</v>
      </c>
      <c r="EE117" s="30">
        <f t="shared" si="80"/>
        <v>156</v>
      </c>
    </row>
    <row r="118">
      <c r="A118" s="24" t="s">
        <v>167</v>
      </c>
      <c r="B118" s="25">
        <v>3.0</v>
      </c>
      <c r="C118" s="25">
        <v>0.0</v>
      </c>
      <c r="D118" s="25">
        <v>8.7</v>
      </c>
      <c r="E118" s="25">
        <v>1.0</v>
      </c>
      <c r="F118" s="25">
        <v>0.0</v>
      </c>
      <c r="G118" s="25">
        <v>0.0</v>
      </c>
      <c r="H118" s="25">
        <v>0.0</v>
      </c>
      <c r="I118" s="25">
        <v>1.0</v>
      </c>
      <c r="J118" s="25">
        <v>2.0</v>
      </c>
      <c r="K118" s="25">
        <v>3.0</v>
      </c>
      <c r="L118" s="25">
        <v>774.0</v>
      </c>
      <c r="M118" s="24" t="s">
        <v>18</v>
      </c>
      <c r="R118" s="29">
        <f t="shared" si="1"/>
        <v>4.450842617</v>
      </c>
      <c r="S118" s="30">
        <f t="shared" si="2"/>
        <v>107</v>
      </c>
      <c r="U118" s="29">
        <f t="shared" si="3"/>
        <v>3.874274126</v>
      </c>
      <c r="V118" s="30">
        <f t="shared" si="4"/>
        <v>101</v>
      </c>
      <c r="X118" s="29">
        <f t="shared" si="5"/>
        <v>2.238302929</v>
      </c>
      <c r="Y118" s="30">
        <f t="shared" si="6"/>
        <v>4</v>
      </c>
      <c r="AA118" s="29">
        <f t="shared" si="7"/>
        <v>3.534119409</v>
      </c>
      <c r="AB118" s="30">
        <f t="shared" si="8"/>
        <v>103</v>
      </c>
      <c r="AD118" s="29">
        <f t="shared" si="9"/>
        <v>6.487680633</v>
      </c>
      <c r="AE118" s="30">
        <f t="shared" si="10"/>
        <v>156</v>
      </c>
      <c r="AG118" s="29">
        <f t="shared" si="11"/>
        <v>4.253234064</v>
      </c>
      <c r="AH118" s="30">
        <f t="shared" si="12"/>
        <v>112</v>
      </c>
      <c r="AJ118" s="29">
        <f t="shared" si="13"/>
        <v>2.343074903</v>
      </c>
      <c r="AK118" s="30">
        <f t="shared" si="14"/>
        <v>22</v>
      </c>
      <c r="AM118" s="29">
        <f t="shared" si="15"/>
        <v>3.322649545</v>
      </c>
      <c r="AN118" s="30">
        <f t="shared" si="16"/>
        <v>8</v>
      </c>
      <c r="AP118" s="29">
        <f t="shared" si="17"/>
        <v>3.579106034</v>
      </c>
      <c r="AQ118" s="30">
        <f t="shared" si="18"/>
        <v>128</v>
      </c>
      <c r="AS118" s="29">
        <f t="shared" si="19"/>
        <v>3.878143886</v>
      </c>
      <c r="AT118" s="30">
        <f t="shared" si="20"/>
        <v>139</v>
      </c>
      <c r="AV118" s="29">
        <f t="shared" si="21"/>
        <v>4.862098312</v>
      </c>
      <c r="AW118" s="30">
        <f t="shared" si="22"/>
        <v>158</v>
      </c>
      <c r="AY118" s="29">
        <f t="shared" si="23"/>
        <v>3.605551275</v>
      </c>
      <c r="AZ118" s="30">
        <f t="shared" si="24"/>
        <v>69</v>
      </c>
      <c r="BB118" s="29">
        <f t="shared" si="25"/>
        <v>3.47706773</v>
      </c>
      <c r="BC118" s="30">
        <f t="shared" si="26"/>
        <v>116</v>
      </c>
      <c r="BE118" s="29">
        <f t="shared" si="27"/>
        <v>5.838664231</v>
      </c>
      <c r="BF118" s="30">
        <f t="shared" si="28"/>
        <v>157</v>
      </c>
      <c r="BH118" s="29">
        <f t="shared" si="29"/>
        <v>5.102940329</v>
      </c>
      <c r="BI118" s="30">
        <f t="shared" si="30"/>
        <v>150</v>
      </c>
      <c r="BK118" s="29">
        <f t="shared" si="31"/>
        <v>4.908156477</v>
      </c>
      <c r="BL118" s="30">
        <f t="shared" si="32"/>
        <v>158</v>
      </c>
      <c r="BN118" s="29">
        <f t="shared" si="33"/>
        <v>3.672873534</v>
      </c>
      <c r="BO118" s="30">
        <f t="shared" si="34"/>
        <v>140</v>
      </c>
      <c r="BQ118" s="29">
        <f t="shared" si="35"/>
        <v>5.015974482</v>
      </c>
      <c r="BR118" s="30">
        <f t="shared" si="36"/>
        <v>148</v>
      </c>
      <c r="BT118" s="29">
        <f t="shared" si="37"/>
        <v>3.919183588</v>
      </c>
      <c r="BU118" s="30">
        <f t="shared" si="38"/>
        <v>101</v>
      </c>
      <c r="BW118" s="29">
        <f t="shared" si="39"/>
        <v>5.656854249</v>
      </c>
      <c r="BX118" s="30">
        <f t="shared" si="40"/>
        <v>154</v>
      </c>
      <c r="BY118" s="29">
        <f t="shared" si="41"/>
        <v>4.482186966</v>
      </c>
      <c r="BZ118" s="30">
        <f t="shared" si="42"/>
        <v>118</v>
      </c>
      <c r="CB118" s="29">
        <f t="shared" si="43"/>
        <v>4.707440918</v>
      </c>
      <c r="CC118" s="30">
        <f t="shared" si="44"/>
        <v>145</v>
      </c>
      <c r="CE118" s="31">
        <f t="shared" si="45"/>
        <v>4.707440918</v>
      </c>
      <c r="CF118" s="30">
        <f t="shared" si="46"/>
        <v>156</v>
      </c>
      <c r="CH118" s="29">
        <f t="shared" si="47"/>
        <v>4.924428901</v>
      </c>
      <c r="CI118" s="30">
        <f t="shared" si="48"/>
        <v>158</v>
      </c>
      <c r="CK118" s="29">
        <f t="shared" si="49"/>
        <v>10.13360745</v>
      </c>
      <c r="CL118" s="30">
        <f t="shared" si="50"/>
        <v>157</v>
      </c>
      <c r="CN118" s="29">
        <f t="shared" si="51"/>
        <v>6.103277808</v>
      </c>
      <c r="CO118" s="30">
        <f t="shared" si="52"/>
        <v>156</v>
      </c>
      <c r="CQ118" s="29">
        <f t="shared" si="53"/>
        <v>4.182104733</v>
      </c>
      <c r="CR118" s="30">
        <f t="shared" si="54"/>
        <v>156</v>
      </c>
      <c r="CT118" s="29">
        <f t="shared" si="55"/>
        <v>3.878143886</v>
      </c>
      <c r="CU118" s="30">
        <f t="shared" si="56"/>
        <v>107</v>
      </c>
      <c r="CW118" s="29">
        <f t="shared" si="57"/>
        <v>5.660388679</v>
      </c>
      <c r="CX118" s="30">
        <f t="shared" si="58"/>
        <v>151</v>
      </c>
      <c r="CZ118" s="29">
        <f t="shared" si="59"/>
        <v>4.846648326</v>
      </c>
      <c r="DA118" s="30">
        <f t="shared" si="60"/>
        <v>158</v>
      </c>
      <c r="DC118" s="29">
        <f t="shared" si="61"/>
        <v>4.127953488</v>
      </c>
      <c r="DD118" s="30">
        <f t="shared" si="62"/>
        <v>140</v>
      </c>
      <c r="DF118" s="29">
        <f t="shared" si="63"/>
        <v>5.830951895</v>
      </c>
      <c r="DG118" s="30">
        <f t="shared" si="64"/>
        <v>157</v>
      </c>
      <c r="DI118" s="29">
        <f t="shared" si="65"/>
        <v>4.3</v>
      </c>
      <c r="DJ118" s="30">
        <f t="shared" si="66"/>
        <v>120</v>
      </c>
      <c r="DL118" s="29">
        <f t="shared" si="67"/>
        <v>5.642694392</v>
      </c>
      <c r="DM118" s="30">
        <f t="shared" si="68"/>
        <v>158</v>
      </c>
      <c r="DO118" s="29">
        <f t="shared" si="69"/>
        <v>5.291502622</v>
      </c>
      <c r="DP118" s="30">
        <f t="shared" si="70"/>
        <v>152</v>
      </c>
      <c r="DR118" s="29">
        <f t="shared" si="71"/>
        <v>4.862098312</v>
      </c>
      <c r="DS118" s="30">
        <f t="shared" si="72"/>
        <v>158</v>
      </c>
      <c r="DU118" s="29">
        <f t="shared" si="73"/>
        <v>5.678027827</v>
      </c>
      <c r="DV118" s="30">
        <f t="shared" si="74"/>
        <v>159</v>
      </c>
      <c r="DX118" s="29">
        <f t="shared" si="75"/>
        <v>3.716180835</v>
      </c>
      <c r="DY118" s="30">
        <f t="shared" si="76"/>
        <v>141</v>
      </c>
      <c r="EA118" s="29">
        <f t="shared" si="77"/>
        <v>4.272001873</v>
      </c>
      <c r="EB118" s="30">
        <f t="shared" si="78"/>
        <v>146</v>
      </c>
      <c r="ED118" s="29">
        <f t="shared" si="79"/>
        <v>4.543126677</v>
      </c>
      <c r="EE118" s="30">
        <f t="shared" si="80"/>
        <v>154</v>
      </c>
    </row>
    <row r="119">
      <c r="A119" s="24" t="s">
        <v>14</v>
      </c>
      <c r="B119" s="25">
        <v>2.0</v>
      </c>
      <c r="C119" s="25">
        <v>4.0</v>
      </c>
      <c r="D119" s="25">
        <v>8.7</v>
      </c>
      <c r="E119" s="25">
        <v>2.0</v>
      </c>
      <c r="F119" s="25">
        <v>1.0</v>
      </c>
      <c r="G119" s="25">
        <v>0.0</v>
      </c>
      <c r="H119" s="25">
        <v>2.0</v>
      </c>
      <c r="I119" s="25">
        <v>0.0</v>
      </c>
      <c r="J119" s="25">
        <v>4.0</v>
      </c>
      <c r="K119" s="25">
        <v>4.0</v>
      </c>
      <c r="L119" s="25">
        <v>3566.0</v>
      </c>
      <c r="M119" s="24" t="s">
        <v>15</v>
      </c>
      <c r="R119" s="29">
        <f t="shared" si="1"/>
        <v>5.550675635</v>
      </c>
      <c r="S119" s="30">
        <f t="shared" si="2"/>
        <v>152</v>
      </c>
      <c r="U119" s="29">
        <f t="shared" si="3"/>
        <v>3.742993454</v>
      </c>
      <c r="V119" s="30">
        <f t="shared" si="4"/>
        <v>91</v>
      </c>
      <c r="X119" s="29">
        <f t="shared" si="5"/>
        <v>6.32534584</v>
      </c>
      <c r="Y119" s="30">
        <f t="shared" si="6"/>
        <v>154</v>
      </c>
      <c r="AA119" s="29">
        <f t="shared" si="7"/>
        <v>3.672873534</v>
      </c>
      <c r="AB119" s="30">
        <f t="shared" si="8"/>
        <v>112</v>
      </c>
      <c r="AD119" s="29">
        <f t="shared" si="9"/>
        <v>4.592385001</v>
      </c>
      <c r="AE119" s="30">
        <f t="shared" si="10"/>
        <v>98</v>
      </c>
      <c r="AG119" s="29">
        <f t="shared" si="11"/>
        <v>3.618010503</v>
      </c>
      <c r="AH119" s="30">
        <f t="shared" si="12"/>
        <v>82</v>
      </c>
      <c r="AJ119" s="29">
        <f t="shared" si="13"/>
        <v>4.526588119</v>
      </c>
      <c r="AK119" s="30">
        <f t="shared" si="14"/>
        <v>143</v>
      </c>
      <c r="AM119" s="29">
        <f t="shared" si="15"/>
        <v>5.660388679</v>
      </c>
      <c r="AN119" s="30">
        <f t="shared" si="16"/>
        <v>131</v>
      </c>
      <c r="AP119" s="29">
        <f t="shared" si="17"/>
        <v>3.716180835</v>
      </c>
      <c r="AQ119" s="30">
        <f t="shared" si="18"/>
        <v>139</v>
      </c>
      <c r="AS119" s="29">
        <f t="shared" si="19"/>
        <v>2.835489376</v>
      </c>
      <c r="AT119" s="30">
        <f t="shared" si="20"/>
        <v>32</v>
      </c>
      <c r="AV119" s="29">
        <f t="shared" si="21"/>
        <v>2.154065923</v>
      </c>
      <c r="AW119" s="30">
        <f t="shared" si="22"/>
        <v>49</v>
      </c>
      <c r="AY119" s="29">
        <f t="shared" si="23"/>
        <v>4.69041576</v>
      </c>
      <c r="AZ119" s="30">
        <f t="shared" si="24"/>
        <v>130</v>
      </c>
      <c r="BB119" s="29">
        <f t="shared" si="25"/>
        <v>3.618010503</v>
      </c>
      <c r="BC119" s="30">
        <f t="shared" si="26"/>
        <v>120</v>
      </c>
      <c r="BE119" s="29">
        <f t="shared" si="27"/>
        <v>2.256102835</v>
      </c>
      <c r="BF119" s="30">
        <f t="shared" si="28"/>
        <v>25</v>
      </c>
      <c r="BH119" s="29">
        <f t="shared" si="29"/>
        <v>3.322649545</v>
      </c>
      <c r="BI119" s="30">
        <f t="shared" si="30"/>
        <v>77</v>
      </c>
      <c r="BK119" s="29">
        <f t="shared" si="31"/>
        <v>3.014962686</v>
      </c>
      <c r="BL119" s="30">
        <f t="shared" si="32"/>
        <v>103</v>
      </c>
      <c r="BN119" s="29">
        <f t="shared" si="33"/>
        <v>3.534119409</v>
      </c>
      <c r="BO119" s="30">
        <f t="shared" si="34"/>
        <v>130</v>
      </c>
      <c r="BQ119" s="29">
        <f t="shared" si="35"/>
        <v>2.856571371</v>
      </c>
      <c r="BR119" s="30">
        <f t="shared" si="36"/>
        <v>49</v>
      </c>
      <c r="BT119" s="29">
        <f t="shared" si="37"/>
        <v>3.789459064</v>
      </c>
      <c r="BU119" s="30">
        <f t="shared" si="38"/>
        <v>89</v>
      </c>
      <c r="BW119" s="29">
        <f t="shared" si="39"/>
        <v>1</v>
      </c>
      <c r="BX119" s="30">
        <f t="shared" si="40"/>
        <v>1</v>
      </c>
      <c r="BY119" s="29">
        <f t="shared" si="41"/>
        <v>2.256102835</v>
      </c>
      <c r="BZ119" s="30">
        <f t="shared" si="42"/>
        <v>18</v>
      </c>
      <c r="CB119" s="29">
        <f t="shared" si="43"/>
        <v>3.02654919</v>
      </c>
      <c r="CC119" s="30">
        <f t="shared" si="44"/>
        <v>72</v>
      </c>
      <c r="CE119" s="31">
        <f t="shared" si="45"/>
        <v>3.340658618</v>
      </c>
      <c r="CF119" s="30">
        <f t="shared" si="46"/>
        <v>118</v>
      </c>
      <c r="CH119" s="29">
        <f t="shared" si="47"/>
        <v>3.041381265</v>
      </c>
      <c r="CI119" s="30">
        <f t="shared" si="48"/>
        <v>97</v>
      </c>
      <c r="CK119" s="29">
        <f t="shared" si="49"/>
        <v>9.470480452</v>
      </c>
      <c r="CL119" s="30">
        <f t="shared" si="50"/>
        <v>122</v>
      </c>
      <c r="CN119" s="29">
        <f t="shared" si="51"/>
        <v>3.774917218</v>
      </c>
      <c r="CO119" s="30">
        <f t="shared" si="52"/>
        <v>90</v>
      </c>
      <c r="CQ119" s="29">
        <f t="shared" si="53"/>
        <v>3.806573262</v>
      </c>
      <c r="CR119" s="30">
        <f t="shared" si="54"/>
        <v>136</v>
      </c>
      <c r="CT119" s="29">
        <f t="shared" si="55"/>
        <v>3.168595904</v>
      </c>
      <c r="CU119" s="30">
        <f t="shared" si="56"/>
        <v>75</v>
      </c>
      <c r="CW119" s="29">
        <f t="shared" si="57"/>
        <v>5.003998401</v>
      </c>
      <c r="CX119" s="30">
        <f t="shared" si="58"/>
        <v>124</v>
      </c>
      <c r="CZ119" s="29">
        <f t="shared" si="59"/>
        <v>2.11896201</v>
      </c>
      <c r="DA119" s="30">
        <f t="shared" si="60"/>
        <v>49</v>
      </c>
      <c r="DC119" s="29">
        <f t="shared" si="61"/>
        <v>3.469870315</v>
      </c>
      <c r="DD119" s="30">
        <f t="shared" si="62"/>
        <v>103</v>
      </c>
      <c r="DF119" s="29">
        <f t="shared" si="63"/>
        <v>2.236067977</v>
      </c>
      <c r="DG119" s="30">
        <f t="shared" si="64"/>
        <v>24</v>
      </c>
      <c r="DI119" s="29">
        <f t="shared" si="65"/>
        <v>3.672873534</v>
      </c>
      <c r="DJ119" s="30">
        <f t="shared" si="66"/>
        <v>86</v>
      </c>
      <c r="DL119" s="29">
        <f t="shared" si="67"/>
        <v>3.583294573</v>
      </c>
      <c r="DM119" s="30">
        <f t="shared" si="68"/>
        <v>92</v>
      </c>
      <c r="DO119" s="29">
        <f t="shared" si="69"/>
        <v>2.236067977</v>
      </c>
      <c r="DP119" s="30">
        <f t="shared" si="70"/>
        <v>18</v>
      </c>
      <c r="DR119" s="29">
        <f t="shared" si="71"/>
        <v>2.154065923</v>
      </c>
      <c r="DS119" s="30">
        <f t="shared" si="72"/>
        <v>49</v>
      </c>
      <c r="DU119" s="29">
        <f t="shared" si="73"/>
        <v>4.38634244</v>
      </c>
      <c r="DV119" s="30">
        <f t="shared" si="74"/>
        <v>110</v>
      </c>
      <c r="DX119" s="29">
        <f t="shared" si="75"/>
        <v>3.579106034</v>
      </c>
      <c r="DY119" s="30">
        <f t="shared" si="76"/>
        <v>130</v>
      </c>
      <c r="EA119" s="29">
        <f t="shared" si="77"/>
        <v>3.354101966</v>
      </c>
      <c r="EB119" s="30">
        <f t="shared" si="78"/>
        <v>103</v>
      </c>
      <c r="ED119" s="29">
        <f t="shared" si="79"/>
        <v>2.764054992</v>
      </c>
      <c r="EE119" s="30">
        <f t="shared" si="80"/>
        <v>69</v>
      </c>
    </row>
    <row r="120">
      <c r="A120" s="24" t="s">
        <v>141</v>
      </c>
      <c r="B120" s="25">
        <v>3.0</v>
      </c>
      <c r="C120" s="25">
        <v>3.0</v>
      </c>
      <c r="D120" s="25">
        <v>8.7</v>
      </c>
      <c r="E120" s="25">
        <v>0.0</v>
      </c>
      <c r="F120" s="25">
        <v>0.0</v>
      </c>
      <c r="G120" s="25">
        <v>0.0</v>
      </c>
      <c r="H120" s="25">
        <v>0.0</v>
      </c>
      <c r="I120" s="25">
        <v>1.0</v>
      </c>
      <c r="J120" s="25">
        <v>3.0</v>
      </c>
      <c r="K120" s="25">
        <v>4.0</v>
      </c>
      <c r="L120" s="25">
        <v>1210.0</v>
      </c>
      <c r="M120" s="24" t="s">
        <v>21</v>
      </c>
      <c r="R120" s="29">
        <f t="shared" si="1"/>
        <v>4.220189569</v>
      </c>
      <c r="S120" s="30">
        <f t="shared" si="2"/>
        <v>88</v>
      </c>
      <c r="U120" s="29">
        <f t="shared" si="3"/>
        <v>1.004987562</v>
      </c>
      <c r="V120" s="30">
        <f t="shared" si="4"/>
        <v>5</v>
      </c>
      <c r="X120" s="29">
        <f t="shared" si="5"/>
        <v>4.360045871</v>
      </c>
      <c r="Y120" s="30">
        <f t="shared" si="6"/>
        <v>37</v>
      </c>
      <c r="AA120" s="29">
        <f t="shared" si="7"/>
        <v>1.577973384</v>
      </c>
      <c r="AB120" s="30">
        <f t="shared" si="8"/>
        <v>8</v>
      </c>
      <c r="AD120" s="29">
        <f t="shared" si="9"/>
        <v>5.107837116</v>
      </c>
      <c r="AE120" s="30">
        <f t="shared" si="10"/>
        <v>118</v>
      </c>
      <c r="AG120" s="29">
        <f t="shared" si="11"/>
        <v>1.445683229</v>
      </c>
      <c r="AH120" s="30">
        <f t="shared" si="12"/>
        <v>7</v>
      </c>
      <c r="AJ120" s="29">
        <f t="shared" si="13"/>
        <v>1.868154169</v>
      </c>
      <c r="AK120" s="30">
        <f t="shared" si="14"/>
        <v>11</v>
      </c>
      <c r="AM120" s="29">
        <f t="shared" si="15"/>
        <v>4.586937976</v>
      </c>
      <c r="AN120" s="30">
        <f t="shared" si="16"/>
        <v>45</v>
      </c>
      <c r="AP120" s="29">
        <f t="shared" si="17"/>
        <v>2.968164416</v>
      </c>
      <c r="AQ120" s="30">
        <f t="shared" si="18"/>
        <v>87</v>
      </c>
      <c r="AS120" s="29">
        <f t="shared" si="19"/>
        <v>3.322649545</v>
      </c>
      <c r="AT120" s="30">
        <f t="shared" si="20"/>
        <v>89</v>
      </c>
      <c r="AV120" s="29">
        <f t="shared" si="21"/>
        <v>2.764054992</v>
      </c>
      <c r="AW120" s="30">
        <f t="shared" si="22"/>
        <v>97</v>
      </c>
      <c r="AY120" s="29">
        <f t="shared" si="23"/>
        <v>2.236067977</v>
      </c>
      <c r="AZ120" s="30">
        <f t="shared" si="24"/>
        <v>13</v>
      </c>
      <c r="BB120" s="29">
        <f t="shared" si="25"/>
        <v>0.3</v>
      </c>
      <c r="BC120" s="30">
        <f t="shared" si="26"/>
        <v>1</v>
      </c>
      <c r="BE120" s="29">
        <f t="shared" si="27"/>
        <v>3.176476035</v>
      </c>
      <c r="BF120" s="30">
        <f t="shared" si="28"/>
        <v>83</v>
      </c>
      <c r="BH120" s="29">
        <f t="shared" si="29"/>
        <v>2.009975124</v>
      </c>
      <c r="BI120" s="30">
        <f t="shared" si="30"/>
        <v>13</v>
      </c>
      <c r="BK120" s="29">
        <f t="shared" si="31"/>
        <v>2.844292531</v>
      </c>
      <c r="BL120" s="30">
        <f t="shared" si="32"/>
        <v>89</v>
      </c>
      <c r="BN120" s="29">
        <f t="shared" si="33"/>
        <v>3.08058436</v>
      </c>
      <c r="BO120" s="30">
        <f t="shared" si="34"/>
        <v>93</v>
      </c>
      <c r="BQ120" s="29">
        <f t="shared" si="35"/>
        <v>2.271563338</v>
      </c>
      <c r="BR120" s="30">
        <f t="shared" si="36"/>
        <v>22</v>
      </c>
      <c r="BT120" s="29">
        <f t="shared" si="37"/>
        <v>1.833030278</v>
      </c>
      <c r="BU120" s="30">
        <f t="shared" si="38"/>
        <v>13</v>
      </c>
      <c r="BW120" s="29">
        <f t="shared" si="39"/>
        <v>3.741657387</v>
      </c>
      <c r="BX120" s="30">
        <f t="shared" si="40"/>
        <v>78</v>
      </c>
      <c r="BY120" s="29">
        <f t="shared" si="41"/>
        <v>2.467792536</v>
      </c>
      <c r="BZ120" s="30">
        <f t="shared" si="42"/>
        <v>34</v>
      </c>
      <c r="CB120" s="29">
        <f t="shared" si="43"/>
        <v>2.039607805</v>
      </c>
      <c r="CC120" s="30">
        <f t="shared" si="44"/>
        <v>15</v>
      </c>
      <c r="CE120" s="31">
        <f t="shared" si="45"/>
        <v>2.856571371</v>
      </c>
      <c r="CF120" s="30">
        <f t="shared" si="46"/>
        <v>78</v>
      </c>
      <c r="CH120" s="29">
        <f t="shared" si="47"/>
        <v>3.201562119</v>
      </c>
      <c r="CI120" s="30">
        <f t="shared" si="48"/>
        <v>108</v>
      </c>
      <c r="CK120" s="29">
        <f t="shared" si="49"/>
        <v>9.523129738</v>
      </c>
      <c r="CL120" s="30">
        <f t="shared" si="50"/>
        <v>129</v>
      </c>
      <c r="CN120" s="29">
        <f t="shared" si="51"/>
        <v>4.387482194</v>
      </c>
      <c r="CO120" s="30">
        <f t="shared" si="52"/>
        <v>117</v>
      </c>
      <c r="CQ120" s="29">
        <f t="shared" si="53"/>
        <v>3.08058436</v>
      </c>
      <c r="CR120" s="30">
        <f t="shared" si="54"/>
        <v>89</v>
      </c>
      <c r="CT120" s="29">
        <f t="shared" si="55"/>
        <v>1.743559577</v>
      </c>
      <c r="CU120" s="30">
        <f t="shared" si="56"/>
        <v>13</v>
      </c>
      <c r="CW120" s="29">
        <f t="shared" si="57"/>
        <v>4.476605857</v>
      </c>
      <c r="CX120" s="30">
        <f t="shared" si="58"/>
        <v>97</v>
      </c>
      <c r="CZ120" s="29">
        <f t="shared" si="59"/>
        <v>2.736786437</v>
      </c>
      <c r="DA120" s="30">
        <f t="shared" si="60"/>
        <v>96</v>
      </c>
      <c r="DC120" s="29">
        <f t="shared" si="61"/>
        <v>2.244994432</v>
      </c>
      <c r="DD120" s="30">
        <f t="shared" si="62"/>
        <v>14</v>
      </c>
      <c r="DF120" s="29">
        <f t="shared" si="63"/>
        <v>3.16227766</v>
      </c>
      <c r="DG120" s="30">
        <f t="shared" si="64"/>
        <v>84</v>
      </c>
      <c r="DI120" s="29">
        <f t="shared" si="65"/>
        <v>1.577973384</v>
      </c>
      <c r="DJ120" s="30">
        <f t="shared" si="66"/>
        <v>9</v>
      </c>
      <c r="DL120" s="29">
        <f t="shared" si="67"/>
        <v>4.223742416</v>
      </c>
      <c r="DM120" s="30">
        <f t="shared" si="68"/>
        <v>129</v>
      </c>
      <c r="DO120" s="29">
        <f t="shared" si="69"/>
        <v>2.828427125</v>
      </c>
      <c r="DP120" s="30">
        <f t="shared" si="70"/>
        <v>60</v>
      </c>
      <c r="DR120" s="29">
        <f t="shared" si="71"/>
        <v>2.764054992</v>
      </c>
      <c r="DS120" s="30">
        <f t="shared" si="72"/>
        <v>97</v>
      </c>
      <c r="DU120" s="29">
        <f t="shared" si="73"/>
        <v>4.270831301</v>
      </c>
      <c r="DV120" s="30">
        <f t="shared" si="74"/>
        <v>100</v>
      </c>
      <c r="DX120" s="29">
        <f t="shared" si="75"/>
        <v>3.132091953</v>
      </c>
      <c r="DY120" s="30">
        <f t="shared" si="76"/>
        <v>93</v>
      </c>
      <c r="EA120" s="29">
        <f t="shared" si="77"/>
        <v>2.061552813</v>
      </c>
      <c r="EB120" s="30">
        <f t="shared" si="78"/>
        <v>22</v>
      </c>
      <c r="ED120" s="29">
        <f t="shared" si="79"/>
        <v>2.576819745</v>
      </c>
      <c r="EE120" s="30">
        <f t="shared" si="80"/>
        <v>51</v>
      </c>
    </row>
    <row r="121">
      <c r="A121" s="24" t="s">
        <v>107</v>
      </c>
      <c r="B121" s="25">
        <v>2.0</v>
      </c>
      <c r="C121" s="25">
        <v>4.0</v>
      </c>
      <c r="D121" s="25">
        <v>8.2</v>
      </c>
      <c r="E121" s="25">
        <v>1.0</v>
      </c>
      <c r="F121" s="25">
        <v>0.0</v>
      </c>
      <c r="G121" s="25">
        <v>0.0</v>
      </c>
      <c r="H121" s="25">
        <v>0.0</v>
      </c>
      <c r="I121" s="25">
        <v>1.0</v>
      </c>
      <c r="J121" s="25">
        <v>4.0</v>
      </c>
      <c r="K121" s="25">
        <v>0.0</v>
      </c>
      <c r="L121" s="25">
        <v>4179.0</v>
      </c>
      <c r="M121" s="24" t="s">
        <v>15</v>
      </c>
      <c r="R121" s="29">
        <f t="shared" si="1"/>
        <v>3.627671429</v>
      </c>
      <c r="S121" s="30">
        <f t="shared" si="2"/>
        <v>50</v>
      </c>
      <c r="U121" s="29">
        <f t="shared" si="3"/>
        <v>5.418486874</v>
      </c>
      <c r="V121" s="30">
        <f t="shared" si="4"/>
        <v>154</v>
      </c>
      <c r="X121" s="29">
        <f t="shared" si="5"/>
        <v>4.812483766</v>
      </c>
      <c r="Y121" s="30">
        <f t="shared" si="6"/>
        <v>65</v>
      </c>
      <c r="AA121" s="29">
        <f t="shared" si="7"/>
        <v>4.903060269</v>
      </c>
      <c r="AB121" s="30">
        <f t="shared" si="8"/>
        <v>155</v>
      </c>
      <c r="AD121" s="29">
        <f t="shared" si="9"/>
        <v>2.154065923</v>
      </c>
      <c r="AE121" s="30">
        <f t="shared" si="10"/>
        <v>18</v>
      </c>
      <c r="AG121" s="29">
        <f t="shared" si="11"/>
        <v>5.351635264</v>
      </c>
      <c r="AH121" s="30">
        <f t="shared" si="12"/>
        <v>151</v>
      </c>
      <c r="AJ121" s="29">
        <f t="shared" si="13"/>
        <v>4.363484846</v>
      </c>
      <c r="AK121" s="30">
        <f t="shared" si="14"/>
        <v>135</v>
      </c>
      <c r="AM121" s="29">
        <f t="shared" si="15"/>
        <v>4.592385001</v>
      </c>
      <c r="AN121" s="30">
        <f t="shared" si="16"/>
        <v>47</v>
      </c>
      <c r="AP121" s="29">
        <f t="shared" si="17"/>
        <v>3.18747549</v>
      </c>
      <c r="AQ121" s="30">
        <f t="shared" si="18"/>
        <v>101</v>
      </c>
      <c r="AS121" s="29">
        <f t="shared" si="19"/>
        <v>4.369210455</v>
      </c>
      <c r="AT121" s="30">
        <f t="shared" si="20"/>
        <v>157</v>
      </c>
      <c r="AV121" s="29">
        <f t="shared" si="21"/>
        <v>3.330165161</v>
      </c>
      <c r="AW121" s="30">
        <f t="shared" si="22"/>
        <v>138</v>
      </c>
      <c r="AY121" s="29">
        <f t="shared" si="23"/>
        <v>5.315072906</v>
      </c>
      <c r="AZ121" s="30">
        <f t="shared" si="24"/>
        <v>150</v>
      </c>
      <c r="BB121" s="29">
        <f t="shared" si="25"/>
        <v>4.476605857</v>
      </c>
      <c r="BC121" s="30">
        <f t="shared" si="26"/>
        <v>147</v>
      </c>
      <c r="BE121" s="29">
        <f t="shared" si="27"/>
        <v>4.543126677</v>
      </c>
      <c r="BF121" s="30">
        <f t="shared" si="28"/>
        <v>146</v>
      </c>
      <c r="BH121" s="29">
        <f t="shared" si="29"/>
        <v>5.146843693</v>
      </c>
      <c r="BI121" s="30">
        <f t="shared" si="30"/>
        <v>151</v>
      </c>
      <c r="BK121" s="29">
        <f t="shared" si="31"/>
        <v>3.746998799</v>
      </c>
      <c r="BL121" s="30">
        <f t="shared" si="32"/>
        <v>148</v>
      </c>
      <c r="BN121" s="29">
        <f t="shared" si="33"/>
        <v>3.322649545</v>
      </c>
      <c r="BO121" s="30">
        <f t="shared" si="34"/>
        <v>112</v>
      </c>
      <c r="BQ121" s="29">
        <f t="shared" si="35"/>
        <v>5.080354318</v>
      </c>
      <c r="BR121" s="30">
        <f t="shared" si="36"/>
        <v>149</v>
      </c>
      <c r="BT121" s="29">
        <f t="shared" si="37"/>
        <v>5.745432969</v>
      </c>
      <c r="BU121" s="30">
        <f t="shared" si="38"/>
        <v>158</v>
      </c>
      <c r="BW121" s="29">
        <f t="shared" si="39"/>
        <v>5.678908346</v>
      </c>
      <c r="BX121" s="30">
        <f t="shared" si="40"/>
        <v>155</v>
      </c>
      <c r="BY121" s="29">
        <f t="shared" si="41"/>
        <v>5.535341001</v>
      </c>
      <c r="BZ121" s="30">
        <f t="shared" si="42"/>
        <v>157</v>
      </c>
      <c r="CB121" s="29">
        <f t="shared" si="43"/>
        <v>5.177837386</v>
      </c>
      <c r="CC121" s="30">
        <f t="shared" si="44"/>
        <v>153</v>
      </c>
      <c r="CE121" s="31">
        <f t="shared" si="45"/>
        <v>2.451530134</v>
      </c>
      <c r="CF121" s="30">
        <f t="shared" si="46"/>
        <v>40</v>
      </c>
      <c r="CH121" s="29">
        <f t="shared" si="47"/>
        <v>2.828427125</v>
      </c>
      <c r="CI121" s="30">
        <f t="shared" si="48"/>
        <v>76</v>
      </c>
      <c r="CK121" s="29">
        <f t="shared" si="49"/>
        <v>8.499411744</v>
      </c>
      <c r="CL121" s="30">
        <f t="shared" si="50"/>
        <v>31</v>
      </c>
      <c r="CN121" s="29">
        <f t="shared" si="51"/>
        <v>2.449489743</v>
      </c>
      <c r="CO121" s="30">
        <f t="shared" si="52"/>
        <v>44</v>
      </c>
      <c r="CQ121" s="29">
        <f t="shared" si="53"/>
        <v>3.006659276</v>
      </c>
      <c r="CR121" s="30">
        <f t="shared" si="54"/>
        <v>83</v>
      </c>
      <c r="CT121" s="29">
        <f t="shared" si="55"/>
        <v>5.393514624</v>
      </c>
      <c r="CU121" s="30">
        <f t="shared" si="56"/>
        <v>155</v>
      </c>
      <c r="CW121" s="29">
        <f t="shared" si="57"/>
        <v>1.577973384</v>
      </c>
      <c r="CX121" s="30">
        <f t="shared" si="58"/>
        <v>1</v>
      </c>
      <c r="CZ121" s="29">
        <f t="shared" si="59"/>
        <v>3.322649545</v>
      </c>
      <c r="DA121" s="30">
        <f t="shared" si="60"/>
        <v>138</v>
      </c>
      <c r="DC121" s="29">
        <f t="shared" si="61"/>
        <v>4.592385001</v>
      </c>
      <c r="DD121" s="30">
        <f t="shared" si="62"/>
        <v>154</v>
      </c>
      <c r="DF121" s="29">
        <f t="shared" si="63"/>
        <v>4.5</v>
      </c>
      <c r="DG121" s="30">
        <f t="shared" si="64"/>
        <v>147</v>
      </c>
      <c r="DI121" s="29">
        <f t="shared" si="65"/>
        <v>5.295280918</v>
      </c>
      <c r="DJ121" s="30">
        <f t="shared" si="66"/>
        <v>148</v>
      </c>
      <c r="DL121" s="29">
        <f t="shared" si="67"/>
        <v>3.144837039</v>
      </c>
      <c r="DM121" s="30">
        <f t="shared" si="68"/>
        <v>54</v>
      </c>
      <c r="DO121" s="29">
        <f t="shared" si="69"/>
        <v>5.315072906</v>
      </c>
      <c r="DP121" s="30">
        <f t="shared" si="70"/>
        <v>153</v>
      </c>
      <c r="DR121" s="29">
        <f t="shared" si="71"/>
        <v>3.330165161</v>
      </c>
      <c r="DS121" s="30">
        <f t="shared" si="72"/>
        <v>138</v>
      </c>
      <c r="DU121" s="29">
        <f t="shared" si="73"/>
        <v>3.645545227</v>
      </c>
      <c r="DV121" s="30">
        <f t="shared" si="74"/>
        <v>48</v>
      </c>
      <c r="DX121" s="29">
        <f t="shared" si="75"/>
        <v>3.340658618</v>
      </c>
      <c r="DY121" s="30">
        <f t="shared" si="76"/>
        <v>110</v>
      </c>
      <c r="EA121" s="29">
        <f t="shared" si="77"/>
        <v>4.472135955</v>
      </c>
      <c r="EB121" s="30">
        <f t="shared" si="78"/>
        <v>151</v>
      </c>
      <c r="ED121" s="29">
        <f t="shared" si="79"/>
        <v>4.7</v>
      </c>
      <c r="EE121" s="30">
        <f t="shared" si="80"/>
        <v>155</v>
      </c>
    </row>
    <row r="122">
      <c r="A122" s="7" t="s">
        <v>14</v>
      </c>
      <c r="B122" s="8">
        <v>2.0</v>
      </c>
      <c r="C122" s="8">
        <v>4.0</v>
      </c>
      <c r="D122" s="8">
        <v>8.7</v>
      </c>
      <c r="E122" s="8">
        <v>2.0</v>
      </c>
      <c r="F122" s="8">
        <v>1.0</v>
      </c>
      <c r="G122" s="8">
        <v>0.0</v>
      </c>
      <c r="H122" s="8">
        <v>2.0</v>
      </c>
      <c r="I122" s="8">
        <v>0.0</v>
      </c>
      <c r="J122" s="8">
        <v>4.0</v>
      </c>
      <c r="K122" s="8">
        <v>4.0</v>
      </c>
      <c r="L122" s="8">
        <v>4979.0</v>
      </c>
      <c r="M122" s="7" t="s">
        <v>15</v>
      </c>
      <c r="R122" s="29">
        <f t="shared" si="1"/>
        <v>5.550675635</v>
      </c>
      <c r="S122" s="30">
        <f t="shared" si="2"/>
        <v>152</v>
      </c>
      <c r="U122" s="29">
        <f t="shared" si="3"/>
        <v>3.742993454</v>
      </c>
      <c r="V122" s="30">
        <f t="shared" si="4"/>
        <v>91</v>
      </c>
      <c r="X122" s="29">
        <f t="shared" si="5"/>
        <v>6.32534584</v>
      </c>
      <c r="Y122" s="30">
        <f t="shared" si="6"/>
        <v>154</v>
      </c>
      <c r="AA122" s="29">
        <f t="shared" si="7"/>
        <v>3.672873534</v>
      </c>
      <c r="AB122" s="30">
        <f t="shared" si="8"/>
        <v>112</v>
      </c>
      <c r="AD122" s="29">
        <f t="shared" si="9"/>
        <v>4.592385001</v>
      </c>
      <c r="AE122" s="30">
        <f t="shared" si="10"/>
        <v>98</v>
      </c>
      <c r="AG122" s="29">
        <f t="shared" si="11"/>
        <v>3.618010503</v>
      </c>
      <c r="AH122" s="30">
        <f t="shared" si="12"/>
        <v>82</v>
      </c>
      <c r="AJ122" s="29">
        <f t="shared" si="13"/>
        <v>4.526588119</v>
      </c>
      <c r="AK122" s="30">
        <f t="shared" si="14"/>
        <v>143</v>
      </c>
      <c r="AM122" s="29">
        <f t="shared" si="15"/>
        <v>5.660388679</v>
      </c>
      <c r="AN122" s="30">
        <f t="shared" si="16"/>
        <v>131</v>
      </c>
      <c r="AP122" s="29">
        <f t="shared" si="17"/>
        <v>3.716180835</v>
      </c>
      <c r="AQ122" s="30">
        <f t="shared" si="18"/>
        <v>139</v>
      </c>
      <c r="AS122" s="29">
        <f t="shared" si="19"/>
        <v>2.835489376</v>
      </c>
      <c r="AT122" s="30">
        <f t="shared" si="20"/>
        <v>32</v>
      </c>
      <c r="AV122" s="29">
        <f t="shared" si="21"/>
        <v>2.154065923</v>
      </c>
      <c r="AW122" s="30">
        <f t="shared" si="22"/>
        <v>49</v>
      </c>
      <c r="AY122" s="29">
        <f t="shared" si="23"/>
        <v>4.69041576</v>
      </c>
      <c r="AZ122" s="30">
        <f t="shared" si="24"/>
        <v>130</v>
      </c>
      <c r="BB122" s="29">
        <f t="shared" si="25"/>
        <v>3.618010503</v>
      </c>
      <c r="BC122" s="30">
        <f t="shared" si="26"/>
        <v>120</v>
      </c>
      <c r="BE122" s="29">
        <f t="shared" si="27"/>
        <v>2.256102835</v>
      </c>
      <c r="BF122" s="30">
        <f t="shared" si="28"/>
        <v>25</v>
      </c>
      <c r="BH122" s="29">
        <f t="shared" si="29"/>
        <v>3.322649545</v>
      </c>
      <c r="BI122" s="30">
        <f t="shared" si="30"/>
        <v>77</v>
      </c>
      <c r="BK122" s="29">
        <f t="shared" si="31"/>
        <v>3.014962686</v>
      </c>
      <c r="BL122" s="30">
        <f t="shared" si="32"/>
        <v>103</v>
      </c>
      <c r="BN122" s="29">
        <f t="shared" si="33"/>
        <v>3.534119409</v>
      </c>
      <c r="BO122" s="30">
        <f t="shared" si="34"/>
        <v>130</v>
      </c>
      <c r="BQ122" s="29">
        <f t="shared" si="35"/>
        <v>2.856571371</v>
      </c>
      <c r="BR122" s="30">
        <f t="shared" si="36"/>
        <v>49</v>
      </c>
      <c r="BT122" s="29">
        <f t="shared" si="37"/>
        <v>3.789459064</v>
      </c>
      <c r="BU122" s="30">
        <f t="shared" si="38"/>
        <v>89</v>
      </c>
      <c r="BW122" s="29">
        <f t="shared" si="39"/>
        <v>1</v>
      </c>
      <c r="BX122" s="30">
        <f t="shared" si="40"/>
        <v>1</v>
      </c>
      <c r="BY122" s="29">
        <f t="shared" si="41"/>
        <v>2.256102835</v>
      </c>
      <c r="BZ122" s="30">
        <f t="shared" si="42"/>
        <v>18</v>
      </c>
      <c r="CB122" s="29">
        <f t="shared" si="43"/>
        <v>3.02654919</v>
      </c>
      <c r="CC122" s="30">
        <f t="shared" si="44"/>
        <v>72</v>
      </c>
      <c r="CE122" s="31">
        <f t="shared" si="45"/>
        <v>3.340658618</v>
      </c>
      <c r="CF122" s="30">
        <f t="shared" si="46"/>
        <v>118</v>
      </c>
      <c r="CH122" s="29">
        <f t="shared" si="47"/>
        <v>3.041381265</v>
      </c>
      <c r="CI122" s="30">
        <f t="shared" si="48"/>
        <v>97</v>
      </c>
      <c r="CK122" s="29">
        <f t="shared" si="49"/>
        <v>9.470480452</v>
      </c>
      <c r="CL122" s="30">
        <f t="shared" si="50"/>
        <v>122</v>
      </c>
      <c r="CN122" s="29">
        <f t="shared" si="51"/>
        <v>3.774917218</v>
      </c>
      <c r="CO122" s="30">
        <f t="shared" si="52"/>
        <v>90</v>
      </c>
      <c r="CQ122" s="29">
        <f t="shared" si="53"/>
        <v>3.806573262</v>
      </c>
      <c r="CR122" s="30">
        <f t="shared" si="54"/>
        <v>136</v>
      </c>
      <c r="CT122" s="29">
        <f t="shared" si="55"/>
        <v>3.168595904</v>
      </c>
      <c r="CU122" s="30">
        <f t="shared" si="56"/>
        <v>75</v>
      </c>
      <c r="CW122" s="29">
        <f t="shared" si="57"/>
        <v>5.003998401</v>
      </c>
      <c r="CX122" s="30">
        <f t="shared" si="58"/>
        <v>124</v>
      </c>
      <c r="CZ122" s="29">
        <f t="shared" si="59"/>
        <v>2.11896201</v>
      </c>
      <c r="DA122" s="30">
        <f t="shared" si="60"/>
        <v>49</v>
      </c>
      <c r="DC122" s="29">
        <f t="shared" si="61"/>
        <v>3.469870315</v>
      </c>
      <c r="DD122" s="30">
        <f t="shared" si="62"/>
        <v>103</v>
      </c>
      <c r="DF122" s="29">
        <f t="shared" si="63"/>
        <v>2.236067977</v>
      </c>
      <c r="DG122" s="30">
        <f t="shared" si="64"/>
        <v>24</v>
      </c>
      <c r="DI122" s="29">
        <f t="shared" si="65"/>
        <v>3.672873534</v>
      </c>
      <c r="DJ122" s="30">
        <f t="shared" si="66"/>
        <v>86</v>
      </c>
      <c r="DL122" s="29">
        <f t="shared" si="67"/>
        <v>3.583294573</v>
      </c>
      <c r="DM122" s="30">
        <f t="shared" si="68"/>
        <v>92</v>
      </c>
      <c r="DO122" s="29">
        <f t="shared" si="69"/>
        <v>2.236067977</v>
      </c>
      <c r="DP122" s="30">
        <f t="shared" si="70"/>
        <v>18</v>
      </c>
      <c r="DR122" s="29">
        <f t="shared" si="71"/>
        <v>2.154065923</v>
      </c>
      <c r="DS122" s="30">
        <f t="shared" si="72"/>
        <v>49</v>
      </c>
      <c r="DU122" s="29">
        <f t="shared" si="73"/>
        <v>4.38634244</v>
      </c>
      <c r="DV122" s="30">
        <f t="shared" si="74"/>
        <v>110</v>
      </c>
      <c r="DX122" s="29">
        <f t="shared" si="75"/>
        <v>3.579106034</v>
      </c>
      <c r="DY122" s="30">
        <f t="shared" si="76"/>
        <v>130</v>
      </c>
      <c r="EA122" s="29">
        <f t="shared" si="77"/>
        <v>3.354101966</v>
      </c>
      <c r="EB122" s="30">
        <f t="shared" si="78"/>
        <v>103</v>
      </c>
      <c r="ED122" s="29">
        <f t="shared" si="79"/>
        <v>2.764054992</v>
      </c>
      <c r="EE122" s="30">
        <f t="shared" si="80"/>
        <v>69</v>
      </c>
    </row>
    <row r="123">
      <c r="A123" s="7" t="s">
        <v>17</v>
      </c>
      <c r="B123" s="8">
        <v>3.0</v>
      </c>
      <c r="C123" s="8">
        <v>3.0</v>
      </c>
      <c r="D123" s="8">
        <v>7.8</v>
      </c>
      <c r="E123" s="8">
        <v>0.0</v>
      </c>
      <c r="F123" s="8">
        <v>0.0</v>
      </c>
      <c r="G123" s="8">
        <v>0.0</v>
      </c>
      <c r="H123" s="8">
        <v>0.0</v>
      </c>
      <c r="I123" s="8">
        <v>1.0</v>
      </c>
      <c r="J123" s="8">
        <v>3.0</v>
      </c>
      <c r="K123" s="8">
        <v>3.0</v>
      </c>
      <c r="L123" s="8">
        <v>641.0</v>
      </c>
      <c r="M123" s="7" t="s">
        <v>18</v>
      </c>
      <c r="R123" s="29">
        <f t="shared" si="1"/>
        <v>3.464101615</v>
      </c>
      <c r="S123" s="30">
        <f t="shared" si="2"/>
        <v>37</v>
      </c>
      <c r="U123" s="29">
        <f t="shared" si="3"/>
        <v>2.236067977</v>
      </c>
      <c r="V123" s="30">
        <f t="shared" si="4"/>
        <v>31</v>
      </c>
      <c r="X123" s="29">
        <f t="shared" si="5"/>
        <v>3.826225294</v>
      </c>
      <c r="Y123" s="30">
        <f t="shared" si="6"/>
        <v>23</v>
      </c>
      <c r="AA123" s="29">
        <f t="shared" si="7"/>
        <v>1.743559577</v>
      </c>
      <c r="AB123" s="30">
        <f t="shared" si="8"/>
        <v>16</v>
      </c>
      <c r="AD123" s="29">
        <f t="shared" si="9"/>
        <v>4.521061822</v>
      </c>
      <c r="AE123" s="30">
        <f t="shared" si="10"/>
        <v>94</v>
      </c>
      <c r="AG123" s="29">
        <f t="shared" si="11"/>
        <v>2.537715508</v>
      </c>
      <c r="AH123" s="30">
        <f t="shared" si="12"/>
        <v>34</v>
      </c>
      <c r="AJ123" s="29">
        <f t="shared" si="13"/>
        <v>1.428285686</v>
      </c>
      <c r="AK123" s="30">
        <f t="shared" si="14"/>
        <v>4</v>
      </c>
      <c r="AM123" s="29">
        <f t="shared" si="15"/>
        <v>4.060788101</v>
      </c>
      <c r="AN123" s="30">
        <f t="shared" si="16"/>
        <v>25</v>
      </c>
      <c r="AP123" s="29">
        <f t="shared" si="17"/>
        <v>2.236067977</v>
      </c>
      <c r="AQ123" s="30">
        <f t="shared" si="18"/>
        <v>26</v>
      </c>
      <c r="AS123" s="29">
        <f t="shared" si="19"/>
        <v>3.238826948</v>
      </c>
      <c r="AT123" s="30">
        <f t="shared" si="20"/>
        <v>79</v>
      </c>
      <c r="AV123" s="29">
        <f t="shared" si="21"/>
        <v>2.451530134</v>
      </c>
      <c r="AW123" s="30">
        <f t="shared" si="22"/>
        <v>69</v>
      </c>
      <c r="AY123" s="29">
        <f t="shared" si="23"/>
        <v>2.238302929</v>
      </c>
      <c r="AZ123" s="30">
        <f t="shared" si="24"/>
        <v>14</v>
      </c>
      <c r="BB123" s="29">
        <f t="shared" si="25"/>
        <v>1.166190379</v>
      </c>
      <c r="BC123" s="30">
        <f t="shared" si="26"/>
        <v>10</v>
      </c>
      <c r="BE123" s="29">
        <f t="shared" si="27"/>
        <v>3.527038418</v>
      </c>
      <c r="BF123" s="30">
        <f t="shared" si="28"/>
        <v>106</v>
      </c>
      <c r="BH123" s="29">
        <f t="shared" si="29"/>
        <v>2.865309756</v>
      </c>
      <c r="BI123" s="30">
        <f t="shared" si="30"/>
        <v>51</v>
      </c>
      <c r="BK123" s="29">
        <f t="shared" si="31"/>
        <v>2.712931993</v>
      </c>
      <c r="BL123" s="30">
        <f t="shared" si="32"/>
        <v>76</v>
      </c>
      <c r="BN123" s="29">
        <f t="shared" si="33"/>
        <v>2.457641145</v>
      </c>
      <c r="BO123" s="30">
        <f t="shared" si="34"/>
        <v>41</v>
      </c>
      <c r="BQ123" s="29">
        <f t="shared" si="35"/>
        <v>3.112876483</v>
      </c>
      <c r="BR123" s="30">
        <f t="shared" si="36"/>
        <v>72</v>
      </c>
      <c r="BT123" s="29">
        <f t="shared" si="37"/>
        <v>2.467792536</v>
      </c>
      <c r="BU123" s="30">
        <f t="shared" si="38"/>
        <v>42</v>
      </c>
      <c r="BW123" s="29">
        <f t="shared" si="39"/>
        <v>4.220189569</v>
      </c>
      <c r="BX123" s="30">
        <f t="shared" si="40"/>
        <v>103</v>
      </c>
      <c r="BY123" s="29">
        <f t="shared" si="41"/>
        <v>3.231098884</v>
      </c>
      <c r="BZ123" s="30">
        <f t="shared" si="42"/>
        <v>70</v>
      </c>
      <c r="CB123" s="29">
        <f t="shared" si="43"/>
        <v>2.947880595</v>
      </c>
      <c r="CC123" s="30">
        <f t="shared" si="44"/>
        <v>66</v>
      </c>
      <c r="CE123" s="31">
        <f t="shared" si="45"/>
        <v>2.291287847</v>
      </c>
      <c r="CF123" s="30">
        <f t="shared" si="46"/>
        <v>35</v>
      </c>
      <c r="CH123" s="29">
        <f t="shared" si="47"/>
        <v>2.675817632</v>
      </c>
      <c r="CI123" s="30">
        <f t="shared" si="48"/>
        <v>65</v>
      </c>
      <c r="CK123" s="29">
        <f t="shared" si="49"/>
        <v>8.416650165</v>
      </c>
      <c r="CL123" s="30">
        <f t="shared" si="50"/>
        <v>21</v>
      </c>
      <c r="CN123" s="29">
        <f t="shared" si="51"/>
        <v>3.994996871</v>
      </c>
      <c r="CO123" s="30">
        <f t="shared" si="52"/>
        <v>100</v>
      </c>
      <c r="CQ123" s="29">
        <f t="shared" si="53"/>
        <v>2.457641145</v>
      </c>
      <c r="CR123" s="30">
        <f t="shared" si="54"/>
        <v>45</v>
      </c>
      <c r="CT123" s="29">
        <f t="shared" si="55"/>
        <v>2.547547841</v>
      </c>
      <c r="CU123" s="30">
        <f t="shared" si="56"/>
        <v>45</v>
      </c>
      <c r="CW123" s="29">
        <f t="shared" si="57"/>
        <v>3.769615365</v>
      </c>
      <c r="CX123" s="30">
        <f t="shared" si="58"/>
        <v>72</v>
      </c>
      <c r="CZ123" s="29">
        <f t="shared" si="59"/>
        <v>2.457641145</v>
      </c>
      <c r="DA123" s="30">
        <f t="shared" si="60"/>
        <v>76</v>
      </c>
      <c r="DC123" s="29">
        <f t="shared" si="61"/>
        <v>2.547547841</v>
      </c>
      <c r="DD123" s="30">
        <f t="shared" si="62"/>
        <v>37</v>
      </c>
      <c r="DF123" s="29">
        <f t="shared" si="63"/>
        <v>3.436568055</v>
      </c>
      <c r="DG123" s="30">
        <f t="shared" si="64"/>
        <v>105</v>
      </c>
      <c r="DI123" s="29">
        <f t="shared" si="65"/>
        <v>2.244994432</v>
      </c>
      <c r="DJ123" s="30">
        <f t="shared" si="66"/>
        <v>28</v>
      </c>
      <c r="DL123" s="29">
        <f t="shared" si="67"/>
        <v>3.419064199</v>
      </c>
      <c r="DM123" s="30">
        <f t="shared" si="68"/>
        <v>81</v>
      </c>
      <c r="DO123" s="29">
        <f t="shared" si="69"/>
        <v>3.436568055</v>
      </c>
      <c r="DP123" s="30">
        <f t="shared" si="70"/>
        <v>95</v>
      </c>
      <c r="DR123" s="29">
        <f t="shared" si="71"/>
        <v>2.451530134</v>
      </c>
      <c r="DS123" s="30">
        <f t="shared" si="72"/>
        <v>69</v>
      </c>
      <c r="DU123" s="29">
        <f t="shared" si="73"/>
        <v>3.207802986</v>
      </c>
      <c r="DV123" s="30">
        <f t="shared" si="74"/>
        <v>12</v>
      </c>
      <c r="DX123" s="29">
        <f t="shared" si="75"/>
        <v>2.449489743</v>
      </c>
      <c r="DY123" s="30">
        <f t="shared" si="76"/>
        <v>36</v>
      </c>
      <c r="EA123" s="29">
        <f t="shared" si="77"/>
        <v>2.271563338</v>
      </c>
      <c r="EB123" s="30">
        <f t="shared" si="78"/>
        <v>37</v>
      </c>
      <c r="ED123" s="29">
        <f t="shared" si="79"/>
        <v>2.647640459</v>
      </c>
      <c r="EE123" s="30">
        <f t="shared" si="80"/>
        <v>59</v>
      </c>
    </row>
    <row r="124">
      <c r="A124" s="7" t="s">
        <v>20</v>
      </c>
      <c r="B124" s="8">
        <v>3.0</v>
      </c>
      <c r="C124" s="8">
        <v>4.0</v>
      </c>
      <c r="D124" s="8">
        <v>8.3</v>
      </c>
      <c r="E124" s="8">
        <v>1.0</v>
      </c>
      <c r="F124" s="8">
        <v>1.0</v>
      </c>
      <c r="G124" s="8">
        <v>0.0</v>
      </c>
      <c r="H124" s="8">
        <v>0.0</v>
      </c>
      <c r="I124" s="8">
        <v>1.0</v>
      </c>
      <c r="J124" s="8">
        <v>3.0</v>
      </c>
      <c r="K124" s="8">
        <v>1.0</v>
      </c>
      <c r="L124" s="8">
        <v>3108.0</v>
      </c>
      <c r="M124" s="7" t="s">
        <v>21</v>
      </c>
      <c r="R124" s="29">
        <f t="shared" si="1"/>
        <v>3.354101966</v>
      </c>
      <c r="S124" s="30">
        <f t="shared" si="2"/>
        <v>32</v>
      </c>
      <c r="U124" s="29">
        <f t="shared" si="3"/>
        <v>4.387482194</v>
      </c>
      <c r="V124" s="30">
        <f t="shared" si="4"/>
        <v>125</v>
      </c>
      <c r="X124" s="29">
        <f t="shared" si="5"/>
        <v>4.369210455</v>
      </c>
      <c r="Y124" s="30">
        <f t="shared" si="6"/>
        <v>38</v>
      </c>
      <c r="AA124" s="29">
        <f t="shared" si="7"/>
        <v>3.753664876</v>
      </c>
      <c r="AB124" s="30">
        <f t="shared" si="8"/>
        <v>121</v>
      </c>
      <c r="AD124" s="29">
        <f t="shared" si="9"/>
        <v>2.547547841</v>
      </c>
      <c r="AE124" s="30">
        <f t="shared" si="10"/>
        <v>32</v>
      </c>
      <c r="AG124" s="29">
        <f t="shared" si="11"/>
        <v>4.526588119</v>
      </c>
      <c r="AH124" s="30">
        <f t="shared" si="12"/>
        <v>125</v>
      </c>
      <c r="AJ124" s="29">
        <f t="shared" si="13"/>
        <v>3.330165161</v>
      </c>
      <c r="AK124" s="30">
        <f t="shared" si="14"/>
        <v>83</v>
      </c>
      <c r="AM124" s="29">
        <f t="shared" si="15"/>
        <v>4.586937976</v>
      </c>
      <c r="AN124" s="30">
        <f t="shared" si="16"/>
        <v>45</v>
      </c>
      <c r="AP124" s="29">
        <f t="shared" si="17"/>
        <v>2.5</v>
      </c>
      <c r="AQ124" s="30">
        <f t="shared" si="18"/>
        <v>44</v>
      </c>
      <c r="AS124" s="29">
        <f t="shared" si="19"/>
        <v>3.322649545</v>
      </c>
      <c r="AT124" s="30">
        <f t="shared" si="20"/>
        <v>89</v>
      </c>
      <c r="AV124" s="29">
        <f t="shared" si="21"/>
        <v>2.675817632</v>
      </c>
      <c r="AW124" s="30">
        <f t="shared" si="22"/>
        <v>91</v>
      </c>
      <c r="AY124" s="29">
        <f t="shared" si="23"/>
        <v>4.044749683</v>
      </c>
      <c r="AZ124" s="30">
        <f t="shared" si="24"/>
        <v>97</v>
      </c>
      <c r="BB124" s="29">
        <f t="shared" si="25"/>
        <v>3.46554469</v>
      </c>
      <c r="BC124" s="30">
        <f t="shared" si="26"/>
        <v>114</v>
      </c>
      <c r="BE124" s="29">
        <f t="shared" si="27"/>
        <v>3.806573262</v>
      </c>
      <c r="BF124" s="30">
        <f t="shared" si="28"/>
        <v>124</v>
      </c>
      <c r="BH124" s="29">
        <f t="shared" si="29"/>
        <v>4.512205669</v>
      </c>
      <c r="BI124" s="30">
        <f t="shared" si="30"/>
        <v>130</v>
      </c>
      <c r="BK124" s="29">
        <f t="shared" si="31"/>
        <v>3.163858404</v>
      </c>
      <c r="BL124" s="30">
        <f t="shared" si="32"/>
        <v>120</v>
      </c>
      <c r="BN124" s="29">
        <f t="shared" si="33"/>
        <v>2.256102835</v>
      </c>
      <c r="BO124" s="30">
        <f t="shared" si="34"/>
        <v>28</v>
      </c>
      <c r="BQ124" s="29">
        <f t="shared" si="35"/>
        <v>4.431703961</v>
      </c>
      <c r="BR124" s="30">
        <f t="shared" si="36"/>
        <v>125</v>
      </c>
      <c r="BT124" s="29">
        <f t="shared" si="37"/>
        <v>4.586937976</v>
      </c>
      <c r="BU124" s="30">
        <f t="shared" si="38"/>
        <v>126</v>
      </c>
      <c r="BW124" s="29">
        <f t="shared" si="39"/>
        <v>4.915282291</v>
      </c>
      <c r="BX124" s="30">
        <f t="shared" si="40"/>
        <v>133</v>
      </c>
      <c r="BY124" s="29">
        <f t="shared" si="41"/>
        <v>4.526588119</v>
      </c>
      <c r="BZ124" s="30">
        <f t="shared" si="42"/>
        <v>122</v>
      </c>
      <c r="CB124" s="29">
        <f t="shared" si="43"/>
        <v>4.317406629</v>
      </c>
      <c r="CC124" s="30">
        <f t="shared" si="44"/>
        <v>121</v>
      </c>
      <c r="CE124" s="31">
        <f t="shared" si="45"/>
        <v>1.414213562</v>
      </c>
      <c r="CF124" s="30">
        <f t="shared" si="46"/>
        <v>3</v>
      </c>
      <c r="CH124" s="29">
        <f t="shared" si="47"/>
        <v>2.002498439</v>
      </c>
      <c r="CI124" s="30">
        <f t="shared" si="48"/>
        <v>26</v>
      </c>
      <c r="CK124" s="29">
        <f t="shared" si="49"/>
        <v>8.478797084</v>
      </c>
      <c r="CL124" s="30">
        <f t="shared" si="50"/>
        <v>30</v>
      </c>
      <c r="CN124" s="29">
        <f t="shared" si="51"/>
        <v>2.410394159</v>
      </c>
      <c r="CO124" s="30">
        <f t="shared" si="52"/>
        <v>43</v>
      </c>
      <c r="CQ124" s="29">
        <f t="shared" si="53"/>
        <v>3.014962686</v>
      </c>
      <c r="CR124" s="30">
        <f t="shared" si="54"/>
        <v>85</v>
      </c>
      <c r="CT124" s="29">
        <f t="shared" si="55"/>
        <v>4.127953488</v>
      </c>
      <c r="CU124" s="30">
        <f t="shared" si="56"/>
        <v>113</v>
      </c>
      <c r="CW124" s="29">
        <f t="shared" si="57"/>
        <v>2.521904043</v>
      </c>
      <c r="CX124" s="30">
        <f t="shared" si="58"/>
        <v>14</v>
      </c>
      <c r="CZ124" s="29">
        <f t="shared" si="59"/>
        <v>2.662705391</v>
      </c>
      <c r="DA124" s="30">
        <f t="shared" si="60"/>
        <v>92</v>
      </c>
      <c r="DC124" s="29">
        <f t="shared" si="61"/>
        <v>4.127953488</v>
      </c>
      <c r="DD124" s="30">
        <f t="shared" si="62"/>
        <v>140</v>
      </c>
      <c r="DF124" s="29">
        <f t="shared" si="63"/>
        <v>3.762977544</v>
      </c>
      <c r="DG124" s="30">
        <f t="shared" si="64"/>
        <v>124</v>
      </c>
      <c r="DI124" s="29">
        <f t="shared" si="65"/>
        <v>4.482186966</v>
      </c>
      <c r="DJ124" s="30">
        <f t="shared" si="66"/>
        <v>126</v>
      </c>
      <c r="DL124" s="29">
        <f t="shared" si="67"/>
        <v>3.2</v>
      </c>
      <c r="DM124" s="30">
        <f t="shared" si="68"/>
        <v>56</v>
      </c>
      <c r="DO124" s="29">
        <f t="shared" si="69"/>
        <v>4.489988864</v>
      </c>
      <c r="DP124" s="30">
        <f t="shared" si="70"/>
        <v>134</v>
      </c>
      <c r="DR124" s="29">
        <f t="shared" si="71"/>
        <v>2.675817632</v>
      </c>
      <c r="DS124" s="30">
        <f t="shared" si="72"/>
        <v>91</v>
      </c>
      <c r="DU124" s="29">
        <f t="shared" si="73"/>
        <v>3.440930107</v>
      </c>
      <c r="DV124" s="30">
        <f t="shared" si="74"/>
        <v>29</v>
      </c>
      <c r="DX124" s="29">
        <f t="shared" si="75"/>
        <v>2.291287847</v>
      </c>
      <c r="DY124" s="30">
        <f t="shared" si="76"/>
        <v>29</v>
      </c>
      <c r="EA124" s="29">
        <f t="shared" si="77"/>
        <v>3.46554469</v>
      </c>
      <c r="EB124" s="30">
        <f t="shared" si="78"/>
        <v>112</v>
      </c>
      <c r="ED124" s="29">
        <f t="shared" si="79"/>
        <v>3.487119155</v>
      </c>
      <c r="EE124" s="30">
        <f t="shared" si="80"/>
        <v>120</v>
      </c>
    </row>
    <row r="125">
      <c r="A125" s="7" t="s">
        <v>24</v>
      </c>
      <c r="B125" s="8">
        <v>2.0</v>
      </c>
      <c r="C125" s="8">
        <v>3.0</v>
      </c>
      <c r="D125" s="8">
        <v>7.9</v>
      </c>
      <c r="E125" s="8">
        <v>0.0</v>
      </c>
      <c r="F125" s="8">
        <v>0.0</v>
      </c>
      <c r="G125" s="8">
        <v>0.0</v>
      </c>
      <c r="H125" s="8">
        <v>1.0</v>
      </c>
      <c r="I125" s="8">
        <v>1.0</v>
      </c>
      <c r="J125" s="8">
        <v>2.0</v>
      </c>
      <c r="K125" s="8">
        <v>5.0</v>
      </c>
      <c r="L125" s="8">
        <v>1200.0</v>
      </c>
      <c r="M125" s="7" t="s">
        <v>21</v>
      </c>
      <c r="R125" s="29">
        <f t="shared" si="1"/>
        <v>4.360045871</v>
      </c>
      <c r="S125" s="30">
        <f t="shared" si="2"/>
        <v>96</v>
      </c>
      <c r="U125" s="29">
        <f t="shared" si="3"/>
        <v>1.95192213</v>
      </c>
      <c r="V125" s="30">
        <f t="shared" si="4"/>
        <v>16</v>
      </c>
      <c r="X125" s="29">
        <f t="shared" si="5"/>
        <v>5.243090692</v>
      </c>
      <c r="Y125" s="30">
        <f t="shared" si="6"/>
        <v>97</v>
      </c>
      <c r="AA125" s="29">
        <f t="shared" si="7"/>
        <v>1.417744688</v>
      </c>
      <c r="AB125" s="30">
        <f t="shared" si="8"/>
        <v>5</v>
      </c>
      <c r="AD125" s="29">
        <f t="shared" si="9"/>
        <v>6.1</v>
      </c>
      <c r="AE125" s="30">
        <f t="shared" si="10"/>
        <v>153</v>
      </c>
      <c r="AG125" s="29">
        <f t="shared" si="11"/>
        <v>2.685144316</v>
      </c>
      <c r="AH125" s="30">
        <f t="shared" si="12"/>
        <v>37</v>
      </c>
      <c r="AJ125" s="29">
        <f t="shared" si="13"/>
        <v>2.647640459</v>
      </c>
      <c r="AK125" s="30">
        <f t="shared" si="14"/>
        <v>37</v>
      </c>
      <c r="AM125" s="29">
        <f t="shared" si="15"/>
        <v>5.6</v>
      </c>
      <c r="AN125" s="30">
        <f t="shared" si="16"/>
        <v>127</v>
      </c>
      <c r="AP125" s="29">
        <f t="shared" si="17"/>
        <v>3.163858404</v>
      </c>
      <c r="AQ125" s="30">
        <f t="shared" si="18"/>
        <v>96</v>
      </c>
      <c r="AS125" s="29">
        <f t="shared" si="19"/>
        <v>3.370459909</v>
      </c>
      <c r="AT125" s="30">
        <f t="shared" si="20"/>
        <v>99</v>
      </c>
      <c r="AV125" s="29">
        <f t="shared" si="21"/>
        <v>3.31662479</v>
      </c>
      <c r="AW125" s="30">
        <f t="shared" si="22"/>
        <v>135</v>
      </c>
      <c r="AY125" s="29">
        <f t="shared" si="23"/>
        <v>2.009975124</v>
      </c>
      <c r="AZ125" s="30">
        <f t="shared" si="24"/>
        <v>9</v>
      </c>
      <c r="BB125" s="29">
        <f t="shared" si="25"/>
        <v>2.061552813</v>
      </c>
      <c r="BC125" s="30">
        <f t="shared" si="26"/>
        <v>30</v>
      </c>
      <c r="BE125" s="29">
        <f t="shared" si="27"/>
        <v>3.634556369</v>
      </c>
      <c r="BF125" s="30">
        <f t="shared" si="28"/>
        <v>117</v>
      </c>
      <c r="BH125" s="29">
        <f t="shared" si="29"/>
        <v>2.645751311</v>
      </c>
      <c r="BI125" s="30">
        <f t="shared" si="30"/>
        <v>38</v>
      </c>
      <c r="BK125" s="29">
        <f t="shared" si="31"/>
        <v>2.872281323</v>
      </c>
      <c r="BL125" s="30">
        <f t="shared" si="32"/>
        <v>92</v>
      </c>
      <c r="BN125" s="29">
        <f t="shared" si="33"/>
        <v>3.318132005</v>
      </c>
      <c r="BO125" s="30">
        <f t="shared" si="34"/>
        <v>109</v>
      </c>
      <c r="BQ125" s="29">
        <f t="shared" si="35"/>
        <v>2.905167809</v>
      </c>
      <c r="BR125" s="30">
        <f t="shared" si="36"/>
        <v>57</v>
      </c>
      <c r="BT125" s="29">
        <f t="shared" si="37"/>
        <v>1.019803903</v>
      </c>
      <c r="BU125" s="30">
        <f t="shared" si="38"/>
        <v>1</v>
      </c>
      <c r="BW125" s="29">
        <f t="shared" si="39"/>
        <v>3.555277767</v>
      </c>
      <c r="BX125" s="30">
        <f t="shared" si="40"/>
        <v>60</v>
      </c>
      <c r="BY125" s="29">
        <f t="shared" si="41"/>
        <v>3.034798181</v>
      </c>
      <c r="BZ125" s="30">
        <f t="shared" si="42"/>
        <v>60</v>
      </c>
      <c r="CB125" s="29">
        <f t="shared" si="43"/>
        <v>2.332380758</v>
      </c>
      <c r="CC125" s="30">
        <f t="shared" si="44"/>
        <v>29</v>
      </c>
      <c r="CE125" s="31">
        <f t="shared" si="45"/>
        <v>4.261455151</v>
      </c>
      <c r="CF125" s="30">
        <f t="shared" si="46"/>
        <v>153</v>
      </c>
      <c r="CH125" s="29">
        <f t="shared" si="47"/>
        <v>4.253234064</v>
      </c>
      <c r="CI125" s="30">
        <f t="shared" si="48"/>
        <v>151</v>
      </c>
      <c r="CK125" s="29">
        <f t="shared" si="49"/>
        <v>9.349331527</v>
      </c>
      <c r="CL125" s="30">
        <f t="shared" si="50"/>
        <v>106</v>
      </c>
      <c r="CN125" s="29">
        <f t="shared" si="51"/>
        <v>5.356304696</v>
      </c>
      <c r="CO125" s="30">
        <f t="shared" si="52"/>
        <v>151</v>
      </c>
      <c r="CQ125" s="29">
        <f t="shared" si="53"/>
        <v>3.318132005</v>
      </c>
      <c r="CR125" s="30">
        <f t="shared" si="54"/>
        <v>116</v>
      </c>
      <c r="CT125" s="29">
        <f t="shared" si="55"/>
        <v>2.315167381</v>
      </c>
      <c r="CU125" s="30">
        <f t="shared" si="56"/>
        <v>40</v>
      </c>
      <c r="CW125" s="29">
        <f t="shared" si="57"/>
        <v>5.744562647</v>
      </c>
      <c r="CX125" s="30">
        <f t="shared" si="58"/>
        <v>153</v>
      </c>
      <c r="CZ125" s="29">
        <f t="shared" si="59"/>
        <v>3.318132005</v>
      </c>
      <c r="DA125" s="30">
        <f t="shared" si="60"/>
        <v>135</v>
      </c>
      <c r="DC125" s="29">
        <f t="shared" si="61"/>
        <v>2.315167381</v>
      </c>
      <c r="DD125" s="30">
        <f t="shared" si="62"/>
        <v>18</v>
      </c>
      <c r="DF125" s="29">
        <f t="shared" si="63"/>
        <v>3.555277767</v>
      </c>
      <c r="DG125" s="30">
        <f t="shared" si="64"/>
        <v>112</v>
      </c>
      <c r="DI125" s="29">
        <f t="shared" si="65"/>
        <v>2.451530134</v>
      </c>
      <c r="DJ125" s="30">
        <f t="shared" si="66"/>
        <v>35</v>
      </c>
      <c r="DL125" s="29">
        <f t="shared" si="67"/>
        <v>4.354308211</v>
      </c>
      <c r="DM125" s="30">
        <f t="shared" si="68"/>
        <v>136</v>
      </c>
      <c r="DO125" s="29">
        <f t="shared" si="69"/>
        <v>2.939387691</v>
      </c>
      <c r="DP125" s="30">
        <f t="shared" si="70"/>
        <v>68</v>
      </c>
      <c r="DR125" s="29">
        <f t="shared" si="71"/>
        <v>3.31662479</v>
      </c>
      <c r="DS125" s="30">
        <f t="shared" si="72"/>
        <v>135</v>
      </c>
      <c r="DU125" s="29">
        <f t="shared" si="73"/>
        <v>4.664761516</v>
      </c>
      <c r="DV125" s="30">
        <f t="shared" si="74"/>
        <v>137</v>
      </c>
      <c r="DX125" s="29">
        <f t="shared" si="75"/>
        <v>3.318132005</v>
      </c>
      <c r="DY125" s="30">
        <f t="shared" si="76"/>
        <v>106</v>
      </c>
      <c r="EA125" s="29">
        <f t="shared" si="77"/>
        <v>2.022374842</v>
      </c>
      <c r="EB125" s="30">
        <f t="shared" si="78"/>
        <v>17</v>
      </c>
      <c r="ED125" s="29">
        <f t="shared" si="79"/>
        <v>2</v>
      </c>
      <c r="EE125" s="30">
        <f t="shared" si="80"/>
        <v>21</v>
      </c>
    </row>
    <row r="126">
      <c r="A126" s="7" t="s">
        <v>26</v>
      </c>
      <c r="B126" s="8">
        <v>2.0</v>
      </c>
      <c r="C126" s="8">
        <v>5.0</v>
      </c>
      <c r="D126" s="8">
        <v>8.8</v>
      </c>
      <c r="E126" s="8">
        <v>1.0</v>
      </c>
      <c r="F126" s="8">
        <v>1.0</v>
      </c>
      <c r="G126" s="8">
        <v>1.0</v>
      </c>
      <c r="H126" s="8">
        <v>1.0</v>
      </c>
      <c r="I126" s="8">
        <v>1.0</v>
      </c>
      <c r="J126" s="8">
        <v>4.0</v>
      </c>
      <c r="K126" s="8">
        <v>4.0</v>
      </c>
      <c r="L126" s="8">
        <v>4500.0</v>
      </c>
      <c r="M126" s="7" t="s">
        <v>15</v>
      </c>
      <c r="R126" s="29">
        <f t="shared" si="1"/>
        <v>5.291502622</v>
      </c>
      <c r="S126" s="30">
        <f t="shared" si="2"/>
        <v>145</v>
      </c>
      <c r="U126" s="29">
        <f t="shared" si="3"/>
        <v>3.31662479</v>
      </c>
      <c r="V126" s="30">
        <f t="shared" si="4"/>
        <v>69</v>
      </c>
      <c r="X126" s="29">
        <f t="shared" si="5"/>
        <v>6.560487787</v>
      </c>
      <c r="Y126" s="30">
        <f t="shared" si="6"/>
        <v>158</v>
      </c>
      <c r="AA126" s="29">
        <f t="shared" si="7"/>
        <v>3.555277767</v>
      </c>
      <c r="AB126" s="30">
        <f t="shared" si="8"/>
        <v>105</v>
      </c>
      <c r="AD126" s="29">
        <f t="shared" si="9"/>
        <v>4.004996879</v>
      </c>
      <c r="AE126" s="30">
        <f t="shared" si="10"/>
        <v>75</v>
      </c>
      <c r="AG126" s="29">
        <f t="shared" si="11"/>
        <v>3.168595904</v>
      </c>
      <c r="AH126" s="30">
        <f t="shared" si="12"/>
        <v>61</v>
      </c>
      <c r="AJ126" s="29">
        <f t="shared" si="13"/>
        <v>4.431703961</v>
      </c>
      <c r="AK126" s="30">
        <f t="shared" si="14"/>
        <v>139</v>
      </c>
      <c r="AM126" s="29">
        <f t="shared" si="15"/>
        <v>6.252199613</v>
      </c>
      <c r="AN126" s="30">
        <f t="shared" si="16"/>
        <v>158</v>
      </c>
      <c r="AP126" s="29">
        <f t="shared" si="17"/>
        <v>3.872983346</v>
      </c>
      <c r="AQ126" s="30">
        <f t="shared" si="18"/>
        <v>150</v>
      </c>
      <c r="AS126" s="29">
        <f t="shared" si="19"/>
        <v>3.330165161</v>
      </c>
      <c r="AT126" s="30">
        <f t="shared" si="20"/>
        <v>93</v>
      </c>
      <c r="AV126" s="29">
        <f t="shared" si="21"/>
        <v>1.95192213</v>
      </c>
      <c r="AW126" s="30">
        <f t="shared" si="22"/>
        <v>37</v>
      </c>
      <c r="AY126" s="29">
        <f t="shared" si="23"/>
        <v>4.3829214</v>
      </c>
      <c r="AZ126" s="30">
        <f t="shared" si="24"/>
        <v>116</v>
      </c>
      <c r="BB126" s="29">
        <f t="shared" si="25"/>
        <v>3.18747549</v>
      </c>
      <c r="BC126" s="30">
        <f t="shared" si="26"/>
        <v>97</v>
      </c>
      <c r="BE126" s="29">
        <f t="shared" si="27"/>
        <v>0.2</v>
      </c>
      <c r="BF126" s="30">
        <f t="shared" si="28"/>
        <v>1</v>
      </c>
      <c r="BH126" s="29">
        <f t="shared" si="29"/>
        <v>2.451530134</v>
      </c>
      <c r="BI126" s="30">
        <f t="shared" si="30"/>
        <v>32</v>
      </c>
      <c r="BK126" s="29">
        <f t="shared" si="31"/>
        <v>2.481934729</v>
      </c>
      <c r="BL126" s="30">
        <f t="shared" si="32"/>
        <v>51</v>
      </c>
      <c r="BN126" s="29">
        <f t="shared" si="33"/>
        <v>3.693237063</v>
      </c>
      <c r="BO126" s="30">
        <f t="shared" si="34"/>
        <v>141</v>
      </c>
      <c r="BQ126" s="29">
        <f t="shared" si="35"/>
        <v>2.256102835</v>
      </c>
      <c r="BR126" s="30">
        <f t="shared" si="36"/>
        <v>20</v>
      </c>
      <c r="BT126" s="29">
        <f t="shared" si="37"/>
        <v>3.672873534</v>
      </c>
      <c r="BU126" s="30">
        <f t="shared" si="38"/>
        <v>81</v>
      </c>
      <c r="BW126" s="29">
        <f t="shared" si="39"/>
        <v>2.451530134</v>
      </c>
      <c r="BX126" s="30">
        <f t="shared" si="40"/>
        <v>19</v>
      </c>
      <c r="BY126" s="29">
        <f t="shared" si="41"/>
        <v>2.835489376</v>
      </c>
      <c r="BZ126" s="30">
        <f t="shared" si="42"/>
        <v>51</v>
      </c>
      <c r="CB126" s="29">
        <f t="shared" si="43"/>
        <v>2.467792536</v>
      </c>
      <c r="CC126" s="30">
        <f t="shared" si="44"/>
        <v>36</v>
      </c>
      <c r="CE126" s="31">
        <f t="shared" si="45"/>
        <v>2.872281323</v>
      </c>
      <c r="CF126" s="30">
        <f t="shared" si="46"/>
        <v>83</v>
      </c>
      <c r="CH126" s="29">
        <f t="shared" si="47"/>
        <v>2.521904043</v>
      </c>
      <c r="CI126" s="30">
        <f t="shared" si="48"/>
        <v>55</v>
      </c>
      <c r="CK126" s="29">
        <f t="shared" si="49"/>
        <v>9.404254356</v>
      </c>
      <c r="CL126" s="30">
        <f t="shared" si="50"/>
        <v>113</v>
      </c>
      <c r="CN126" s="29">
        <f t="shared" si="51"/>
        <v>3.02654919</v>
      </c>
      <c r="CO126" s="30">
        <f t="shared" si="52"/>
        <v>62</v>
      </c>
      <c r="CQ126" s="29">
        <f t="shared" si="53"/>
        <v>3.693237063</v>
      </c>
      <c r="CR126" s="30">
        <f t="shared" si="54"/>
        <v>131</v>
      </c>
      <c r="CT126" s="29">
        <f t="shared" si="55"/>
        <v>3.014962686</v>
      </c>
      <c r="CU126" s="30">
        <f t="shared" si="56"/>
        <v>68</v>
      </c>
      <c r="CW126" s="29">
        <f t="shared" si="57"/>
        <v>4.691481642</v>
      </c>
      <c r="CX126" s="30">
        <f t="shared" si="58"/>
        <v>112</v>
      </c>
      <c r="CZ126" s="29">
        <f t="shared" si="59"/>
        <v>1.907878403</v>
      </c>
      <c r="DA126" s="30">
        <f t="shared" si="60"/>
        <v>37</v>
      </c>
      <c r="DC126" s="29">
        <f t="shared" si="61"/>
        <v>3.330165161</v>
      </c>
      <c r="DD126" s="30">
        <f t="shared" si="62"/>
        <v>96</v>
      </c>
      <c r="DF126" s="29">
        <f t="shared" si="63"/>
        <v>0.1</v>
      </c>
      <c r="DG126" s="30">
        <f t="shared" si="64"/>
        <v>1</v>
      </c>
      <c r="DI126" s="29">
        <f t="shared" si="65"/>
        <v>3.261901286</v>
      </c>
      <c r="DJ126" s="30">
        <f t="shared" si="66"/>
        <v>69</v>
      </c>
      <c r="DL126" s="29">
        <f t="shared" si="67"/>
        <v>3.505709629</v>
      </c>
      <c r="DM126" s="30">
        <f t="shared" si="68"/>
        <v>88</v>
      </c>
      <c r="DO126" s="29">
        <f t="shared" si="69"/>
        <v>1.417744688</v>
      </c>
      <c r="DP126" s="30">
        <f t="shared" si="70"/>
        <v>2</v>
      </c>
      <c r="DR126" s="29">
        <f t="shared" si="71"/>
        <v>1.95192213</v>
      </c>
      <c r="DS126" s="30">
        <f t="shared" si="72"/>
        <v>37</v>
      </c>
      <c r="DU126" s="29">
        <f t="shared" si="73"/>
        <v>4.346262762</v>
      </c>
      <c r="DV126" s="30">
        <f t="shared" si="74"/>
        <v>107</v>
      </c>
      <c r="DX126" s="29">
        <f t="shared" si="75"/>
        <v>3.741657387</v>
      </c>
      <c r="DY126" s="30">
        <f t="shared" si="76"/>
        <v>143</v>
      </c>
      <c r="EA126" s="29">
        <f t="shared" si="77"/>
        <v>2.891366459</v>
      </c>
      <c r="EB126" s="30">
        <f t="shared" si="78"/>
        <v>79</v>
      </c>
      <c r="ED126" s="29">
        <f t="shared" si="79"/>
        <v>2.60959767</v>
      </c>
      <c r="EE126" s="30">
        <f t="shared" si="80"/>
        <v>55</v>
      </c>
    </row>
    <row r="127">
      <c r="A127" s="7" t="s">
        <v>28</v>
      </c>
      <c r="B127" s="8">
        <v>2.0</v>
      </c>
      <c r="C127" s="8">
        <v>4.0</v>
      </c>
      <c r="D127" s="8">
        <v>8.9</v>
      </c>
      <c r="E127" s="8">
        <v>0.0</v>
      </c>
      <c r="F127" s="8">
        <v>0.0</v>
      </c>
      <c r="G127" s="8">
        <v>0.0</v>
      </c>
      <c r="H127" s="8">
        <v>0.0</v>
      </c>
      <c r="I127" s="8">
        <v>1.0</v>
      </c>
      <c r="J127" s="8">
        <v>1.0</v>
      </c>
      <c r="K127" s="8">
        <v>2.0</v>
      </c>
      <c r="L127" s="8">
        <v>600.0</v>
      </c>
      <c r="M127" s="7" t="s">
        <v>18</v>
      </c>
      <c r="R127" s="29">
        <f t="shared" si="1"/>
        <v>2.051828453</v>
      </c>
      <c r="S127" s="30">
        <f t="shared" si="2"/>
        <v>3</v>
      </c>
      <c r="U127" s="29">
        <f t="shared" si="3"/>
        <v>3.874274126</v>
      </c>
      <c r="V127" s="30">
        <f t="shared" si="4"/>
        <v>101</v>
      </c>
      <c r="X127" s="29">
        <f t="shared" si="5"/>
        <v>4.369210455</v>
      </c>
      <c r="Y127" s="30">
        <f t="shared" si="6"/>
        <v>38</v>
      </c>
      <c r="AA127" s="29">
        <f t="shared" si="7"/>
        <v>2.968164416</v>
      </c>
      <c r="AB127" s="30">
        <f t="shared" si="8"/>
        <v>65</v>
      </c>
      <c r="AD127" s="29">
        <f t="shared" si="9"/>
        <v>4.243819035</v>
      </c>
      <c r="AE127" s="30">
        <f t="shared" si="10"/>
        <v>83</v>
      </c>
      <c r="AG127" s="29">
        <f t="shared" si="11"/>
        <v>4.473253849</v>
      </c>
      <c r="AH127" s="30">
        <f t="shared" si="12"/>
        <v>124</v>
      </c>
      <c r="AJ127" s="29">
        <f t="shared" si="13"/>
        <v>2.794637722</v>
      </c>
      <c r="AK127" s="30">
        <f t="shared" si="14"/>
        <v>45</v>
      </c>
      <c r="AM127" s="29">
        <f t="shared" si="15"/>
        <v>5.4</v>
      </c>
      <c r="AN127" s="30">
        <f t="shared" si="16"/>
        <v>113</v>
      </c>
      <c r="AP127" s="29">
        <f t="shared" si="17"/>
        <v>2.282542442</v>
      </c>
      <c r="AQ127" s="30">
        <f t="shared" si="18"/>
        <v>33</v>
      </c>
      <c r="AS127" s="29">
        <f t="shared" si="19"/>
        <v>3.340658618</v>
      </c>
      <c r="AT127" s="30">
        <f t="shared" si="20"/>
        <v>95</v>
      </c>
      <c r="AV127" s="29">
        <f t="shared" si="21"/>
        <v>3.741657387</v>
      </c>
      <c r="AW127" s="30">
        <f t="shared" si="22"/>
        <v>149</v>
      </c>
      <c r="AY127" s="29">
        <f t="shared" si="23"/>
        <v>2.727636339</v>
      </c>
      <c r="AZ127" s="30">
        <f t="shared" si="24"/>
        <v>34</v>
      </c>
      <c r="BB127" s="29">
        <f t="shared" si="25"/>
        <v>3.201562119</v>
      </c>
      <c r="BC127" s="30">
        <f t="shared" si="26"/>
        <v>99</v>
      </c>
      <c r="BE127" s="29">
        <f t="shared" si="27"/>
        <v>4.243819035</v>
      </c>
      <c r="BF127" s="30">
        <f t="shared" si="28"/>
        <v>135</v>
      </c>
      <c r="BH127" s="29">
        <f t="shared" si="29"/>
        <v>4.242640687</v>
      </c>
      <c r="BI127" s="30">
        <f t="shared" si="30"/>
        <v>117</v>
      </c>
      <c r="BK127" s="29">
        <f t="shared" si="31"/>
        <v>2.872281323</v>
      </c>
      <c r="BL127" s="30">
        <f t="shared" si="32"/>
        <v>92</v>
      </c>
      <c r="BN127" s="29">
        <f t="shared" si="33"/>
        <v>2.410394159</v>
      </c>
      <c r="BO127" s="30">
        <f t="shared" si="34"/>
        <v>36</v>
      </c>
      <c r="BQ127" s="29">
        <f t="shared" si="35"/>
        <v>4.363484846</v>
      </c>
      <c r="BR127" s="30">
        <f t="shared" si="36"/>
        <v>119</v>
      </c>
      <c r="BT127" s="29">
        <f t="shared" si="37"/>
        <v>3.693237063</v>
      </c>
      <c r="BU127" s="30">
        <f t="shared" si="38"/>
        <v>83</v>
      </c>
      <c r="BW127" s="29">
        <f t="shared" si="39"/>
        <v>5.295280918</v>
      </c>
      <c r="BX127" s="30">
        <f t="shared" si="40"/>
        <v>146</v>
      </c>
      <c r="BY127" s="29">
        <f t="shared" si="41"/>
        <v>4.9</v>
      </c>
      <c r="BZ127" s="30">
        <f t="shared" si="42"/>
        <v>140</v>
      </c>
      <c r="CB127" s="29">
        <f t="shared" si="43"/>
        <v>3.746998799</v>
      </c>
      <c r="CC127" s="30">
        <f t="shared" si="44"/>
        <v>104</v>
      </c>
      <c r="CE127" s="31">
        <f t="shared" si="45"/>
        <v>3.515679166</v>
      </c>
      <c r="CF127" s="30">
        <f t="shared" si="46"/>
        <v>131</v>
      </c>
      <c r="CH127" s="29">
        <f t="shared" si="47"/>
        <v>3.806573262</v>
      </c>
      <c r="CI127" s="30">
        <f t="shared" si="48"/>
        <v>138</v>
      </c>
      <c r="CK127" s="29">
        <f t="shared" si="49"/>
        <v>9.706183596</v>
      </c>
      <c r="CL127" s="30">
        <f t="shared" si="50"/>
        <v>140</v>
      </c>
      <c r="CN127" s="29">
        <f t="shared" si="51"/>
        <v>3.88458492</v>
      </c>
      <c r="CO127" s="30">
        <f t="shared" si="52"/>
        <v>95</v>
      </c>
      <c r="CQ127" s="29">
        <f t="shared" si="53"/>
        <v>2.794637722</v>
      </c>
      <c r="CR127" s="30">
        <f t="shared" si="54"/>
        <v>64</v>
      </c>
      <c r="CT127" s="29">
        <f t="shared" si="55"/>
        <v>4.142463035</v>
      </c>
      <c r="CU127" s="30">
        <f t="shared" si="56"/>
        <v>115</v>
      </c>
      <c r="CW127" s="29">
        <f t="shared" si="57"/>
        <v>3.741657387</v>
      </c>
      <c r="CX127" s="30">
        <f t="shared" si="58"/>
        <v>69</v>
      </c>
      <c r="CZ127" s="29">
        <f t="shared" si="59"/>
        <v>3.716180835</v>
      </c>
      <c r="DA127" s="30">
        <f t="shared" si="60"/>
        <v>148</v>
      </c>
      <c r="DC127" s="29">
        <f t="shared" si="61"/>
        <v>3.340658618</v>
      </c>
      <c r="DD127" s="30">
        <f t="shared" si="62"/>
        <v>99</v>
      </c>
      <c r="DF127" s="29">
        <f t="shared" si="63"/>
        <v>4.247352116</v>
      </c>
      <c r="DG127" s="30">
        <f t="shared" si="64"/>
        <v>138</v>
      </c>
      <c r="DI127" s="29">
        <f t="shared" si="65"/>
        <v>4.561797891</v>
      </c>
      <c r="DJ127" s="30">
        <f t="shared" si="66"/>
        <v>128</v>
      </c>
      <c r="DL127" s="29">
        <f t="shared" si="67"/>
        <v>4.331281566</v>
      </c>
      <c r="DM127" s="30">
        <f t="shared" si="68"/>
        <v>132</v>
      </c>
      <c r="DO127" s="29">
        <f t="shared" si="69"/>
        <v>4.694677838</v>
      </c>
      <c r="DP127" s="30">
        <f t="shared" si="70"/>
        <v>143</v>
      </c>
      <c r="DR127" s="29">
        <f t="shared" si="71"/>
        <v>3.741657387</v>
      </c>
      <c r="DS127" s="30">
        <f t="shared" si="72"/>
        <v>149</v>
      </c>
      <c r="DU127" s="29">
        <f t="shared" si="73"/>
        <v>4.85386444</v>
      </c>
      <c r="DV127" s="30">
        <f t="shared" si="74"/>
        <v>146</v>
      </c>
      <c r="DX127" s="29">
        <f t="shared" si="75"/>
        <v>2.491987159</v>
      </c>
      <c r="DY127" s="30">
        <f t="shared" si="76"/>
        <v>41</v>
      </c>
      <c r="EA127" s="29">
        <f t="shared" si="77"/>
        <v>2.547547841</v>
      </c>
      <c r="EB127" s="30">
        <f t="shared" si="78"/>
        <v>49</v>
      </c>
      <c r="ED127" s="29">
        <f t="shared" si="79"/>
        <v>3</v>
      </c>
      <c r="EE127" s="30">
        <f t="shared" si="80"/>
        <v>89</v>
      </c>
    </row>
    <row r="128">
      <c r="A128" s="7" t="s">
        <v>30</v>
      </c>
      <c r="B128" s="8">
        <v>1.0</v>
      </c>
      <c r="C128" s="8">
        <v>4.0</v>
      </c>
      <c r="D128" s="8">
        <v>8.7</v>
      </c>
      <c r="E128" s="8">
        <v>1.0</v>
      </c>
      <c r="F128" s="8">
        <v>1.0</v>
      </c>
      <c r="G128" s="8">
        <v>0.0</v>
      </c>
      <c r="H128" s="8">
        <v>1.0</v>
      </c>
      <c r="I128" s="8">
        <v>1.0</v>
      </c>
      <c r="J128" s="8">
        <v>2.0</v>
      </c>
      <c r="K128" s="8">
        <v>1.0</v>
      </c>
      <c r="L128" s="8">
        <v>2350.0</v>
      </c>
      <c r="M128" s="7" t="s">
        <v>21</v>
      </c>
      <c r="R128" s="29">
        <f t="shared" si="1"/>
        <v>2.410394159</v>
      </c>
      <c r="S128" s="30">
        <f t="shared" si="2"/>
        <v>7</v>
      </c>
      <c r="U128" s="29">
        <f t="shared" si="3"/>
        <v>5.0009999</v>
      </c>
      <c r="V128" s="30">
        <f t="shared" si="4"/>
        <v>142</v>
      </c>
      <c r="X128" s="29">
        <f t="shared" si="5"/>
        <v>4.796873982</v>
      </c>
      <c r="Y128" s="30">
        <f t="shared" si="6"/>
        <v>61</v>
      </c>
      <c r="AA128" s="29">
        <f t="shared" si="7"/>
        <v>4.060788101</v>
      </c>
      <c r="AB128" s="30">
        <f t="shared" si="8"/>
        <v>131</v>
      </c>
      <c r="AD128" s="29">
        <f t="shared" si="9"/>
        <v>2.844292531</v>
      </c>
      <c r="AE128" s="30">
        <f t="shared" si="10"/>
        <v>43</v>
      </c>
      <c r="AG128" s="29">
        <f t="shared" si="11"/>
        <v>5.3</v>
      </c>
      <c r="AH128" s="30">
        <f t="shared" si="12"/>
        <v>147</v>
      </c>
      <c r="AJ128" s="29">
        <f t="shared" si="13"/>
        <v>3.935733731</v>
      </c>
      <c r="AK128" s="30">
        <f t="shared" si="14"/>
        <v>120</v>
      </c>
      <c r="AM128" s="29">
        <f t="shared" si="15"/>
        <v>5.2</v>
      </c>
      <c r="AN128" s="30">
        <f t="shared" si="16"/>
        <v>95</v>
      </c>
      <c r="AP128" s="29">
        <f t="shared" si="17"/>
        <v>2.19317122</v>
      </c>
      <c r="AQ128" s="30">
        <f t="shared" si="18"/>
        <v>22</v>
      </c>
      <c r="AS128" s="29">
        <f t="shared" si="19"/>
        <v>3.006659276</v>
      </c>
      <c r="AT128" s="30">
        <f t="shared" si="20"/>
        <v>51</v>
      </c>
      <c r="AV128" s="29">
        <f t="shared" si="21"/>
        <v>3.104834939</v>
      </c>
      <c r="AW128" s="30">
        <f t="shared" si="22"/>
        <v>123</v>
      </c>
      <c r="AY128" s="29">
        <f t="shared" si="23"/>
        <v>4.358898944</v>
      </c>
      <c r="AZ128" s="30">
        <f t="shared" si="24"/>
        <v>112</v>
      </c>
      <c r="BB128" s="29">
        <f t="shared" si="25"/>
        <v>4.253234064</v>
      </c>
      <c r="BC128" s="30">
        <f t="shared" si="26"/>
        <v>143</v>
      </c>
      <c r="BE128" s="29">
        <f t="shared" si="27"/>
        <v>4.011234224</v>
      </c>
      <c r="BF128" s="30">
        <f t="shared" si="28"/>
        <v>127</v>
      </c>
      <c r="BH128" s="29">
        <f t="shared" si="29"/>
        <v>4.903060269</v>
      </c>
      <c r="BI128" s="30">
        <f t="shared" si="30"/>
        <v>147</v>
      </c>
      <c r="BK128" s="29">
        <f t="shared" si="31"/>
        <v>2.467792536</v>
      </c>
      <c r="BL128" s="30">
        <f t="shared" si="32"/>
        <v>45</v>
      </c>
      <c r="BN128" s="29">
        <f t="shared" si="33"/>
        <v>1.868154169</v>
      </c>
      <c r="BO128" s="30">
        <f t="shared" si="34"/>
        <v>11</v>
      </c>
      <c r="BQ128" s="29">
        <f t="shared" si="35"/>
        <v>4.812483766</v>
      </c>
      <c r="BR128" s="30">
        <f t="shared" si="36"/>
        <v>145</v>
      </c>
      <c r="BT128" s="29">
        <f t="shared" si="37"/>
        <v>4.833218389</v>
      </c>
      <c r="BU128" s="30">
        <f t="shared" si="38"/>
        <v>135</v>
      </c>
      <c r="BW128" s="29">
        <f t="shared" si="39"/>
        <v>4.898979486</v>
      </c>
      <c r="BX128" s="30">
        <f t="shared" si="40"/>
        <v>131</v>
      </c>
      <c r="BY128" s="29">
        <f t="shared" si="41"/>
        <v>5.107837116</v>
      </c>
      <c r="BZ128" s="30">
        <f t="shared" si="42"/>
        <v>146</v>
      </c>
      <c r="CB128" s="29">
        <f t="shared" si="43"/>
        <v>4.489988864</v>
      </c>
      <c r="CC128" s="30">
        <f t="shared" si="44"/>
        <v>127</v>
      </c>
      <c r="CE128" s="31">
        <f t="shared" si="45"/>
        <v>3.18747549</v>
      </c>
      <c r="CF128" s="30">
        <f t="shared" si="46"/>
        <v>108</v>
      </c>
      <c r="CH128" s="29">
        <f t="shared" si="47"/>
        <v>3.201562119</v>
      </c>
      <c r="CI128" s="30">
        <f t="shared" si="48"/>
        <v>108</v>
      </c>
      <c r="CK128" s="29">
        <f t="shared" si="49"/>
        <v>9.20271699</v>
      </c>
      <c r="CL128" s="30">
        <f t="shared" si="50"/>
        <v>95</v>
      </c>
      <c r="CN128" s="29">
        <f t="shared" si="51"/>
        <v>2.692582404</v>
      </c>
      <c r="CO128" s="30">
        <f t="shared" si="52"/>
        <v>48</v>
      </c>
      <c r="CQ128" s="29">
        <f t="shared" si="53"/>
        <v>2.343074903</v>
      </c>
      <c r="CR128" s="30">
        <f t="shared" si="54"/>
        <v>37</v>
      </c>
      <c r="CT128" s="29">
        <f t="shared" si="55"/>
        <v>4.8</v>
      </c>
      <c r="CU128" s="30">
        <f t="shared" si="56"/>
        <v>137</v>
      </c>
      <c r="CW128" s="29">
        <f t="shared" si="57"/>
        <v>3.168595904</v>
      </c>
      <c r="CX128" s="30">
        <f t="shared" si="58"/>
        <v>48</v>
      </c>
      <c r="CZ128" s="29">
        <f t="shared" si="59"/>
        <v>3.08058436</v>
      </c>
      <c r="DA128" s="30">
        <f t="shared" si="60"/>
        <v>123</v>
      </c>
      <c r="DC128" s="29">
        <f t="shared" si="61"/>
        <v>3.878143886</v>
      </c>
      <c r="DD128" s="30">
        <f t="shared" si="62"/>
        <v>124</v>
      </c>
      <c r="DF128" s="29">
        <f t="shared" si="63"/>
        <v>4</v>
      </c>
      <c r="DG128" s="30">
        <f t="shared" si="64"/>
        <v>127</v>
      </c>
      <c r="DI128" s="29">
        <f t="shared" si="65"/>
        <v>5.337602458</v>
      </c>
      <c r="DJ128" s="30">
        <f t="shared" si="66"/>
        <v>149</v>
      </c>
      <c r="DL128" s="29">
        <f t="shared" si="67"/>
        <v>3.136877428</v>
      </c>
      <c r="DM128" s="30">
        <f t="shared" si="68"/>
        <v>52</v>
      </c>
      <c r="DO128" s="29">
        <f t="shared" si="69"/>
        <v>4.69041576</v>
      </c>
      <c r="DP128" s="30">
        <f t="shared" si="70"/>
        <v>140</v>
      </c>
      <c r="DR128" s="29">
        <f t="shared" si="71"/>
        <v>3.104834939</v>
      </c>
      <c r="DS128" s="30">
        <f t="shared" si="72"/>
        <v>123</v>
      </c>
      <c r="DU128" s="29">
        <f t="shared" si="73"/>
        <v>4.498888752</v>
      </c>
      <c r="DV128" s="30">
        <f t="shared" si="74"/>
        <v>127</v>
      </c>
      <c r="DX128" s="29">
        <f t="shared" si="75"/>
        <v>1.95192213</v>
      </c>
      <c r="DY128" s="30">
        <f t="shared" si="76"/>
        <v>12</v>
      </c>
      <c r="EA128" s="29">
        <f t="shared" si="77"/>
        <v>3.5</v>
      </c>
      <c r="EB128" s="30">
        <f t="shared" si="78"/>
        <v>118</v>
      </c>
      <c r="ED128" s="29">
        <f t="shared" si="79"/>
        <v>3.261901286</v>
      </c>
      <c r="EE128" s="30">
        <f t="shared" si="80"/>
        <v>112</v>
      </c>
    </row>
    <row r="129">
      <c r="A129" s="7" t="s">
        <v>32</v>
      </c>
      <c r="B129" s="8">
        <v>3.0</v>
      </c>
      <c r="C129" s="8">
        <v>4.0</v>
      </c>
      <c r="D129" s="8">
        <v>9.4</v>
      </c>
      <c r="E129" s="8">
        <v>1.0</v>
      </c>
      <c r="F129" s="8">
        <v>0.0</v>
      </c>
      <c r="G129" s="8">
        <v>0.0</v>
      </c>
      <c r="H129" s="8">
        <v>1.0</v>
      </c>
      <c r="I129" s="8">
        <v>1.0</v>
      </c>
      <c r="J129" s="8">
        <v>3.0</v>
      </c>
      <c r="K129" s="8">
        <v>4.0</v>
      </c>
      <c r="L129" s="8">
        <v>1121.0</v>
      </c>
      <c r="M129" s="7" t="s">
        <v>18</v>
      </c>
      <c r="R129" s="29">
        <f t="shared" si="1"/>
        <v>4.749736835</v>
      </c>
      <c r="S129" s="30">
        <f t="shared" si="2"/>
        <v>121</v>
      </c>
      <c r="U129" s="29">
        <f t="shared" si="3"/>
        <v>2.088061302</v>
      </c>
      <c r="V129" s="30">
        <f t="shared" si="4"/>
        <v>23</v>
      </c>
      <c r="X129" s="29">
        <f t="shared" si="5"/>
        <v>5.351635264</v>
      </c>
      <c r="Y129" s="30">
        <f t="shared" si="6"/>
        <v>103</v>
      </c>
      <c r="AA129" s="29">
        <f t="shared" si="7"/>
        <v>2.227105745</v>
      </c>
      <c r="AB129" s="30">
        <f t="shared" si="8"/>
        <v>36</v>
      </c>
      <c r="AD129" s="29">
        <f t="shared" si="9"/>
        <v>4.6</v>
      </c>
      <c r="AE129" s="30">
        <f t="shared" si="10"/>
        <v>102</v>
      </c>
      <c r="AG129" s="29">
        <f t="shared" si="11"/>
        <v>2.271563338</v>
      </c>
      <c r="AH129" s="30">
        <f t="shared" si="12"/>
        <v>21</v>
      </c>
      <c r="AJ129" s="29">
        <f t="shared" si="13"/>
        <v>3.155946768</v>
      </c>
      <c r="AK129" s="30">
        <f t="shared" si="14"/>
        <v>64</v>
      </c>
      <c r="AM129" s="29">
        <f t="shared" si="15"/>
        <v>5.36749476</v>
      </c>
      <c r="AN129" s="30">
        <f t="shared" si="16"/>
        <v>109</v>
      </c>
      <c r="AP129" s="29">
        <f t="shared" si="17"/>
        <v>3.091924967</v>
      </c>
      <c r="AQ129" s="30">
        <f t="shared" si="18"/>
        <v>94</v>
      </c>
      <c r="AS129" s="29">
        <f t="shared" si="19"/>
        <v>2.968164416</v>
      </c>
      <c r="AT129" s="30">
        <f t="shared" si="20"/>
        <v>46</v>
      </c>
      <c r="AV129" s="29">
        <f t="shared" si="21"/>
        <v>2.5</v>
      </c>
      <c r="AW129" s="30">
        <f t="shared" si="22"/>
        <v>78</v>
      </c>
      <c r="AY129" s="29">
        <f t="shared" si="23"/>
        <v>3.144837039</v>
      </c>
      <c r="AZ129" s="30">
        <f t="shared" si="24"/>
        <v>49</v>
      </c>
      <c r="BB129" s="29">
        <f t="shared" si="25"/>
        <v>2</v>
      </c>
      <c r="BC129" s="30">
        <f t="shared" si="26"/>
        <v>27</v>
      </c>
      <c r="BE129" s="29">
        <f t="shared" si="27"/>
        <v>2.271563338</v>
      </c>
      <c r="BF129" s="30">
        <f t="shared" si="28"/>
        <v>31</v>
      </c>
      <c r="BH129" s="29">
        <f t="shared" si="29"/>
        <v>2.291287847</v>
      </c>
      <c r="BI129" s="30">
        <f t="shared" si="30"/>
        <v>25</v>
      </c>
      <c r="BK129" s="29">
        <f t="shared" si="31"/>
        <v>2.828427125</v>
      </c>
      <c r="BL129" s="30">
        <f t="shared" si="32"/>
        <v>83</v>
      </c>
      <c r="BN129" s="29">
        <f t="shared" si="33"/>
        <v>3.155946768</v>
      </c>
      <c r="BO129" s="30">
        <f t="shared" si="34"/>
        <v>98</v>
      </c>
      <c r="BQ129" s="29">
        <f t="shared" si="35"/>
        <v>2.022374842</v>
      </c>
      <c r="BR129" s="30">
        <f t="shared" si="36"/>
        <v>8</v>
      </c>
      <c r="BT129" s="29">
        <f t="shared" si="37"/>
        <v>2.385372088</v>
      </c>
      <c r="BU129" s="30">
        <f t="shared" si="38"/>
        <v>35</v>
      </c>
      <c r="BW129" s="29">
        <f t="shared" si="39"/>
        <v>2.736786437</v>
      </c>
      <c r="BX129" s="30">
        <f t="shared" si="40"/>
        <v>23</v>
      </c>
      <c r="BY129" s="29">
        <f t="shared" si="41"/>
        <v>2.271563338</v>
      </c>
      <c r="BZ129" s="30">
        <f t="shared" si="42"/>
        <v>24</v>
      </c>
      <c r="CB129" s="29">
        <f t="shared" si="43"/>
        <v>1.757839583</v>
      </c>
      <c r="CC129" s="30">
        <f t="shared" si="44"/>
        <v>5</v>
      </c>
      <c r="CE129" s="31">
        <f t="shared" si="45"/>
        <v>2.865309756</v>
      </c>
      <c r="CF129" s="30">
        <f t="shared" si="46"/>
        <v>82</v>
      </c>
      <c r="CH129" s="29">
        <f t="shared" si="47"/>
        <v>2.905167809</v>
      </c>
      <c r="CI129" s="30">
        <f t="shared" si="48"/>
        <v>86</v>
      </c>
      <c r="CK129" s="29">
        <f t="shared" si="49"/>
        <v>10.01798383</v>
      </c>
      <c r="CL129" s="30">
        <f t="shared" si="50"/>
        <v>154</v>
      </c>
      <c r="CN129" s="29">
        <f t="shared" si="51"/>
        <v>3.746998799</v>
      </c>
      <c r="CO129" s="30">
        <f t="shared" si="52"/>
        <v>87</v>
      </c>
      <c r="CQ129" s="29">
        <f t="shared" si="53"/>
        <v>3.458323293</v>
      </c>
      <c r="CR129" s="30">
        <f t="shared" si="54"/>
        <v>121</v>
      </c>
      <c r="CT129" s="29">
        <f t="shared" si="55"/>
        <v>2.19317122</v>
      </c>
      <c r="CU129" s="30">
        <f t="shared" si="56"/>
        <v>35</v>
      </c>
      <c r="CW129" s="29">
        <f t="shared" si="57"/>
        <v>4.609772229</v>
      </c>
      <c r="CX129" s="30">
        <f t="shared" si="58"/>
        <v>107</v>
      </c>
      <c r="CZ129" s="29">
        <f t="shared" si="59"/>
        <v>2.441311123</v>
      </c>
      <c r="DA129" s="30">
        <f t="shared" si="60"/>
        <v>69</v>
      </c>
      <c r="DC129" s="29">
        <f t="shared" si="61"/>
        <v>2.968164416</v>
      </c>
      <c r="DD129" s="30">
        <f t="shared" si="62"/>
        <v>64</v>
      </c>
      <c r="DF129" s="29">
        <f t="shared" si="63"/>
        <v>2.343074903</v>
      </c>
      <c r="DG129" s="30">
        <f t="shared" si="64"/>
        <v>39</v>
      </c>
      <c r="DI129" s="29">
        <f t="shared" si="65"/>
        <v>2.638181192</v>
      </c>
      <c r="DJ129" s="30">
        <f t="shared" si="66"/>
        <v>42</v>
      </c>
      <c r="DL129" s="29">
        <f t="shared" si="67"/>
        <v>4.290687591</v>
      </c>
      <c r="DM129" s="30">
        <f t="shared" si="68"/>
        <v>131</v>
      </c>
      <c r="DO129" s="29">
        <f t="shared" si="69"/>
        <v>2.343074903</v>
      </c>
      <c r="DP129" s="30">
        <f t="shared" si="70"/>
        <v>28</v>
      </c>
      <c r="DR129" s="29">
        <f t="shared" si="71"/>
        <v>2.5</v>
      </c>
      <c r="DS129" s="30">
        <f t="shared" si="72"/>
        <v>78</v>
      </c>
      <c r="DU129" s="29">
        <f t="shared" si="73"/>
        <v>4.495553359</v>
      </c>
      <c r="DV129" s="30">
        <f t="shared" si="74"/>
        <v>126</v>
      </c>
      <c r="DX129" s="29">
        <f t="shared" si="75"/>
        <v>3.249615362</v>
      </c>
      <c r="DY129" s="30">
        <f t="shared" si="76"/>
        <v>102</v>
      </c>
      <c r="EA129" s="29">
        <f t="shared" si="77"/>
        <v>2.107130751</v>
      </c>
      <c r="EB129" s="30">
        <f t="shared" si="78"/>
        <v>23</v>
      </c>
      <c r="ED129" s="29">
        <f t="shared" si="79"/>
        <v>2.291287847</v>
      </c>
      <c r="EE129" s="30">
        <f t="shared" si="80"/>
        <v>34</v>
      </c>
    </row>
    <row r="130">
      <c r="A130" s="7" t="s">
        <v>34</v>
      </c>
      <c r="B130" s="8">
        <v>3.0</v>
      </c>
      <c r="C130" s="8">
        <v>3.0</v>
      </c>
      <c r="D130" s="8">
        <v>7.9</v>
      </c>
      <c r="E130" s="8">
        <v>0.0</v>
      </c>
      <c r="F130" s="8">
        <v>1.0</v>
      </c>
      <c r="G130" s="8">
        <v>0.0</v>
      </c>
      <c r="H130" s="8">
        <v>1.0</v>
      </c>
      <c r="I130" s="8">
        <v>1.0</v>
      </c>
      <c r="J130" s="8">
        <v>3.0</v>
      </c>
      <c r="K130" s="8">
        <v>4.0</v>
      </c>
      <c r="L130" s="8">
        <v>1135.0</v>
      </c>
      <c r="M130" s="7" t="s">
        <v>18</v>
      </c>
      <c r="R130" s="29">
        <f t="shared" si="1"/>
        <v>4.360045871</v>
      </c>
      <c r="S130" s="30">
        <f t="shared" si="2"/>
        <v>96</v>
      </c>
      <c r="U130" s="29">
        <f t="shared" si="3"/>
        <v>1.95192213</v>
      </c>
      <c r="V130" s="30">
        <f t="shared" si="4"/>
        <v>16</v>
      </c>
      <c r="X130" s="29">
        <f t="shared" si="5"/>
        <v>4.635730795</v>
      </c>
      <c r="Y130" s="30">
        <f t="shared" si="6"/>
        <v>48</v>
      </c>
      <c r="AA130" s="29">
        <f t="shared" si="7"/>
        <v>1.417744688</v>
      </c>
      <c r="AB130" s="30">
        <f t="shared" si="8"/>
        <v>5</v>
      </c>
      <c r="AD130" s="29">
        <f t="shared" si="9"/>
        <v>5.020956084</v>
      </c>
      <c r="AE130" s="30">
        <f t="shared" si="10"/>
        <v>112</v>
      </c>
      <c r="AG130" s="29">
        <f t="shared" si="11"/>
        <v>2.282542442</v>
      </c>
      <c r="AH130" s="30">
        <f t="shared" si="12"/>
        <v>23</v>
      </c>
      <c r="AJ130" s="29">
        <f t="shared" si="13"/>
        <v>2.238302929</v>
      </c>
      <c r="AK130" s="30">
        <f t="shared" si="14"/>
        <v>20</v>
      </c>
      <c r="AM130" s="29">
        <f t="shared" si="15"/>
        <v>4.621688003</v>
      </c>
      <c r="AN130" s="30">
        <f t="shared" si="16"/>
        <v>51</v>
      </c>
      <c r="AP130" s="29">
        <f t="shared" si="17"/>
        <v>2.83019434</v>
      </c>
      <c r="AQ130" s="30">
        <f t="shared" si="18"/>
        <v>73</v>
      </c>
      <c r="AS130" s="29">
        <f t="shared" si="19"/>
        <v>3.059411708</v>
      </c>
      <c r="AT130" s="30">
        <f t="shared" si="20"/>
        <v>58</v>
      </c>
      <c r="AV130" s="29">
        <f t="shared" si="21"/>
        <v>2.236067977</v>
      </c>
      <c r="AW130" s="30">
        <f t="shared" si="22"/>
        <v>56</v>
      </c>
      <c r="AY130" s="29">
        <f t="shared" si="23"/>
        <v>2.457641145</v>
      </c>
      <c r="AZ130" s="30">
        <f t="shared" si="24"/>
        <v>24</v>
      </c>
      <c r="BB130" s="29">
        <f t="shared" si="25"/>
        <v>1.5</v>
      </c>
      <c r="BC130" s="30">
        <f t="shared" si="26"/>
        <v>14</v>
      </c>
      <c r="BE130" s="29">
        <f t="shared" si="27"/>
        <v>3.034798181</v>
      </c>
      <c r="BF130" s="30">
        <f t="shared" si="28"/>
        <v>72</v>
      </c>
      <c r="BH130" s="29">
        <f t="shared" si="29"/>
        <v>2.645751311</v>
      </c>
      <c r="BI130" s="30">
        <f t="shared" si="30"/>
        <v>38</v>
      </c>
      <c r="BK130" s="29">
        <f t="shared" si="31"/>
        <v>2.5</v>
      </c>
      <c r="BL130" s="30">
        <f t="shared" si="32"/>
        <v>53</v>
      </c>
      <c r="BN130" s="29">
        <f t="shared" si="33"/>
        <v>2.647640459</v>
      </c>
      <c r="BO130" s="30">
        <f t="shared" si="34"/>
        <v>56</v>
      </c>
      <c r="BQ130" s="29">
        <f t="shared" si="35"/>
        <v>2.905167809</v>
      </c>
      <c r="BR130" s="30">
        <f t="shared" si="36"/>
        <v>57</v>
      </c>
      <c r="BT130" s="29">
        <f t="shared" si="37"/>
        <v>1.743559577</v>
      </c>
      <c r="BU130" s="30">
        <f t="shared" si="38"/>
        <v>11</v>
      </c>
      <c r="BW130" s="29">
        <f t="shared" si="39"/>
        <v>3.261901286</v>
      </c>
      <c r="BX130" s="30">
        <f t="shared" si="40"/>
        <v>56</v>
      </c>
      <c r="BY130" s="29">
        <f t="shared" si="41"/>
        <v>2.282542442</v>
      </c>
      <c r="BZ130" s="30">
        <f t="shared" si="42"/>
        <v>25</v>
      </c>
      <c r="CB130" s="29">
        <f t="shared" si="43"/>
        <v>2.727636339</v>
      </c>
      <c r="CC130" s="30">
        <f t="shared" si="44"/>
        <v>53</v>
      </c>
      <c r="CE130" s="31">
        <f t="shared" si="45"/>
        <v>2.856571371</v>
      </c>
      <c r="CF130" s="30">
        <f t="shared" si="46"/>
        <v>78</v>
      </c>
      <c r="CH130" s="29">
        <f t="shared" si="47"/>
        <v>2.844292531</v>
      </c>
      <c r="CI130" s="30">
        <f t="shared" si="48"/>
        <v>79</v>
      </c>
      <c r="CK130" s="29">
        <f t="shared" si="49"/>
        <v>8.683893136</v>
      </c>
      <c r="CL130" s="30">
        <f t="shared" si="50"/>
        <v>54</v>
      </c>
      <c r="CN130" s="29">
        <f t="shared" si="51"/>
        <v>4.323193264</v>
      </c>
      <c r="CO130" s="30">
        <f t="shared" si="52"/>
        <v>110</v>
      </c>
      <c r="CQ130" s="29">
        <f t="shared" si="53"/>
        <v>3.001666204</v>
      </c>
      <c r="CR130" s="30">
        <f t="shared" si="54"/>
        <v>81</v>
      </c>
      <c r="CT130" s="29">
        <f t="shared" si="55"/>
        <v>1.833030278</v>
      </c>
      <c r="CU130" s="30">
        <f t="shared" si="56"/>
        <v>17</v>
      </c>
      <c r="CW130" s="29">
        <f t="shared" si="57"/>
        <v>4.795831523</v>
      </c>
      <c r="CX130" s="30">
        <f t="shared" si="58"/>
        <v>116</v>
      </c>
      <c r="CZ130" s="29">
        <f t="shared" si="59"/>
        <v>2.238302929</v>
      </c>
      <c r="DA130" s="30">
        <f t="shared" si="60"/>
        <v>55</v>
      </c>
      <c r="DC130" s="29">
        <f t="shared" si="61"/>
        <v>2.712931993</v>
      </c>
      <c r="DD130" s="30">
        <f t="shared" si="62"/>
        <v>48</v>
      </c>
      <c r="DF130" s="29">
        <f t="shared" si="63"/>
        <v>2.939387691</v>
      </c>
      <c r="DG130" s="30">
        <f t="shared" si="64"/>
        <v>70</v>
      </c>
      <c r="DI130" s="29">
        <f t="shared" si="65"/>
        <v>2.002498439</v>
      </c>
      <c r="DJ130" s="30">
        <f t="shared" si="66"/>
        <v>16</v>
      </c>
      <c r="DL130" s="29">
        <f t="shared" si="67"/>
        <v>3.6</v>
      </c>
      <c r="DM130" s="30">
        <f t="shared" si="68"/>
        <v>98</v>
      </c>
      <c r="DO130" s="29">
        <f t="shared" si="69"/>
        <v>2.576819745</v>
      </c>
      <c r="DP130" s="30">
        <f t="shared" si="70"/>
        <v>42</v>
      </c>
      <c r="DR130" s="29">
        <f t="shared" si="71"/>
        <v>2.236067977</v>
      </c>
      <c r="DS130" s="30">
        <f t="shared" si="72"/>
        <v>56</v>
      </c>
      <c r="DU130" s="29">
        <f t="shared" si="73"/>
        <v>3.709447398</v>
      </c>
      <c r="DV130" s="30">
        <f t="shared" si="74"/>
        <v>54</v>
      </c>
      <c r="DX130" s="29">
        <f t="shared" si="75"/>
        <v>2.647640459</v>
      </c>
      <c r="DY130" s="30">
        <f t="shared" si="76"/>
        <v>56</v>
      </c>
      <c r="EA130" s="29">
        <f t="shared" si="77"/>
        <v>2.467792536</v>
      </c>
      <c r="EB130" s="30">
        <f t="shared" si="78"/>
        <v>46</v>
      </c>
      <c r="ED130" s="29">
        <f t="shared" si="79"/>
        <v>2</v>
      </c>
      <c r="EE130" s="30">
        <f t="shared" si="80"/>
        <v>21</v>
      </c>
    </row>
    <row r="131">
      <c r="A131" s="7" t="s">
        <v>35</v>
      </c>
      <c r="B131" s="8">
        <v>1.0</v>
      </c>
      <c r="C131" s="8">
        <v>4.0</v>
      </c>
      <c r="D131" s="8">
        <v>8.7</v>
      </c>
      <c r="E131" s="8">
        <v>1.0</v>
      </c>
      <c r="F131" s="8">
        <v>0.0</v>
      </c>
      <c r="G131" s="8">
        <v>0.0</v>
      </c>
      <c r="H131" s="8">
        <v>1.0</v>
      </c>
      <c r="I131" s="8">
        <v>1.0</v>
      </c>
      <c r="J131" s="8">
        <v>3.0</v>
      </c>
      <c r="K131" s="8">
        <v>1.0</v>
      </c>
      <c r="L131" s="8">
        <v>2056.0</v>
      </c>
      <c r="M131" s="7" t="s">
        <v>21</v>
      </c>
      <c r="R131" s="29">
        <f t="shared" si="1"/>
        <v>2.794637722</v>
      </c>
      <c r="S131" s="30">
        <f t="shared" si="2"/>
        <v>15</v>
      </c>
      <c r="U131" s="29">
        <f t="shared" si="3"/>
        <v>4.796873982</v>
      </c>
      <c r="V131" s="30">
        <f t="shared" si="4"/>
        <v>136</v>
      </c>
      <c r="X131" s="29">
        <f t="shared" si="5"/>
        <v>4.796873982</v>
      </c>
      <c r="Y131" s="30">
        <f t="shared" si="6"/>
        <v>61</v>
      </c>
      <c r="AA131" s="29">
        <f t="shared" si="7"/>
        <v>4.060788101</v>
      </c>
      <c r="AB131" s="30">
        <f t="shared" si="8"/>
        <v>131</v>
      </c>
      <c r="AD131" s="29">
        <f t="shared" si="9"/>
        <v>2.467792536</v>
      </c>
      <c r="AE131" s="30">
        <f t="shared" si="10"/>
        <v>28</v>
      </c>
      <c r="AG131" s="29">
        <f t="shared" si="11"/>
        <v>4.908156477</v>
      </c>
      <c r="AH131" s="30">
        <f t="shared" si="12"/>
        <v>139</v>
      </c>
      <c r="AJ131" s="29">
        <f t="shared" si="13"/>
        <v>3.935733731</v>
      </c>
      <c r="AK131" s="30">
        <f t="shared" si="14"/>
        <v>120</v>
      </c>
      <c r="AM131" s="29">
        <f t="shared" si="15"/>
        <v>4.8</v>
      </c>
      <c r="AN131" s="30">
        <f t="shared" si="16"/>
        <v>70</v>
      </c>
      <c r="AP131" s="29">
        <f t="shared" si="17"/>
        <v>2.19317122</v>
      </c>
      <c r="AQ131" s="30">
        <f t="shared" si="18"/>
        <v>22</v>
      </c>
      <c r="AS131" s="29">
        <f t="shared" si="19"/>
        <v>3.322649545</v>
      </c>
      <c r="AT131" s="30">
        <f t="shared" si="20"/>
        <v>89</v>
      </c>
      <c r="AV131" s="29">
        <f t="shared" si="21"/>
        <v>2.764054992</v>
      </c>
      <c r="AW131" s="30">
        <f t="shared" si="22"/>
        <v>97</v>
      </c>
      <c r="AY131" s="29">
        <f t="shared" si="23"/>
        <v>4.582575695</v>
      </c>
      <c r="AZ131" s="30">
        <f t="shared" si="24"/>
        <v>126</v>
      </c>
      <c r="BB131" s="29">
        <f t="shared" si="25"/>
        <v>4.011234224</v>
      </c>
      <c r="BC131" s="30">
        <f t="shared" si="26"/>
        <v>136</v>
      </c>
      <c r="BE131" s="29">
        <f t="shared" si="27"/>
        <v>3.753664876</v>
      </c>
      <c r="BF131" s="30">
        <f t="shared" si="28"/>
        <v>121</v>
      </c>
      <c r="BH131" s="29">
        <f t="shared" si="29"/>
        <v>4.476605857</v>
      </c>
      <c r="BI131" s="30">
        <f t="shared" si="30"/>
        <v>126</v>
      </c>
      <c r="BK131" s="29">
        <f t="shared" si="31"/>
        <v>2.467792536</v>
      </c>
      <c r="BL131" s="30">
        <f t="shared" si="32"/>
        <v>45</v>
      </c>
      <c r="BN131" s="29">
        <f t="shared" si="33"/>
        <v>2.343074903</v>
      </c>
      <c r="BO131" s="30">
        <f t="shared" si="34"/>
        <v>34</v>
      </c>
      <c r="BQ131" s="29">
        <f t="shared" si="35"/>
        <v>4.377213726</v>
      </c>
      <c r="BR131" s="30">
        <f t="shared" si="36"/>
        <v>120</v>
      </c>
      <c r="BT131" s="29">
        <f t="shared" si="37"/>
        <v>4.833218389</v>
      </c>
      <c r="BU131" s="30">
        <f t="shared" si="38"/>
        <v>135</v>
      </c>
      <c r="BW131" s="29">
        <f t="shared" si="39"/>
        <v>4.69041576</v>
      </c>
      <c r="BX131" s="30">
        <f t="shared" si="40"/>
        <v>122</v>
      </c>
      <c r="BY131" s="29">
        <f t="shared" si="41"/>
        <v>4.908156477</v>
      </c>
      <c r="BZ131" s="30">
        <f t="shared" si="42"/>
        <v>141</v>
      </c>
      <c r="CB131" s="29">
        <f t="shared" si="43"/>
        <v>4.261455151</v>
      </c>
      <c r="CC131" s="30">
        <f t="shared" si="44"/>
        <v>119</v>
      </c>
      <c r="CE131" s="31">
        <f t="shared" si="45"/>
        <v>2.856571371</v>
      </c>
      <c r="CF131" s="30">
        <f t="shared" si="46"/>
        <v>78</v>
      </c>
      <c r="CH131" s="29">
        <f t="shared" si="47"/>
        <v>2.872281323</v>
      </c>
      <c r="CI131" s="30">
        <f t="shared" si="48"/>
        <v>83</v>
      </c>
      <c r="CK131" s="29">
        <f t="shared" si="49"/>
        <v>9.093404203</v>
      </c>
      <c r="CL131" s="30">
        <f t="shared" si="50"/>
        <v>87</v>
      </c>
      <c r="CN131" s="29">
        <f t="shared" si="51"/>
        <v>2.291287847</v>
      </c>
      <c r="CO131" s="30">
        <f t="shared" si="52"/>
        <v>39</v>
      </c>
      <c r="CQ131" s="29">
        <f t="shared" si="53"/>
        <v>1.868154169</v>
      </c>
      <c r="CR131" s="30">
        <f t="shared" si="54"/>
        <v>7</v>
      </c>
      <c r="CT131" s="29">
        <f t="shared" si="55"/>
        <v>4.8</v>
      </c>
      <c r="CU131" s="30">
        <f t="shared" si="56"/>
        <v>137</v>
      </c>
      <c r="CW131" s="29">
        <f t="shared" si="57"/>
        <v>2.457641145</v>
      </c>
      <c r="CX131" s="30">
        <f t="shared" si="58"/>
        <v>9</v>
      </c>
      <c r="CZ131" s="29">
        <f t="shared" si="59"/>
        <v>2.736786437</v>
      </c>
      <c r="DA131" s="30">
        <f t="shared" si="60"/>
        <v>96</v>
      </c>
      <c r="DC131" s="29">
        <f t="shared" si="61"/>
        <v>3.611094017</v>
      </c>
      <c r="DD131" s="30">
        <f t="shared" si="62"/>
        <v>112</v>
      </c>
      <c r="DF131" s="29">
        <f t="shared" si="63"/>
        <v>3.741657387</v>
      </c>
      <c r="DG131" s="30">
        <f t="shared" si="64"/>
        <v>122</v>
      </c>
      <c r="DI131" s="29">
        <f t="shared" si="65"/>
        <v>4.948737213</v>
      </c>
      <c r="DJ131" s="30">
        <f t="shared" si="66"/>
        <v>141</v>
      </c>
      <c r="DL131" s="29">
        <f t="shared" si="67"/>
        <v>2.8</v>
      </c>
      <c r="DM131" s="30">
        <f t="shared" si="68"/>
        <v>37</v>
      </c>
      <c r="DO131" s="29">
        <f t="shared" si="69"/>
        <v>4.472135955</v>
      </c>
      <c r="DP131" s="30">
        <f t="shared" si="70"/>
        <v>131</v>
      </c>
      <c r="DR131" s="29">
        <f t="shared" si="71"/>
        <v>2.764054992</v>
      </c>
      <c r="DS131" s="30">
        <f t="shared" si="72"/>
        <v>97</v>
      </c>
      <c r="DU131" s="29">
        <f t="shared" si="73"/>
        <v>4.029888336</v>
      </c>
      <c r="DV131" s="30">
        <f t="shared" si="74"/>
        <v>81</v>
      </c>
      <c r="DX131" s="29">
        <f t="shared" si="75"/>
        <v>2.410394159</v>
      </c>
      <c r="DY131" s="30">
        <f t="shared" si="76"/>
        <v>34</v>
      </c>
      <c r="EA131" s="29">
        <f t="shared" si="77"/>
        <v>3.5</v>
      </c>
      <c r="EB131" s="30">
        <f t="shared" si="78"/>
        <v>118</v>
      </c>
      <c r="ED131" s="29">
        <f t="shared" si="79"/>
        <v>3.555277767</v>
      </c>
      <c r="EE131" s="30">
        <f t="shared" si="80"/>
        <v>121</v>
      </c>
    </row>
    <row r="132">
      <c r="A132" s="7" t="s">
        <v>36</v>
      </c>
      <c r="B132" s="8">
        <v>1.0</v>
      </c>
      <c r="C132" s="8">
        <v>2.0</v>
      </c>
      <c r="D132" s="8">
        <v>7.1</v>
      </c>
      <c r="E132" s="8">
        <v>0.0</v>
      </c>
      <c r="F132" s="8">
        <v>0.0</v>
      </c>
      <c r="G132" s="8">
        <v>0.0</v>
      </c>
      <c r="H132" s="8">
        <v>0.0</v>
      </c>
      <c r="I132" s="8">
        <v>0.0</v>
      </c>
      <c r="J132" s="8">
        <v>2.0</v>
      </c>
      <c r="K132" s="8">
        <v>3.0</v>
      </c>
      <c r="L132" s="8">
        <v>941.0</v>
      </c>
      <c r="M132" s="7" t="s">
        <v>18</v>
      </c>
      <c r="R132" s="29">
        <f t="shared" si="1"/>
        <v>2.736786437</v>
      </c>
      <c r="S132" s="30">
        <f t="shared" si="2"/>
        <v>11</v>
      </c>
      <c r="U132" s="29">
        <f t="shared" si="3"/>
        <v>3.726929031</v>
      </c>
      <c r="V132" s="30">
        <f t="shared" si="4"/>
        <v>89</v>
      </c>
      <c r="X132" s="29">
        <f t="shared" si="5"/>
        <v>3.905124838</v>
      </c>
      <c r="Y132" s="30">
        <f t="shared" si="6"/>
        <v>26</v>
      </c>
      <c r="AA132" s="29">
        <f t="shared" si="7"/>
        <v>2.968164416</v>
      </c>
      <c r="AB132" s="30">
        <f t="shared" si="8"/>
        <v>65</v>
      </c>
      <c r="AD132" s="29">
        <f t="shared" si="9"/>
        <v>5.622277119</v>
      </c>
      <c r="AE132" s="30">
        <f t="shared" si="10"/>
        <v>137</v>
      </c>
      <c r="AG132" s="29">
        <f t="shared" si="11"/>
        <v>4.196427052</v>
      </c>
      <c r="AH132" s="30">
        <f t="shared" si="12"/>
        <v>109</v>
      </c>
      <c r="AJ132" s="29">
        <f t="shared" si="13"/>
        <v>2.410394159</v>
      </c>
      <c r="AK132" s="30">
        <f t="shared" si="14"/>
        <v>23</v>
      </c>
      <c r="AM132" s="29">
        <f t="shared" si="15"/>
        <v>4.354308211</v>
      </c>
      <c r="AN132" s="30">
        <f t="shared" si="16"/>
        <v>27</v>
      </c>
      <c r="AP132" s="29">
        <f t="shared" si="17"/>
        <v>2.547547841</v>
      </c>
      <c r="AQ132" s="30">
        <f t="shared" si="18"/>
        <v>45</v>
      </c>
      <c r="AS132" s="29">
        <f t="shared" si="19"/>
        <v>3.310589071</v>
      </c>
      <c r="AT132" s="30">
        <f t="shared" si="20"/>
        <v>81</v>
      </c>
      <c r="AV132" s="29">
        <f t="shared" si="21"/>
        <v>3.693237063</v>
      </c>
      <c r="AW132" s="30">
        <f t="shared" si="22"/>
        <v>148</v>
      </c>
      <c r="AY132" s="29">
        <f t="shared" si="23"/>
        <v>2.891366459</v>
      </c>
      <c r="AZ132" s="30">
        <f t="shared" si="24"/>
        <v>38</v>
      </c>
      <c r="BB132" s="29">
        <f t="shared" si="25"/>
        <v>3.112876483</v>
      </c>
      <c r="BC132" s="30">
        <f t="shared" si="26"/>
        <v>86</v>
      </c>
      <c r="BE132" s="29">
        <f t="shared" si="27"/>
        <v>4.859012245</v>
      </c>
      <c r="BF132" s="30">
        <f t="shared" si="28"/>
        <v>151</v>
      </c>
      <c r="BH132" s="29">
        <f t="shared" si="29"/>
        <v>4.152107898</v>
      </c>
      <c r="BI132" s="30">
        <f t="shared" si="30"/>
        <v>116</v>
      </c>
      <c r="BK132" s="29">
        <f t="shared" si="31"/>
        <v>3.112876483</v>
      </c>
      <c r="BL132" s="30">
        <f t="shared" si="32"/>
        <v>119</v>
      </c>
      <c r="BN132" s="29">
        <f t="shared" si="33"/>
        <v>2.794637722</v>
      </c>
      <c r="BO132" s="30">
        <f t="shared" si="34"/>
        <v>69</v>
      </c>
      <c r="BQ132" s="29">
        <f t="shared" si="35"/>
        <v>4.358898944</v>
      </c>
      <c r="BR132" s="30">
        <f t="shared" si="36"/>
        <v>118</v>
      </c>
      <c r="BT132" s="29">
        <f t="shared" si="37"/>
        <v>3.464101615</v>
      </c>
      <c r="BU132" s="30">
        <f t="shared" si="38"/>
        <v>69</v>
      </c>
      <c r="BW132" s="29">
        <f t="shared" si="39"/>
        <v>4.955804677</v>
      </c>
      <c r="BX132" s="30">
        <f t="shared" si="40"/>
        <v>134</v>
      </c>
      <c r="BY132" s="29">
        <f t="shared" si="41"/>
        <v>4.428317965</v>
      </c>
      <c r="BZ132" s="30">
        <f t="shared" si="42"/>
        <v>117</v>
      </c>
      <c r="CB132" s="29">
        <f t="shared" si="43"/>
        <v>4</v>
      </c>
      <c r="CC132" s="30">
        <f t="shared" si="44"/>
        <v>117</v>
      </c>
      <c r="CE132" s="31">
        <f t="shared" si="45"/>
        <v>4.176122604</v>
      </c>
      <c r="CF132" s="30">
        <f t="shared" si="46"/>
        <v>151</v>
      </c>
      <c r="CH132" s="29">
        <f t="shared" si="47"/>
        <v>4.3829214</v>
      </c>
      <c r="CI132" s="30">
        <f t="shared" si="48"/>
        <v>153</v>
      </c>
      <c r="CK132" s="29">
        <f t="shared" si="49"/>
        <v>8.450443775</v>
      </c>
      <c r="CL132" s="30">
        <f t="shared" si="50"/>
        <v>24</v>
      </c>
      <c r="CN132" s="29">
        <f t="shared" si="51"/>
        <v>5.235456045</v>
      </c>
      <c r="CO132" s="30">
        <f t="shared" si="52"/>
        <v>147</v>
      </c>
      <c r="CQ132" s="29">
        <f t="shared" si="53"/>
        <v>2.410394159</v>
      </c>
      <c r="CR132" s="30">
        <f t="shared" si="54"/>
        <v>40</v>
      </c>
      <c r="CT132" s="29">
        <f t="shared" si="55"/>
        <v>3.867815921</v>
      </c>
      <c r="CU132" s="30">
        <f t="shared" si="56"/>
        <v>105</v>
      </c>
      <c r="CW132" s="29">
        <f t="shared" si="57"/>
        <v>4.608687449</v>
      </c>
      <c r="CX132" s="30">
        <f t="shared" si="58"/>
        <v>106</v>
      </c>
      <c r="CZ132" s="29">
        <f t="shared" si="59"/>
        <v>3.716180835</v>
      </c>
      <c r="DA132" s="30">
        <f t="shared" si="60"/>
        <v>148</v>
      </c>
      <c r="DC132" s="29">
        <f t="shared" si="61"/>
        <v>2.227105745</v>
      </c>
      <c r="DD132" s="30">
        <f t="shared" si="62"/>
        <v>10</v>
      </c>
      <c r="DF132" s="29">
        <f t="shared" si="63"/>
        <v>4.749736835</v>
      </c>
      <c r="DG132" s="30">
        <f t="shared" si="64"/>
        <v>151</v>
      </c>
      <c r="DI132" s="29">
        <f t="shared" si="65"/>
        <v>3.848376281</v>
      </c>
      <c r="DJ132" s="30">
        <f t="shared" si="66"/>
        <v>96</v>
      </c>
      <c r="DL132" s="29">
        <f t="shared" si="67"/>
        <v>3.655133376</v>
      </c>
      <c r="DM132" s="30">
        <f t="shared" si="68"/>
        <v>102</v>
      </c>
      <c r="DO132" s="29">
        <f t="shared" si="69"/>
        <v>4.53431362</v>
      </c>
      <c r="DP132" s="30">
        <f t="shared" si="70"/>
        <v>136</v>
      </c>
      <c r="DR132" s="29">
        <f t="shared" si="71"/>
        <v>3.693237063</v>
      </c>
      <c r="DS132" s="30">
        <f t="shared" si="72"/>
        <v>148</v>
      </c>
      <c r="DU132" s="29">
        <f t="shared" si="73"/>
        <v>4.308131846</v>
      </c>
      <c r="DV132" s="30">
        <f t="shared" si="74"/>
        <v>101</v>
      </c>
      <c r="DX132" s="29">
        <f t="shared" si="75"/>
        <v>2.736786437</v>
      </c>
      <c r="DY132" s="30">
        <f t="shared" si="76"/>
        <v>65</v>
      </c>
      <c r="EA132" s="29">
        <f t="shared" si="77"/>
        <v>3.034798181</v>
      </c>
      <c r="EB132" s="30">
        <f t="shared" si="78"/>
        <v>91</v>
      </c>
      <c r="ED132" s="29">
        <f t="shared" si="79"/>
        <v>3.261901286</v>
      </c>
      <c r="EE132" s="30">
        <f t="shared" si="80"/>
        <v>113</v>
      </c>
    </row>
    <row r="133">
      <c r="A133" s="7" t="s">
        <v>41</v>
      </c>
      <c r="B133" s="8">
        <v>3.0</v>
      </c>
      <c r="C133" s="8">
        <v>3.0</v>
      </c>
      <c r="D133" s="8">
        <v>8.0</v>
      </c>
      <c r="E133" s="8">
        <v>0.0</v>
      </c>
      <c r="F133" s="8">
        <v>0.0</v>
      </c>
      <c r="G133" s="8">
        <v>0.0</v>
      </c>
      <c r="H133" s="8">
        <v>0.0</v>
      </c>
      <c r="I133" s="8">
        <v>1.0</v>
      </c>
      <c r="J133" s="8">
        <v>3.0</v>
      </c>
      <c r="K133" s="8">
        <v>5.0</v>
      </c>
      <c r="L133" s="8">
        <v>1400.0</v>
      </c>
      <c r="M133" s="7" t="s">
        <v>21</v>
      </c>
      <c r="R133" s="29">
        <f t="shared" si="1"/>
        <v>4.903060269</v>
      </c>
      <c r="S133" s="30">
        <f t="shared" si="2"/>
        <v>129</v>
      </c>
      <c r="U133" s="29">
        <f t="shared" si="3"/>
        <v>0.8</v>
      </c>
      <c r="V133" s="30">
        <f t="shared" si="4"/>
        <v>2</v>
      </c>
      <c r="X133" s="29">
        <f t="shared" si="5"/>
        <v>5.134199061</v>
      </c>
      <c r="Y133" s="30">
        <f t="shared" si="6"/>
        <v>88</v>
      </c>
      <c r="AA133" s="29">
        <f t="shared" si="7"/>
        <v>1.732050808</v>
      </c>
      <c r="AB133" s="30">
        <f t="shared" si="8"/>
        <v>11</v>
      </c>
      <c r="AD133" s="29">
        <f t="shared" si="9"/>
        <v>6</v>
      </c>
      <c r="AE133" s="30">
        <f t="shared" si="10"/>
        <v>148</v>
      </c>
      <c r="AG133" s="29">
        <f t="shared" si="11"/>
        <v>1.414213562</v>
      </c>
      <c r="AH133" s="30">
        <f t="shared" si="12"/>
        <v>3</v>
      </c>
      <c r="AJ133" s="29">
        <f t="shared" si="13"/>
        <v>2.449489743</v>
      </c>
      <c r="AK133" s="30">
        <f t="shared" si="14"/>
        <v>24</v>
      </c>
      <c r="AM133" s="29">
        <f t="shared" si="15"/>
        <v>5.315072906</v>
      </c>
      <c r="AN133" s="30">
        <f t="shared" si="16"/>
        <v>104</v>
      </c>
      <c r="AP133" s="29">
        <f t="shared" si="17"/>
        <v>3.611094017</v>
      </c>
      <c r="AQ133" s="30">
        <f t="shared" si="18"/>
        <v>130</v>
      </c>
      <c r="AS133" s="29">
        <f t="shared" si="19"/>
        <v>3.774917218</v>
      </c>
      <c r="AT133" s="30">
        <f t="shared" si="20"/>
        <v>130</v>
      </c>
      <c r="AV133" s="29">
        <f t="shared" si="21"/>
        <v>3.163858404</v>
      </c>
      <c r="AW133" s="30">
        <f t="shared" si="22"/>
        <v>126</v>
      </c>
      <c r="AY133" s="29">
        <f t="shared" si="23"/>
        <v>2.256102835</v>
      </c>
      <c r="AZ133" s="30">
        <f t="shared" si="24"/>
        <v>16</v>
      </c>
      <c r="BB133" s="29">
        <f t="shared" si="25"/>
        <v>1.077032961</v>
      </c>
      <c r="BC133" s="30">
        <f t="shared" si="26"/>
        <v>6</v>
      </c>
      <c r="BE133" s="29">
        <f t="shared" si="27"/>
        <v>3.464101615</v>
      </c>
      <c r="BF133" s="30">
        <f t="shared" si="28"/>
        <v>100</v>
      </c>
      <c r="BH133" s="29">
        <f t="shared" si="29"/>
        <v>1.95192213</v>
      </c>
      <c r="BI133" s="30">
        <f t="shared" si="30"/>
        <v>8</v>
      </c>
      <c r="BK133" s="29">
        <f t="shared" si="31"/>
        <v>3.340658618</v>
      </c>
      <c r="BL133" s="30">
        <f t="shared" si="32"/>
        <v>135</v>
      </c>
      <c r="BN133" s="29">
        <f t="shared" si="33"/>
        <v>3.741657387</v>
      </c>
      <c r="BO133" s="30">
        <f t="shared" si="34"/>
        <v>145</v>
      </c>
      <c r="BQ133" s="29">
        <f t="shared" si="35"/>
        <v>2.282542442</v>
      </c>
      <c r="BR133" s="30">
        <f t="shared" si="36"/>
        <v>23</v>
      </c>
      <c r="BT133" s="29">
        <f t="shared" si="37"/>
        <v>1.417744688</v>
      </c>
      <c r="BU133" s="30">
        <f t="shared" si="38"/>
        <v>2</v>
      </c>
      <c r="BW133" s="29">
        <f t="shared" si="39"/>
        <v>3.672873534</v>
      </c>
      <c r="BX133" s="30">
        <f t="shared" si="40"/>
        <v>74</v>
      </c>
      <c r="BY133" s="29">
        <f t="shared" si="41"/>
        <v>2.449489743</v>
      </c>
      <c r="BZ133" s="30">
        <f t="shared" si="42"/>
        <v>29</v>
      </c>
      <c r="CB133" s="29">
        <f t="shared" si="43"/>
        <v>2.051828453</v>
      </c>
      <c r="CC133" s="30">
        <f t="shared" si="44"/>
        <v>16</v>
      </c>
      <c r="CE133" s="31">
        <f t="shared" si="45"/>
        <v>3.618010503</v>
      </c>
      <c r="CF133" s="30">
        <f t="shared" si="46"/>
        <v>135</v>
      </c>
      <c r="CH133" s="29">
        <f t="shared" si="47"/>
        <v>3.878143886</v>
      </c>
      <c r="CI133" s="30">
        <f t="shared" si="48"/>
        <v>142</v>
      </c>
      <c r="CK133" s="29">
        <f t="shared" si="49"/>
        <v>9.273618495</v>
      </c>
      <c r="CL133" s="30">
        <f t="shared" si="50"/>
        <v>102</v>
      </c>
      <c r="CN133" s="29">
        <f t="shared" si="51"/>
        <v>5.238320341</v>
      </c>
      <c r="CO133" s="30">
        <f t="shared" si="52"/>
        <v>148</v>
      </c>
      <c r="CQ133" s="29">
        <f t="shared" si="53"/>
        <v>3.741657387</v>
      </c>
      <c r="CR133" s="30">
        <f t="shared" si="54"/>
        <v>133</v>
      </c>
      <c r="CT133" s="29">
        <f t="shared" si="55"/>
        <v>1.5</v>
      </c>
      <c r="CU133" s="30">
        <f t="shared" si="56"/>
        <v>4</v>
      </c>
      <c r="CW133" s="29">
        <f t="shared" si="57"/>
        <v>5.459853478</v>
      </c>
      <c r="CX133" s="30">
        <f t="shared" si="58"/>
        <v>141</v>
      </c>
      <c r="CZ133" s="29">
        <f t="shared" si="59"/>
        <v>3.16227766</v>
      </c>
      <c r="DA133" s="30">
        <f t="shared" si="60"/>
        <v>126</v>
      </c>
      <c r="DC133" s="29">
        <f t="shared" si="61"/>
        <v>2.5</v>
      </c>
      <c r="DD133" s="30">
        <f t="shared" si="62"/>
        <v>31</v>
      </c>
      <c r="DF133" s="29">
        <f t="shared" si="63"/>
        <v>3.389690251</v>
      </c>
      <c r="DG133" s="30">
        <f t="shared" si="64"/>
        <v>100</v>
      </c>
      <c r="DI133" s="29">
        <f t="shared" si="65"/>
        <v>1</v>
      </c>
      <c r="DJ133" s="30">
        <f t="shared" si="66"/>
        <v>1</v>
      </c>
      <c r="DL133" s="29">
        <f t="shared" si="67"/>
        <v>4.5</v>
      </c>
      <c r="DM133" s="30">
        <f t="shared" si="68"/>
        <v>145</v>
      </c>
      <c r="DO133" s="29">
        <f t="shared" si="69"/>
        <v>2.736786437</v>
      </c>
      <c r="DP133" s="30">
        <f t="shared" si="70"/>
        <v>51</v>
      </c>
      <c r="DR133" s="29">
        <f t="shared" si="71"/>
        <v>3.163858404</v>
      </c>
      <c r="DS133" s="30">
        <f t="shared" si="72"/>
        <v>126</v>
      </c>
      <c r="DU133" s="29">
        <f t="shared" si="73"/>
        <v>4.387482194</v>
      </c>
      <c r="DV133" s="30">
        <f t="shared" si="74"/>
        <v>115</v>
      </c>
      <c r="DX133" s="29">
        <f t="shared" si="75"/>
        <v>3.746998799</v>
      </c>
      <c r="DY133" s="30">
        <f t="shared" si="76"/>
        <v>145</v>
      </c>
      <c r="EA133" s="29">
        <f t="shared" si="77"/>
        <v>2.244994432</v>
      </c>
      <c r="EB133" s="30">
        <f t="shared" si="78"/>
        <v>30</v>
      </c>
      <c r="ED133" s="29">
        <f t="shared" si="79"/>
        <v>2.647640459</v>
      </c>
      <c r="EE133" s="30">
        <f t="shared" si="80"/>
        <v>59</v>
      </c>
    </row>
    <row r="134">
      <c r="A134" s="7" t="s">
        <v>44</v>
      </c>
      <c r="B134" s="8">
        <v>3.0</v>
      </c>
      <c r="C134" s="8">
        <v>4.0</v>
      </c>
      <c r="D134" s="8">
        <v>8.6</v>
      </c>
      <c r="E134" s="8">
        <v>1.0</v>
      </c>
      <c r="F134" s="8">
        <v>1.0</v>
      </c>
      <c r="G134" s="8">
        <v>0.0</v>
      </c>
      <c r="H134" s="8">
        <v>1.0</v>
      </c>
      <c r="I134" s="8">
        <v>1.0</v>
      </c>
      <c r="J134" s="8">
        <v>3.0</v>
      </c>
      <c r="K134" s="8">
        <v>5.0</v>
      </c>
      <c r="L134" s="8">
        <v>1832.0</v>
      </c>
      <c r="M134" s="7" t="s">
        <v>21</v>
      </c>
      <c r="R134" s="29">
        <f t="shared" si="1"/>
        <v>5.351635264</v>
      </c>
      <c r="S134" s="30">
        <f t="shared" si="2"/>
        <v>148</v>
      </c>
      <c r="U134" s="29">
        <f t="shared" si="3"/>
        <v>2.009975124</v>
      </c>
      <c r="V134" s="30">
        <f t="shared" si="4"/>
        <v>20</v>
      </c>
      <c r="X134" s="29">
        <f t="shared" si="5"/>
        <v>6</v>
      </c>
      <c r="Y134" s="30">
        <f t="shared" si="6"/>
        <v>136</v>
      </c>
      <c r="AA134" s="29">
        <f t="shared" si="7"/>
        <v>2.315167381</v>
      </c>
      <c r="AB134" s="30">
        <f t="shared" si="8"/>
        <v>47</v>
      </c>
      <c r="AD134" s="29">
        <f t="shared" si="9"/>
        <v>5.4</v>
      </c>
      <c r="AE134" s="30">
        <f t="shared" si="10"/>
        <v>133</v>
      </c>
      <c r="AG134" s="29">
        <f t="shared" si="11"/>
        <v>2.271563338</v>
      </c>
      <c r="AH134" s="30">
        <f t="shared" si="12"/>
        <v>21</v>
      </c>
      <c r="AJ134" s="29">
        <f t="shared" si="13"/>
        <v>3.515679166</v>
      </c>
      <c r="AK134" s="30">
        <f t="shared" si="14"/>
        <v>97</v>
      </c>
      <c r="AM134" s="29">
        <f t="shared" si="15"/>
        <v>6.000833275</v>
      </c>
      <c r="AN134" s="30">
        <f t="shared" si="16"/>
        <v>152</v>
      </c>
      <c r="AP134" s="29">
        <f t="shared" si="17"/>
        <v>3.693237063</v>
      </c>
      <c r="AQ134" s="30">
        <f t="shared" si="18"/>
        <v>138</v>
      </c>
      <c r="AS134" s="29">
        <f t="shared" si="19"/>
        <v>3.163858404</v>
      </c>
      <c r="AT134" s="30">
        <f t="shared" si="20"/>
        <v>62</v>
      </c>
      <c r="AV134" s="29">
        <f t="shared" si="21"/>
        <v>2.547547841</v>
      </c>
      <c r="AW134" s="30">
        <f t="shared" si="22"/>
        <v>81</v>
      </c>
      <c r="AY134" s="29">
        <f t="shared" si="23"/>
        <v>3.132091953</v>
      </c>
      <c r="AZ134" s="30">
        <f t="shared" si="24"/>
        <v>48</v>
      </c>
      <c r="BB134" s="29">
        <f t="shared" si="25"/>
        <v>2.244994432</v>
      </c>
      <c r="BC134" s="30">
        <f t="shared" si="26"/>
        <v>38</v>
      </c>
      <c r="BE134" s="29">
        <f t="shared" si="27"/>
        <v>2.271563338</v>
      </c>
      <c r="BF134" s="30">
        <f t="shared" si="28"/>
        <v>31</v>
      </c>
      <c r="BH134" s="29">
        <f t="shared" si="29"/>
        <v>2.256102835</v>
      </c>
      <c r="BI134" s="30">
        <f t="shared" si="30"/>
        <v>22</v>
      </c>
      <c r="BK134" s="29">
        <f t="shared" si="31"/>
        <v>3.006659276</v>
      </c>
      <c r="BL134" s="30">
        <f t="shared" si="32"/>
        <v>102</v>
      </c>
      <c r="BN134" s="29">
        <f t="shared" si="33"/>
        <v>3.515679166</v>
      </c>
      <c r="BO134" s="30">
        <f t="shared" si="34"/>
        <v>129</v>
      </c>
      <c r="BQ134" s="29">
        <f t="shared" si="35"/>
        <v>2.061552813</v>
      </c>
      <c r="BR134" s="30">
        <f t="shared" si="36"/>
        <v>11</v>
      </c>
      <c r="BT134" s="29">
        <f t="shared" si="37"/>
        <v>2.061552813</v>
      </c>
      <c r="BU134" s="30">
        <f t="shared" si="38"/>
        <v>23</v>
      </c>
      <c r="BW134" s="29">
        <f t="shared" si="39"/>
        <v>2.238302929</v>
      </c>
      <c r="BX134" s="30">
        <f t="shared" si="40"/>
        <v>10</v>
      </c>
      <c r="BY134" s="29">
        <f t="shared" si="41"/>
        <v>1.777638883</v>
      </c>
      <c r="BZ134" s="30">
        <f t="shared" si="42"/>
        <v>5</v>
      </c>
      <c r="CB134" s="29">
        <f t="shared" si="43"/>
        <v>1.802775638</v>
      </c>
      <c r="CC134" s="30">
        <f t="shared" si="44"/>
        <v>8</v>
      </c>
      <c r="CE134" s="31">
        <f t="shared" si="45"/>
        <v>3.330165161</v>
      </c>
      <c r="CF134" s="30">
        <f t="shared" si="46"/>
        <v>115</v>
      </c>
      <c r="CH134" s="29">
        <f t="shared" si="47"/>
        <v>3.340658618</v>
      </c>
      <c r="CI134" s="30">
        <f t="shared" si="48"/>
        <v>118</v>
      </c>
      <c r="CK134" s="29">
        <f t="shared" si="49"/>
        <v>9.589577676</v>
      </c>
      <c r="CL134" s="30">
        <f t="shared" si="50"/>
        <v>137</v>
      </c>
      <c r="CN134" s="29">
        <f t="shared" si="51"/>
        <v>4.512205669</v>
      </c>
      <c r="CO134" s="30">
        <f t="shared" si="52"/>
        <v>126</v>
      </c>
      <c r="CQ134" s="29">
        <f t="shared" si="53"/>
        <v>4.044749683</v>
      </c>
      <c r="CR134" s="30">
        <f t="shared" si="54"/>
        <v>150</v>
      </c>
      <c r="CT134" s="29">
        <f t="shared" si="55"/>
        <v>1.417744688</v>
      </c>
      <c r="CU134" s="30">
        <f t="shared" si="56"/>
        <v>1</v>
      </c>
      <c r="CW134" s="29">
        <f t="shared" si="57"/>
        <v>5.575840744</v>
      </c>
      <c r="CX134" s="30">
        <f t="shared" si="58"/>
        <v>148</v>
      </c>
      <c r="CZ134" s="29">
        <f t="shared" si="59"/>
        <v>2.521904043</v>
      </c>
      <c r="DA134" s="30">
        <f t="shared" si="60"/>
        <v>81</v>
      </c>
      <c r="DC134" s="29">
        <f t="shared" si="61"/>
        <v>3.163858404</v>
      </c>
      <c r="DD134" s="30">
        <f t="shared" si="62"/>
        <v>76</v>
      </c>
      <c r="DF134" s="29">
        <f t="shared" si="63"/>
        <v>2.238302929</v>
      </c>
      <c r="DG134" s="30">
        <f t="shared" si="64"/>
        <v>29</v>
      </c>
      <c r="DI134" s="29">
        <f t="shared" si="65"/>
        <v>2.315167381</v>
      </c>
      <c r="DJ134" s="30">
        <f t="shared" si="66"/>
        <v>31</v>
      </c>
      <c r="DL134" s="29">
        <f t="shared" si="67"/>
        <v>4.290687591</v>
      </c>
      <c r="DM134" s="30">
        <f t="shared" si="68"/>
        <v>130</v>
      </c>
      <c r="DO134" s="29">
        <f t="shared" si="69"/>
        <v>1.734935157</v>
      </c>
      <c r="DP134" s="30">
        <f t="shared" si="70"/>
        <v>7</v>
      </c>
      <c r="DR134" s="29">
        <f t="shared" si="71"/>
        <v>2.547547841</v>
      </c>
      <c r="DS134" s="30">
        <f t="shared" si="72"/>
        <v>81</v>
      </c>
      <c r="DU134" s="29">
        <f t="shared" si="73"/>
        <v>4.539823785</v>
      </c>
      <c r="DV134" s="30">
        <f t="shared" si="74"/>
        <v>128</v>
      </c>
      <c r="DX134" s="29">
        <f t="shared" si="75"/>
        <v>3.555277767</v>
      </c>
      <c r="DY134" s="30">
        <f t="shared" si="76"/>
        <v>129</v>
      </c>
      <c r="EA134" s="29">
        <f t="shared" si="77"/>
        <v>2.271563338</v>
      </c>
      <c r="EB134" s="30">
        <f t="shared" si="78"/>
        <v>37</v>
      </c>
      <c r="ED134" s="29">
        <f t="shared" si="79"/>
        <v>1.868154169</v>
      </c>
      <c r="EE134" s="30">
        <f t="shared" si="80"/>
        <v>18</v>
      </c>
    </row>
    <row r="135">
      <c r="A135" s="7" t="s">
        <v>47</v>
      </c>
      <c r="B135" s="8">
        <v>1.0</v>
      </c>
      <c r="C135" s="8">
        <v>5.0</v>
      </c>
      <c r="D135" s="8">
        <v>8.0</v>
      </c>
      <c r="E135" s="8">
        <v>1.0</v>
      </c>
      <c r="F135" s="8">
        <v>1.0</v>
      </c>
      <c r="G135" s="8">
        <v>1.0</v>
      </c>
      <c r="H135" s="8">
        <v>1.0</v>
      </c>
      <c r="I135" s="8">
        <v>1.0</v>
      </c>
      <c r="J135" s="8">
        <v>3.0</v>
      </c>
      <c r="K135" s="8">
        <v>1.0</v>
      </c>
      <c r="L135" s="8">
        <v>3799.0</v>
      </c>
      <c r="M135" s="7" t="s">
        <v>15</v>
      </c>
      <c r="R135" s="29">
        <f t="shared" si="1"/>
        <v>3.469870315</v>
      </c>
      <c r="S135" s="30">
        <f t="shared" si="2"/>
        <v>40</v>
      </c>
      <c r="U135" s="29">
        <f t="shared" si="3"/>
        <v>5.351635264</v>
      </c>
      <c r="V135" s="30">
        <f t="shared" si="4"/>
        <v>149</v>
      </c>
      <c r="X135" s="29">
        <f t="shared" si="5"/>
        <v>5.861740356</v>
      </c>
      <c r="Y135" s="30">
        <f t="shared" si="6"/>
        <v>130</v>
      </c>
      <c r="AA135" s="29">
        <f t="shared" si="7"/>
        <v>4.582575695</v>
      </c>
      <c r="AB135" s="30">
        <f t="shared" si="8"/>
        <v>147</v>
      </c>
      <c r="AD135" s="29">
        <f t="shared" si="9"/>
        <v>2</v>
      </c>
      <c r="AE135" s="30">
        <f t="shared" si="10"/>
        <v>14</v>
      </c>
      <c r="AG135" s="29">
        <f t="shared" si="11"/>
        <v>5.477225575</v>
      </c>
      <c r="AH135" s="30">
        <f t="shared" si="12"/>
        <v>154</v>
      </c>
      <c r="AJ135" s="29">
        <f t="shared" si="13"/>
        <v>4.69041576</v>
      </c>
      <c r="AK135" s="30">
        <f t="shared" si="14"/>
        <v>149</v>
      </c>
      <c r="AM135" s="29">
        <f t="shared" si="15"/>
        <v>5.852349955</v>
      </c>
      <c r="AN135" s="30">
        <f t="shared" si="16"/>
        <v>147</v>
      </c>
      <c r="AP135" s="29">
        <f t="shared" si="17"/>
        <v>3.006659276</v>
      </c>
      <c r="AQ135" s="30">
        <f t="shared" si="18"/>
        <v>90</v>
      </c>
      <c r="AS135" s="29">
        <f t="shared" si="19"/>
        <v>3.5</v>
      </c>
      <c r="AT135" s="30">
        <f t="shared" si="20"/>
        <v>105</v>
      </c>
      <c r="AV135" s="29">
        <f t="shared" si="21"/>
        <v>2.83019434</v>
      </c>
      <c r="AW135" s="30">
        <f t="shared" si="22"/>
        <v>102</v>
      </c>
      <c r="AY135" s="29">
        <f t="shared" si="23"/>
        <v>5.008991915</v>
      </c>
      <c r="AZ135" s="30">
        <f t="shared" si="24"/>
        <v>143</v>
      </c>
      <c r="BB135" s="29">
        <f t="shared" si="25"/>
        <v>4.6</v>
      </c>
      <c r="BC135" s="30">
        <f t="shared" si="26"/>
        <v>152</v>
      </c>
      <c r="BE135" s="29">
        <f t="shared" si="27"/>
        <v>3.464101615</v>
      </c>
      <c r="BF135" s="30">
        <f t="shared" si="28"/>
        <v>100</v>
      </c>
      <c r="BH135" s="29">
        <f t="shared" si="29"/>
        <v>4.87954916</v>
      </c>
      <c r="BI135" s="30">
        <f t="shared" si="30"/>
        <v>146</v>
      </c>
      <c r="BK135" s="29">
        <f t="shared" si="31"/>
        <v>2.675817632</v>
      </c>
      <c r="BL135" s="30">
        <f t="shared" si="32"/>
        <v>72</v>
      </c>
      <c r="BN135" s="29">
        <f t="shared" si="33"/>
        <v>2.828427125</v>
      </c>
      <c r="BO135" s="30">
        <f t="shared" si="34"/>
        <v>70</v>
      </c>
      <c r="BQ135" s="29">
        <f t="shared" si="35"/>
        <v>4.817675788</v>
      </c>
      <c r="BR135" s="30">
        <f t="shared" si="36"/>
        <v>146</v>
      </c>
      <c r="BT135" s="29">
        <f t="shared" si="37"/>
        <v>5.292447449</v>
      </c>
      <c r="BU135" s="30">
        <f t="shared" si="38"/>
        <v>147</v>
      </c>
      <c r="BW135" s="29">
        <f t="shared" si="39"/>
        <v>4.846648326</v>
      </c>
      <c r="BX135" s="30">
        <f t="shared" si="40"/>
        <v>130</v>
      </c>
      <c r="BY135" s="29">
        <f t="shared" si="41"/>
        <v>5.291502622</v>
      </c>
      <c r="BZ135" s="30">
        <f t="shared" si="42"/>
        <v>152</v>
      </c>
      <c r="CB135" s="29">
        <f t="shared" si="43"/>
        <v>4.712748667</v>
      </c>
      <c r="CC135" s="30">
        <f t="shared" si="44"/>
        <v>146</v>
      </c>
      <c r="CE135" s="31">
        <f t="shared" si="45"/>
        <v>3.014962686</v>
      </c>
      <c r="CF135" s="30">
        <f t="shared" si="46"/>
        <v>96</v>
      </c>
      <c r="CH135" s="29">
        <f t="shared" si="47"/>
        <v>2.653299832</v>
      </c>
      <c r="CI135" s="30">
        <f t="shared" si="48"/>
        <v>59</v>
      </c>
      <c r="CK135" s="29">
        <f t="shared" si="49"/>
        <v>8.366600265</v>
      </c>
      <c r="CL135" s="30">
        <f t="shared" si="50"/>
        <v>16</v>
      </c>
      <c r="CN135" s="29">
        <f t="shared" si="51"/>
        <v>1.854723699</v>
      </c>
      <c r="CO135" s="30">
        <f t="shared" si="52"/>
        <v>22</v>
      </c>
      <c r="CQ135" s="29">
        <f t="shared" si="53"/>
        <v>2.828427125</v>
      </c>
      <c r="CR135" s="30">
        <f t="shared" si="54"/>
        <v>65</v>
      </c>
      <c r="CT135" s="29">
        <f t="shared" si="55"/>
        <v>5.123475383</v>
      </c>
      <c r="CU135" s="30">
        <f t="shared" si="56"/>
        <v>148</v>
      </c>
      <c r="CW135" s="29">
        <f t="shared" si="57"/>
        <v>3.132091953</v>
      </c>
      <c r="CX135" s="30">
        <f t="shared" si="58"/>
        <v>45</v>
      </c>
      <c r="CZ135" s="29">
        <f t="shared" si="59"/>
        <v>2.828427125</v>
      </c>
      <c r="DA135" s="30">
        <f t="shared" si="60"/>
        <v>101</v>
      </c>
      <c r="DC135" s="29">
        <f t="shared" si="61"/>
        <v>4.272001873</v>
      </c>
      <c r="DD135" s="30">
        <f t="shared" si="62"/>
        <v>145</v>
      </c>
      <c r="DF135" s="29">
        <f t="shared" si="63"/>
        <v>3.389690251</v>
      </c>
      <c r="DG135" s="30">
        <f t="shared" si="64"/>
        <v>100</v>
      </c>
      <c r="DI135" s="29">
        <f t="shared" si="65"/>
        <v>5.385164807</v>
      </c>
      <c r="DJ135" s="30">
        <f t="shared" si="66"/>
        <v>150</v>
      </c>
      <c r="DL135" s="29">
        <f t="shared" si="67"/>
        <v>2.5</v>
      </c>
      <c r="DM135" s="30">
        <f t="shared" si="68"/>
        <v>24</v>
      </c>
      <c r="DO135" s="29">
        <f t="shared" si="69"/>
        <v>4.414748011</v>
      </c>
      <c r="DP135" s="30">
        <f t="shared" si="70"/>
        <v>130</v>
      </c>
      <c r="DR135" s="29">
        <f t="shared" si="71"/>
        <v>2.83019434</v>
      </c>
      <c r="DS135" s="30">
        <f t="shared" si="72"/>
        <v>102</v>
      </c>
      <c r="DU135" s="29">
        <f t="shared" si="73"/>
        <v>3.905124838</v>
      </c>
      <c r="DV135" s="30">
        <f t="shared" si="74"/>
        <v>70</v>
      </c>
      <c r="DX135" s="29">
        <f t="shared" si="75"/>
        <v>2.835489376</v>
      </c>
      <c r="DY135" s="30">
        <f t="shared" si="76"/>
        <v>72</v>
      </c>
      <c r="EA135" s="29">
        <f t="shared" si="77"/>
        <v>3.878143886</v>
      </c>
      <c r="EB135" s="30">
        <f t="shared" si="78"/>
        <v>130</v>
      </c>
      <c r="ED135" s="29">
        <f t="shared" si="79"/>
        <v>3.606937759</v>
      </c>
      <c r="EE135" s="30">
        <f t="shared" si="80"/>
        <v>124</v>
      </c>
    </row>
    <row r="136">
      <c r="A136" s="7" t="s">
        <v>50</v>
      </c>
      <c r="B136" s="8">
        <v>3.0</v>
      </c>
      <c r="C136" s="8">
        <v>3.0</v>
      </c>
      <c r="D136" s="8">
        <v>8.4</v>
      </c>
      <c r="E136" s="8">
        <v>0.0</v>
      </c>
      <c r="F136" s="8">
        <v>1.0</v>
      </c>
      <c r="G136" s="8">
        <v>0.0</v>
      </c>
      <c r="H136" s="8">
        <v>0.0</v>
      </c>
      <c r="I136" s="8">
        <v>1.0</v>
      </c>
      <c r="J136" s="8">
        <v>4.0</v>
      </c>
      <c r="K136" s="8">
        <v>5.0</v>
      </c>
      <c r="L136" s="8">
        <v>1521.0</v>
      </c>
      <c r="M136" s="7" t="s">
        <v>21</v>
      </c>
      <c r="R136" s="29">
        <f t="shared" si="1"/>
        <v>5.509990926</v>
      </c>
      <c r="S136" s="30">
        <f t="shared" si="2"/>
        <v>151</v>
      </c>
      <c r="U136" s="29">
        <f t="shared" si="3"/>
        <v>1.469693846</v>
      </c>
      <c r="V136" s="30">
        <f t="shared" si="4"/>
        <v>7</v>
      </c>
      <c r="X136" s="29">
        <f t="shared" si="5"/>
        <v>5.480875842</v>
      </c>
      <c r="Y136" s="30">
        <f t="shared" si="6"/>
        <v>113</v>
      </c>
      <c r="AA136" s="29">
        <f t="shared" si="7"/>
        <v>2.675817632</v>
      </c>
      <c r="AB136" s="30">
        <f t="shared" si="8"/>
        <v>57</v>
      </c>
      <c r="AD136" s="29">
        <f t="shared" si="9"/>
        <v>5.775811631</v>
      </c>
      <c r="AE136" s="30">
        <f t="shared" si="10"/>
        <v>142</v>
      </c>
      <c r="AG136" s="29">
        <f t="shared" si="11"/>
        <v>1.166190379</v>
      </c>
      <c r="AH136" s="30">
        <f t="shared" si="12"/>
        <v>2</v>
      </c>
      <c r="AJ136" s="29">
        <f t="shared" si="13"/>
        <v>3.18747549</v>
      </c>
      <c r="AK136" s="30">
        <f t="shared" si="14"/>
        <v>71</v>
      </c>
      <c r="AM136" s="29">
        <f t="shared" si="15"/>
        <v>5.292447449</v>
      </c>
      <c r="AN136" s="30">
        <f t="shared" si="16"/>
        <v>100</v>
      </c>
      <c r="AP136" s="29">
        <f t="shared" si="17"/>
        <v>4.166533331</v>
      </c>
      <c r="AQ136" s="30">
        <f t="shared" si="18"/>
        <v>158</v>
      </c>
      <c r="AS136" s="29">
        <f t="shared" si="19"/>
        <v>4.001249805</v>
      </c>
      <c r="AT136" s="30">
        <f t="shared" si="20"/>
        <v>145</v>
      </c>
      <c r="AV136" s="29">
        <f t="shared" si="21"/>
        <v>2.872281323</v>
      </c>
      <c r="AW136" s="30">
        <f t="shared" si="22"/>
        <v>107</v>
      </c>
      <c r="AY136" s="29">
        <f t="shared" si="23"/>
        <v>3.389690251</v>
      </c>
      <c r="AZ136" s="30">
        <f t="shared" si="24"/>
        <v>64</v>
      </c>
      <c r="BB136" s="29">
        <f t="shared" si="25"/>
        <v>1.732050808</v>
      </c>
      <c r="BC136" s="30">
        <f t="shared" si="26"/>
        <v>15</v>
      </c>
      <c r="BE136" s="29">
        <f t="shared" si="27"/>
        <v>3.059411708</v>
      </c>
      <c r="BF136" s="30">
        <f t="shared" si="28"/>
        <v>74</v>
      </c>
      <c r="BH136" s="29">
        <f t="shared" si="29"/>
        <v>1.802775638</v>
      </c>
      <c r="BI136" s="30">
        <f t="shared" si="30"/>
        <v>5</v>
      </c>
      <c r="BK136" s="29">
        <f t="shared" si="31"/>
        <v>3.31662479</v>
      </c>
      <c r="BL136" s="30">
        <f t="shared" si="32"/>
        <v>128</v>
      </c>
      <c r="BN136" s="29">
        <f t="shared" si="33"/>
        <v>4.019950248</v>
      </c>
      <c r="BO136" s="30">
        <f t="shared" si="34"/>
        <v>154</v>
      </c>
      <c r="BQ136" s="29">
        <f t="shared" si="35"/>
        <v>2.11896201</v>
      </c>
      <c r="BR136" s="30">
        <f t="shared" si="36"/>
        <v>14</v>
      </c>
      <c r="BT136" s="29">
        <f t="shared" si="37"/>
        <v>2.467792536</v>
      </c>
      <c r="BU136" s="30">
        <f t="shared" si="38"/>
        <v>44</v>
      </c>
      <c r="BW136" s="29">
        <f t="shared" si="39"/>
        <v>3.330165161</v>
      </c>
      <c r="BX136" s="30">
        <f t="shared" si="40"/>
        <v>57</v>
      </c>
      <c r="BY136" s="29">
        <f t="shared" si="41"/>
        <v>1.833030278</v>
      </c>
      <c r="BZ136" s="30">
        <f t="shared" si="42"/>
        <v>6</v>
      </c>
      <c r="CB136" s="29">
        <f t="shared" si="43"/>
        <v>2.343074903</v>
      </c>
      <c r="CC136" s="30">
        <f t="shared" si="44"/>
        <v>30</v>
      </c>
      <c r="CE136" s="31">
        <f t="shared" si="45"/>
        <v>3.318132005</v>
      </c>
      <c r="CF136" s="30">
        <f t="shared" si="46"/>
        <v>111</v>
      </c>
      <c r="CH136" s="29">
        <f t="shared" si="47"/>
        <v>3.611094017</v>
      </c>
      <c r="CI136" s="30">
        <f t="shared" si="48"/>
        <v>126</v>
      </c>
      <c r="CK136" s="29">
        <f t="shared" si="49"/>
        <v>9.516301803</v>
      </c>
      <c r="CL136" s="30">
        <f t="shared" si="50"/>
        <v>127</v>
      </c>
      <c r="CN136" s="29">
        <f t="shared" si="51"/>
        <v>4.963869458</v>
      </c>
      <c r="CO136" s="30">
        <f t="shared" si="52"/>
        <v>141</v>
      </c>
      <c r="CQ136" s="29">
        <f t="shared" si="53"/>
        <v>4.019950248</v>
      </c>
      <c r="CR136" s="30">
        <f t="shared" si="54"/>
        <v>148</v>
      </c>
      <c r="CT136" s="29">
        <f t="shared" si="55"/>
        <v>1.417744688</v>
      </c>
      <c r="CU136" s="30">
        <f t="shared" si="56"/>
        <v>1</v>
      </c>
      <c r="CW136" s="29">
        <f t="shared" si="57"/>
        <v>5.408326913</v>
      </c>
      <c r="CX136" s="30">
        <f t="shared" si="58"/>
        <v>138</v>
      </c>
      <c r="CZ136" s="29">
        <f t="shared" si="59"/>
        <v>2.856571371</v>
      </c>
      <c r="DA136" s="30">
        <f t="shared" si="60"/>
        <v>107</v>
      </c>
      <c r="DC136" s="29">
        <f t="shared" si="61"/>
        <v>2.83019434</v>
      </c>
      <c r="DD136" s="30">
        <f t="shared" si="62"/>
        <v>52</v>
      </c>
      <c r="DF136" s="29">
        <f t="shared" si="63"/>
        <v>3.014962686</v>
      </c>
      <c r="DG136" s="30">
        <f t="shared" si="64"/>
        <v>73</v>
      </c>
      <c r="DI136" s="29">
        <f t="shared" si="65"/>
        <v>1.077032961</v>
      </c>
      <c r="DJ136" s="30">
        <f t="shared" si="66"/>
        <v>5</v>
      </c>
      <c r="DL136" s="29">
        <f t="shared" si="67"/>
        <v>4.428317965</v>
      </c>
      <c r="DM136" s="30">
        <f t="shared" si="68"/>
        <v>140</v>
      </c>
      <c r="DO136" s="29">
        <f t="shared" si="69"/>
        <v>2.256102835</v>
      </c>
      <c r="DP136" s="30">
        <f t="shared" si="70"/>
        <v>22</v>
      </c>
      <c r="DR136" s="29">
        <f t="shared" si="71"/>
        <v>2.872281323</v>
      </c>
      <c r="DS136" s="30">
        <f t="shared" si="72"/>
        <v>107</v>
      </c>
      <c r="DU136" s="29">
        <f t="shared" si="73"/>
        <v>4.627094121</v>
      </c>
      <c r="DV136" s="30">
        <f t="shared" si="74"/>
        <v>133</v>
      </c>
      <c r="DX136" s="29">
        <f t="shared" si="75"/>
        <v>4.044749683</v>
      </c>
      <c r="DY136" s="30">
        <f t="shared" si="76"/>
        <v>154</v>
      </c>
      <c r="EA136" s="29">
        <f t="shared" si="77"/>
        <v>3.006659276</v>
      </c>
      <c r="EB136" s="30">
        <f t="shared" si="78"/>
        <v>88</v>
      </c>
      <c r="ED136" s="29">
        <f t="shared" si="79"/>
        <v>3.041381265</v>
      </c>
      <c r="EE136" s="30">
        <f t="shared" si="80"/>
        <v>96</v>
      </c>
    </row>
    <row r="137">
      <c r="A137" s="7" t="s">
        <v>53</v>
      </c>
      <c r="B137" s="8">
        <v>3.0</v>
      </c>
      <c r="C137" s="8">
        <v>4.0</v>
      </c>
      <c r="D137" s="8">
        <v>7.8</v>
      </c>
      <c r="E137" s="8">
        <v>0.0</v>
      </c>
      <c r="F137" s="8">
        <v>0.0</v>
      </c>
      <c r="G137" s="8">
        <v>0.0</v>
      </c>
      <c r="H137" s="8">
        <v>1.0</v>
      </c>
      <c r="I137" s="8">
        <v>1.0</v>
      </c>
      <c r="J137" s="8">
        <v>3.0</v>
      </c>
      <c r="K137" s="8">
        <v>5.0</v>
      </c>
      <c r="L137" s="8">
        <v>600.0</v>
      </c>
      <c r="M137" s="7" t="s">
        <v>18</v>
      </c>
      <c r="R137" s="29">
        <f t="shared" si="1"/>
        <v>5.099019514</v>
      </c>
      <c r="S137" s="30">
        <f t="shared" si="2"/>
        <v>138</v>
      </c>
      <c r="U137" s="29">
        <f t="shared" si="3"/>
        <v>1.732050808</v>
      </c>
      <c r="V137" s="30">
        <f t="shared" si="4"/>
        <v>10</v>
      </c>
      <c r="X137" s="29">
        <f t="shared" si="5"/>
        <v>5.885575588</v>
      </c>
      <c r="Y137" s="30">
        <f t="shared" si="6"/>
        <v>131</v>
      </c>
      <c r="AA137" s="29">
        <f t="shared" si="7"/>
        <v>1.743559577</v>
      </c>
      <c r="AB137" s="30">
        <f t="shared" si="8"/>
        <v>16</v>
      </c>
      <c r="AD137" s="29">
        <f t="shared" si="9"/>
        <v>5.695612346</v>
      </c>
      <c r="AE137" s="30">
        <f t="shared" si="10"/>
        <v>140</v>
      </c>
      <c r="AG137" s="29">
        <f t="shared" si="11"/>
        <v>2.107130751</v>
      </c>
      <c r="AH137" s="30">
        <f t="shared" si="12"/>
        <v>16</v>
      </c>
      <c r="AJ137" s="29">
        <f t="shared" si="13"/>
        <v>3.168595904</v>
      </c>
      <c r="AK137" s="30">
        <f t="shared" si="14"/>
        <v>67</v>
      </c>
      <c r="AM137" s="29">
        <f t="shared" si="15"/>
        <v>5.872818744</v>
      </c>
      <c r="AN137" s="30">
        <f t="shared" si="16"/>
        <v>149</v>
      </c>
      <c r="AP137" s="29">
        <f t="shared" si="17"/>
        <v>3.605551275</v>
      </c>
      <c r="AQ137" s="30">
        <f t="shared" si="18"/>
        <v>129</v>
      </c>
      <c r="AS137" s="29">
        <f t="shared" si="19"/>
        <v>3.806573262</v>
      </c>
      <c r="AT137" s="30">
        <f t="shared" si="20"/>
        <v>135</v>
      </c>
      <c r="AV137" s="29">
        <f t="shared" si="21"/>
        <v>2.83019434</v>
      </c>
      <c r="AW137" s="30">
        <f t="shared" si="22"/>
        <v>102</v>
      </c>
      <c r="AY137" s="29">
        <f t="shared" si="23"/>
        <v>2.647640459</v>
      </c>
      <c r="AZ137" s="30">
        <f t="shared" si="24"/>
        <v>30</v>
      </c>
      <c r="BB137" s="29">
        <f t="shared" si="25"/>
        <v>1.833030278</v>
      </c>
      <c r="BC137" s="30">
        <f t="shared" si="26"/>
        <v>23</v>
      </c>
      <c r="BE137" s="29">
        <f t="shared" si="27"/>
        <v>2.905167809</v>
      </c>
      <c r="BF137" s="30">
        <f t="shared" si="28"/>
        <v>65</v>
      </c>
      <c r="BH137" s="29">
        <f t="shared" si="29"/>
        <v>2.051828453</v>
      </c>
      <c r="BI137" s="30">
        <f t="shared" si="30"/>
        <v>17</v>
      </c>
      <c r="BK137" s="29">
        <f t="shared" si="31"/>
        <v>3.059411708</v>
      </c>
      <c r="BL137" s="30">
        <f t="shared" si="32"/>
        <v>114</v>
      </c>
      <c r="BN137" s="29">
        <f t="shared" si="33"/>
        <v>3.746998799</v>
      </c>
      <c r="BO137" s="30">
        <f t="shared" si="34"/>
        <v>147</v>
      </c>
      <c r="BQ137" s="29">
        <f t="shared" si="35"/>
        <v>2.385372088</v>
      </c>
      <c r="BR137" s="30">
        <f t="shared" si="36"/>
        <v>30</v>
      </c>
      <c r="BT137" s="29">
        <f t="shared" si="37"/>
        <v>1.445683229</v>
      </c>
      <c r="BU137" s="30">
        <f t="shared" si="38"/>
        <v>6</v>
      </c>
      <c r="BW137" s="29">
        <f t="shared" si="39"/>
        <v>3.132091953</v>
      </c>
      <c r="BX137" s="30">
        <f t="shared" si="40"/>
        <v>49</v>
      </c>
      <c r="BY137" s="29">
        <f t="shared" si="41"/>
        <v>2.537715508</v>
      </c>
      <c r="BZ137" s="30">
        <f t="shared" si="42"/>
        <v>36</v>
      </c>
      <c r="CB137" s="29">
        <f t="shared" si="43"/>
        <v>2.165640783</v>
      </c>
      <c r="CC137" s="30">
        <f t="shared" si="44"/>
        <v>22</v>
      </c>
      <c r="CE137" s="31">
        <f t="shared" si="45"/>
        <v>3.640054945</v>
      </c>
      <c r="CF137" s="30">
        <f t="shared" si="46"/>
        <v>139</v>
      </c>
      <c r="CH137" s="29">
        <f t="shared" si="47"/>
        <v>3.627671429</v>
      </c>
      <c r="CI137" s="30">
        <f t="shared" si="48"/>
        <v>130</v>
      </c>
      <c r="CK137" s="29">
        <f t="shared" si="49"/>
        <v>8.991106717</v>
      </c>
      <c r="CL137" s="30">
        <f t="shared" si="50"/>
        <v>75</v>
      </c>
      <c r="CN137" s="29">
        <f t="shared" si="51"/>
        <v>4.8948953</v>
      </c>
      <c r="CO137" s="30">
        <f t="shared" si="52"/>
        <v>139</v>
      </c>
      <c r="CQ137" s="29">
        <f t="shared" si="53"/>
        <v>3.746998799</v>
      </c>
      <c r="CR137" s="30">
        <f t="shared" si="54"/>
        <v>135</v>
      </c>
      <c r="CT137" s="29">
        <f t="shared" si="55"/>
        <v>2.11896201</v>
      </c>
      <c r="CU137" s="30">
        <f t="shared" si="56"/>
        <v>33</v>
      </c>
      <c r="CW137" s="29">
        <f t="shared" si="57"/>
        <v>5.496362433</v>
      </c>
      <c r="CX137" s="30">
        <f t="shared" si="58"/>
        <v>146</v>
      </c>
      <c r="CZ137" s="29">
        <f t="shared" si="59"/>
        <v>2.835489376</v>
      </c>
      <c r="DA137" s="30">
        <f t="shared" si="60"/>
        <v>104</v>
      </c>
      <c r="DC137" s="29">
        <f t="shared" si="61"/>
        <v>2.913760457</v>
      </c>
      <c r="DD137" s="30">
        <f t="shared" si="62"/>
        <v>62</v>
      </c>
      <c r="DF137" s="29">
        <f t="shared" si="63"/>
        <v>2.794637722</v>
      </c>
      <c r="DG137" s="30">
        <f t="shared" si="64"/>
        <v>60</v>
      </c>
      <c r="DI137" s="29">
        <f t="shared" si="65"/>
        <v>1.743559577</v>
      </c>
      <c r="DJ137" s="30">
        <f t="shared" si="66"/>
        <v>12</v>
      </c>
      <c r="DL137" s="29">
        <f t="shared" si="67"/>
        <v>4.205948169</v>
      </c>
      <c r="DM137" s="30">
        <f t="shared" si="68"/>
        <v>128</v>
      </c>
      <c r="DO137" s="29">
        <f t="shared" si="69"/>
        <v>2.410394159</v>
      </c>
      <c r="DP137" s="30">
        <f t="shared" si="70"/>
        <v>30</v>
      </c>
      <c r="DR137" s="29">
        <f t="shared" si="71"/>
        <v>2.83019434</v>
      </c>
      <c r="DS137" s="30">
        <f t="shared" si="72"/>
        <v>102</v>
      </c>
      <c r="DU137" s="29">
        <f t="shared" si="73"/>
        <v>4.036087214</v>
      </c>
      <c r="DV137" s="30">
        <f t="shared" si="74"/>
        <v>85</v>
      </c>
      <c r="DX137" s="29">
        <f t="shared" si="75"/>
        <v>3.741657387</v>
      </c>
      <c r="DY137" s="30">
        <f t="shared" si="76"/>
        <v>142</v>
      </c>
      <c r="EA137" s="29">
        <f t="shared" si="77"/>
        <v>2.271563338</v>
      </c>
      <c r="EB137" s="30">
        <f t="shared" si="78"/>
        <v>37</v>
      </c>
      <c r="ED137" s="29">
        <f t="shared" si="79"/>
        <v>2.238302929</v>
      </c>
      <c r="EE137" s="30">
        <f t="shared" si="80"/>
        <v>27</v>
      </c>
    </row>
    <row r="138">
      <c r="A138" s="7" t="s">
        <v>56</v>
      </c>
      <c r="B138" s="8">
        <v>1.0</v>
      </c>
      <c r="C138" s="8">
        <v>5.0</v>
      </c>
      <c r="D138" s="8">
        <v>9.3</v>
      </c>
      <c r="E138" s="8">
        <v>1.0</v>
      </c>
      <c r="F138" s="8">
        <v>1.0</v>
      </c>
      <c r="G138" s="8">
        <v>1.0</v>
      </c>
      <c r="H138" s="8">
        <v>1.0</v>
      </c>
      <c r="I138" s="8">
        <v>1.0</v>
      </c>
      <c r="J138" s="8">
        <v>4.0</v>
      </c>
      <c r="K138" s="8">
        <v>1.0</v>
      </c>
      <c r="L138" s="8">
        <v>6831.0</v>
      </c>
      <c r="M138" s="7" t="s">
        <v>15</v>
      </c>
      <c r="R138" s="29">
        <f t="shared" si="1"/>
        <v>4.387482194</v>
      </c>
      <c r="S138" s="30">
        <f t="shared" si="2"/>
        <v>101</v>
      </c>
      <c r="U138" s="29">
        <f t="shared" si="3"/>
        <v>5.408326913</v>
      </c>
      <c r="V138" s="30">
        <f t="shared" si="4"/>
        <v>151</v>
      </c>
      <c r="X138" s="29">
        <f t="shared" si="5"/>
        <v>6.122907806</v>
      </c>
      <c r="Y138" s="30">
        <f t="shared" si="6"/>
        <v>146</v>
      </c>
      <c r="AA138" s="29">
        <f t="shared" si="7"/>
        <v>5.068530359</v>
      </c>
      <c r="AB138" s="30">
        <f t="shared" si="8"/>
        <v>156</v>
      </c>
      <c r="AD138" s="29">
        <f t="shared" si="9"/>
        <v>1.445683229</v>
      </c>
      <c r="AE138" s="30">
        <f t="shared" si="10"/>
        <v>4</v>
      </c>
      <c r="AG138" s="29">
        <f t="shared" si="11"/>
        <v>5.3</v>
      </c>
      <c r="AH138" s="30">
        <f t="shared" si="12"/>
        <v>147</v>
      </c>
      <c r="AJ138" s="29">
        <f t="shared" si="13"/>
        <v>5.166236541</v>
      </c>
      <c r="AK138" s="30">
        <f t="shared" si="14"/>
        <v>157</v>
      </c>
      <c r="AM138" s="29">
        <f t="shared" si="15"/>
        <v>5.8</v>
      </c>
      <c r="AN138" s="30">
        <f t="shared" si="16"/>
        <v>143</v>
      </c>
      <c r="AP138" s="29">
        <f t="shared" si="17"/>
        <v>3.774917218</v>
      </c>
      <c r="AQ138" s="30">
        <f t="shared" si="18"/>
        <v>145</v>
      </c>
      <c r="AS138" s="29">
        <f t="shared" si="19"/>
        <v>3.954743987</v>
      </c>
      <c r="AT138" s="30">
        <f t="shared" si="20"/>
        <v>141</v>
      </c>
      <c r="AV138" s="29">
        <f t="shared" si="21"/>
        <v>2.993325909</v>
      </c>
      <c r="AW138" s="30">
        <f t="shared" si="22"/>
        <v>110</v>
      </c>
      <c r="AY138" s="29">
        <f t="shared" si="23"/>
        <v>5.706137047</v>
      </c>
      <c r="AZ138" s="30">
        <f t="shared" si="24"/>
        <v>157</v>
      </c>
      <c r="BB138" s="29">
        <f t="shared" si="25"/>
        <v>4.775981575</v>
      </c>
      <c r="BC138" s="30">
        <f t="shared" si="26"/>
        <v>156</v>
      </c>
      <c r="BE138" s="29">
        <f t="shared" si="27"/>
        <v>3.176476035</v>
      </c>
      <c r="BF138" s="30">
        <f t="shared" si="28"/>
        <v>83</v>
      </c>
      <c r="BH138" s="29">
        <f t="shared" si="29"/>
        <v>4.707440918</v>
      </c>
      <c r="BI138" s="30">
        <f t="shared" si="30"/>
        <v>141</v>
      </c>
      <c r="BK138" s="29">
        <f t="shared" si="31"/>
        <v>2.968164416</v>
      </c>
      <c r="BL138" s="30">
        <f t="shared" si="32"/>
        <v>96</v>
      </c>
      <c r="BN138" s="29">
        <f t="shared" si="33"/>
        <v>3.562302626</v>
      </c>
      <c r="BO138" s="30">
        <f t="shared" si="34"/>
        <v>135</v>
      </c>
      <c r="BQ138" s="29">
        <f t="shared" si="35"/>
        <v>4.586937976</v>
      </c>
      <c r="BR138" s="30">
        <f t="shared" si="36"/>
        <v>138</v>
      </c>
      <c r="BT138" s="29">
        <f t="shared" si="37"/>
        <v>5.695612346</v>
      </c>
      <c r="BU138" s="30">
        <f t="shared" si="38"/>
        <v>155</v>
      </c>
      <c r="BW138" s="29">
        <f t="shared" si="39"/>
        <v>4.728636167</v>
      </c>
      <c r="BX138" s="30">
        <f t="shared" si="40"/>
        <v>125</v>
      </c>
      <c r="BY138" s="29">
        <f t="shared" si="41"/>
        <v>5.107837116</v>
      </c>
      <c r="BZ138" s="30">
        <f t="shared" si="42"/>
        <v>146</v>
      </c>
      <c r="CB138" s="29">
        <f t="shared" si="43"/>
        <v>4.694677838</v>
      </c>
      <c r="CC138" s="30">
        <f t="shared" si="44"/>
        <v>142</v>
      </c>
      <c r="CE138" s="31">
        <f t="shared" si="45"/>
        <v>3</v>
      </c>
      <c r="CF138" s="30">
        <f t="shared" si="46"/>
        <v>90</v>
      </c>
      <c r="CH138" s="29">
        <f t="shared" si="47"/>
        <v>2.685144316</v>
      </c>
      <c r="CI138" s="30">
        <f t="shared" si="48"/>
        <v>68</v>
      </c>
      <c r="CK138" s="29">
        <f t="shared" si="49"/>
        <v>9.565040512</v>
      </c>
      <c r="CL138" s="30">
        <f t="shared" si="50"/>
        <v>133</v>
      </c>
      <c r="CN138" s="29">
        <f t="shared" si="51"/>
        <v>1.004987562</v>
      </c>
      <c r="CO138" s="30">
        <f t="shared" si="52"/>
        <v>4</v>
      </c>
      <c r="CQ138" s="29">
        <f t="shared" si="53"/>
        <v>3.269556545</v>
      </c>
      <c r="CR138" s="30">
        <f t="shared" si="54"/>
        <v>109</v>
      </c>
      <c r="CT138" s="29">
        <f t="shared" si="55"/>
        <v>5.257375771</v>
      </c>
      <c r="CU138" s="30">
        <f t="shared" si="56"/>
        <v>150</v>
      </c>
      <c r="CW138" s="29">
        <f t="shared" si="57"/>
        <v>2.856571371</v>
      </c>
      <c r="CX138" s="30">
        <f t="shared" si="58"/>
        <v>28</v>
      </c>
      <c r="CZ138" s="29">
        <f t="shared" si="59"/>
        <v>2.947880595</v>
      </c>
      <c r="DA138" s="30">
        <f t="shared" si="60"/>
        <v>110</v>
      </c>
      <c r="DC138" s="29">
        <f t="shared" si="61"/>
        <v>4.431703961</v>
      </c>
      <c r="DD138" s="30">
        <f t="shared" si="62"/>
        <v>148</v>
      </c>
      <c r="DF138" s="29">
        <f t="shared" si="63"/>
        <v>3.218695388</v>
      </c>
      <c r="DG138" s="30">
        <f t="shared" si="64"/>
        <v>89</v>
      </c>
      <c r="DI138" s="29">
        <f t="shared" si="65"/>
        <v>5.44885309</v>
      </c>
      <c r="DJ138" s="30">
        <f t="shared" si="66"/>
        <v>152</v>
      </c>
      <c r="DL138" s="29">
        <f t="shared" si="67"/>
        <v>3.292415527</v>
      </c>
      <c r="DM138" s="30">
        <f t="shared" si="68"/>
        <v>69</v>
      </c>
      <c r="DO138" s="29">
        <f t="shared" si="69"/>
        <v>4.284857057</v>
      </c>
      <c r="DP138" s="30">
        <f t="shared" si="70"/>
        <v>120</v>
      </c>
      <c r="DR138" s="29">
        <f t="shared" si="71"/>
        <v>2.993325909</v>
      </c>
      <c r="DS138" s="30">
        <f t="shared" si="72"/>
        <v>110</v>
      </c>
      <c r="DU138" s="29">
        <f t="shared" si="73"/>
        <v>4.737087713</v>
      </c>
      <c r="DV138" s="30">
        <f t="shared" si="74"/>
        <v>141</v>
      </c>
      <c r="DX138" s="29">
        <f t="shared" si="75"/>
        <v>3.640054945</v>
      </c>
      <c r="DY138" s="30">
        <f t="shared" si="76"/>
        <v>136</v>
      </c>
      <c r="EA138" s="29">
        <f t="shared" si="77"/>
        <v>4.3829214</v>
      </c>
      <c r="EB138" s="30">
        <f t="shared" si="78"/>
        <v>148</v>
      </c>
      <c r="ED138" s="29">
        <f t="shared" si="79"/>
        <v>4.23792402</v>
      </c>
      <c r="EE138" s="30">
        <f t="shared" si="80"/>
        <v>145</v>
      </c>
    </row>
    <row r="139">
      <c r="A139" s="7" t="s">
        <v>58</v>
      </c>
      <c r="B139" s="8">
        <v>2.0</v>
      </c>
      <c r="C139" s="8">
        <v>4.0</v>
      </c>
      <c r="D139" s="8">
        <v>8.7</v>
      </c>
      <c r="E139" s="8">
        <v>1.0</v>
      </c>
      <c r="F139" s="8">
        <v>1.0</v>
      </c>
      <c r="G139" s="8">
        <v>0.0</v>
      </c>
      <c r="H139" s="8">
        <v>1.0</v>
      </c>
      <c r="I139" s="8">
        <v>1.0</v>
      </c>
      <c r="J139" s="8">
        <v>3.0</v>
      </c>
      <c r="K139" s="8">
        <v>4.0</v>
      </c>
      <c r="L139" s="8">
        <v>2800.0</v>
      </c>
      <c r="M139" s="7" t="s">
        <v>21</v>
      </c>
      <c r="R139" s="29">
        <f t="shared" si="1"/>
        <v>4.337049688</v>
      </c>
      <c r="S139" s="30">
        <f t="shared" si="2"/>
        <v>94</v>
      </c>
      <c r="U139" s="29">
        <f t="shared" si="3"/>
        <v>2.451530134</v>
      </c>
      <c r="V139" s="30">
        <f t="shared" si="4"/>
        <v>41</v>
      </c>
      <c r="X139" s="29">
        <f t="shared" si="5"/>
        <v>5.47813837</v>
      </c>
      <c r="Y139" s="30">
        <f t="shared" si="6"/>
        <v>111</v>
      </c>
      <c r="AA139" s="29">
        <f t="shared" si="7"/>
        <v>2.343074903</v>
      </c>
      <c r="AB139" s="30">
        <f t="shared" si="8"/>
        <v>48</v>
      </c>
      <c r="AD139" s="29">
        <f t="shared" si="9"/>
        <v>4.369210455</v>
      </c>
      <c r="AE139" s="30">
        <f t="shared" si="10"/>
        <v>87</v>
      </c>
      <c r="AG139" s="29">
        <f t="shared" si="11"/>
        <v>2.662705391</v>
      </c>
      <c r="AH139" s="30">
        <f t="shared" si="12"/>
        <v>35</v>
      </c>
      <c r="AJ139" s="29">
        <f t="shared" si="13"/>
        <v>3.238826948</v>
      </c>
      <c r="AK139" s="30">
        <f t="shared" si="14"/>
        <v>78</v>
      </c>
      <c r="AM139" s="29">
        <f t="shared" si="15"/>
        <v>5.480875842</v>
      </c>
      <c r="AN139" s="30">
        <f t="shared" si="16"/>
        <v>118</v>
      </c>
      <c r="AP139" s="29">
        <f t="shared" si="17"/>
        <v>2.794637722</v>
      </c>
      <c r="AQ139" s="30">
        <f t="shared" si="18"/>
        <v>62</v>
      </c>
      <c r="AS139" s="29">
        <f t="shared" si="19"/>
        <v>2.457641145</v>
      </c>
      <c r="AT139" s="30">
        <f t="shared" si="20"/>
        <v>14</v>
      </c>
      <c r="AV139" s="29">
        <f t="shared" si="21"/>
        <v>1.624807681</v>
      </c>
      <c r="AW139" s="30">
        <f t="shared" si="22"/>
        <v>19</v>
      </c>
      <c r="AY139" s="29">
        <f t="shared" si="23"/>
        <v>3.16227766</v>
      </c>
      <c r="AZ139" s="30">
        <f t="shared" si="24"/>
        <v>50</v>
      </c>
      <c r="BB139" s="29">
        <f t="shared" si="25"/>
        <v>2.256102835</v>
      </c>
      <c r="BC139" s="30">
        <f t="shared" si="26"/>
        <v>40</v>
      </c>
      <c r="BE139" s="29">
        <f t="shared" si="27"/>
        <v>1.757839583</v>
      </c>
      <c r="BF139" s="30">
        <f t="shared" si="28"/>
        <v>7</v>
      </c>
      <c r="BH139" s="29">
        <f t="shared" si="29"/>
        <v>2.244994432</v>
      </c>
      <c r="BI139" s="30">
        <f t="shared" si="30"/>
        <v>21</v>
      </c>
      <c r="BK139" s="29">
        <f t="shared" si="31"/>
        <v>1.757839583</v>
      </c>
      <c r="BL139" s="30">
        <f t="shared" si="32"/>
        <v>18</v>
      </c>
      <c r="BN139" s="29">
        <f t="shared" si="33"/>
        <v>2.547547841</v>
      </c>
      <c r="BO139" s="30">
        <f t="shared" si="34"/>
        <v>51</v>
      </c>
      <c r="BQ139" s="29">
        <f t="shared" si="35"/>
        <v>2.039607805</v>
      </c>
      <c r="BR139" s="30">
        <f t="shared" si="36"/>
        <v>9</v>
      </c>
      <c r="BT139" s="29">
        <f t="shared" si="37"/>
        <v>2.521904043</v>
      </c>
      <c r="BU139" s="30">
        <f t="shared" si="38"/>
        <v>48</v>
      </c>
      <c r="BW139" s="29">
        <f t="shared" si="39"/>
        <v>2.236067977</v>
      </c>
      <c r="BX139" s="30">
        <f t="shared" si="40"/>
        <v>9</v>
      </c>
      <c r="BY139" s="29">
        <f t="shared" si="41"/>
        <v>2.256102835</v>
      </c>
      <c r="BZ139" s="30">
        <f t="shared" si="42"/>
        <v>18</v>
      </c>
      <c r="CB139" s="29">
        <f t="shared" si="43"/>
        <v>1.777638883</v>
      </c>
      <c r="CC139" s="30">
        <f t="shared" si="44"/>
        <v>6</v>
      </c>
      <c r="CE139" s="31">
        <f t="shared" si="45"/>
        <v>2.675817632</v>
      </c>
      <c r="CF139" s="30">
        <f t="shared" si="46"/>
        <v>62</v>
      </c>
      <c r="CH139" s="29">
        <f t="shared" si="47"/>
        <v>2.692582404</v>
      </c>
      <c r="CI139" s="30">
        <f t="shared" si="48"/>
        <v>71</v>
      </c>
      <c r="CK139" s="29">
        <f t="shared" si="49"/>
        <v>9.364293887</v>
      </c>
      <c r="CL139" s="30">
        <f t="shared" si="50"/>
        <v>109</v>
      </c>
      <c r="CN139" s="29">
        <f t="shared" si="51"/>
        <v>3.5</v>
      </c>
      <c r="CO139" s="30">
        <f t="shared" si="52"/>
        <v>76</v>
      </c>
      <c r="CQ139" s="29">
        <f t="shared" si="53"/>
        <v>2.913760457</v>
      </c>
      <c r="CR139" s="30">
        <f t="shared" si="54"/>
        <v>77</v>
      </c>
      <c r="CT139" s="29">
        <f t="shared" si="55"/>
        <v>2.009975124</v>
      </c>
      <c r="CU139" s="30">
        <f t="shared" si="56"/>
        <v>22</v>
      </c>
      <c r="CW139" s="29">
        <f t="shared" si="57"/>
        <v>4.586937976</v>
      </c>
      <c r="CX139" s="30">
        <f t="shared" si="58"/>
        <v>103</v>
      </c>
      <c r="CZ139" s="29">
        <f t="shared" si="59"/>
        <v>1.577973384</v>
      </c>
      <c r="DA139" s="30">
        <f t="shared" si="60"/>
        <v>20</v>
      </c>
      <c r="DC139" s="29">
        <f t="shared" si="61"/>
        <v>2.457641145</v>
      </c>
      <c r="DD139" s="30">
        <f t="shared" si="62"/>
        <v>27</v>
      </c>
      <c r="DF139" s="29">
        <f t="shared" si="63"/>
        <v>1.732050808</v>
      </c>
      <c r="DG139" s="30">
        <f t="shared" si="64"/>
        <v>6</v>
      </c>
      <c r="DI139" s="29">
        <f t="shared" si="65"/>
        <v>2.736786437</v>
      </c>
      <c r="DJ139" s="30">
        <f t="shared" si="66"/>
        <v>47</v>
      </c>
      <c r="DL139" s="29">
        <f t="shared" si="67"/>
        <v>3.292415527</v>
      </c>
      <c r="DM139" s="30">
        <f t="shared" si="68"/>
        <v>68</v>
      </c>
      <c r="DO139" s="29">
        <f t="shared" si="69"/>
        <v>1.732050808</v>
      </c>
      <c r="DP139" s="30">
        <f t="shared" si="70"/>
        <v>6</v>
      </c>
      <c r="DR139" s="29">
        <f t="shared" si="71"/>
        <v>1.624807681</v>
      </c>
      <c r="DS139" s="30">
        <f t="shared" si="72"/>
        <v>19</v>
      </c>
      <c r="DU139" s="29">
        <f t="shared" si="73"/>
        <v>4.152107898</v>
      </c>
      <c r="DV139" s="30">
        <f t="shared" si="74"/>
        <v>91</v>
      </c>
      <c r="DX139" s="29">
        <f t="shared" si="75"/>
        <v>2.60959767</v>
      </c>
      <c r="DY139" s="30">
        <f t="shared" si="76"/>
        <v>52</v>
      </c>
      <c r="EA139" s="29">
        <f t="shared" si="77"/>
        <v>1.802775638</v>
      </c>
      <c r="EB139" s="30">
        <f t="shared" si="78"/>
        <v>9</v>
      </c>
      <c r="ED139" s="29">
        <f t="shared" si="79"/>
        <v>1.280624847</v>
      </c>
      <c r="EE139" s="30">
        <f t="shared" si="80"/>
        <v>4</v>
      </c>
    </row>
    <row r="140">
      <c r="A140" s="7" t="s">
        <v>59</v>
      </c>
      <c r="B140" s="8">
        <v>2.0</v>
      </c>
      <c r="C140" s="8">
        <v>3.0</v>
      </c>
      <c r="D140" s="8">
        <v>7.0</v>
      </c>
      <c r="E140" s="8">
        <v>0.0</v>
      </c>
      <c r="F140" s="8">
        <v>0.0</v>
      </c>
      <c r="G140" s="8">
        <v>0.0</v>
      </c>
      <c r="H140" s="8">
        <v>0.0</v>
      </c>
      <c r="I140" s="8">
        <v>0.0</v>
      </c>
      <c r="J140" s="8">
        <v>2.0</v>
      </c>
      <c r="K140" s="8">
        <v>2.0</v>
      </c>
      <c r="L140" s="8">
        <v>1650.0</v>
      </c>
      <c r="M140" s="7" t="s">
        <v>21</v>
      </c>
      <c r="R140" s="29">
        <f t="shared" si="1"/>
        <v>2.154065923</v>
      </c>
      <c r="S140" s="30">
        <f t="shared" si="2"/>
        <v>4</v>
      </c>
      <c r="U140" s="29">
        <f t="shared" si="3"/>
        <v>3.903844259</v>
      </c>
      <c r="V140" s="30">
        <f t="shared" si="4"/>
        <v>106</v>
      </c>
      <c r="X140" s="29">
        <f t="shared" si="5"/>
        <v>3.815756806</v>
      </c>
      <c r="Y140" s="30">
        <f t="shared" si="6"/>
        <v>22</v>
      </c>
      <c r="AA140" s="29">
        <f t="shared" si="7"/>
        <v>2.828427125</v>
      </c>
      <c r="AB140" s="30">
        <f t="shared" si="8"/>
        <v>62</v>
      </c>
      <c r="AD140" s="29">
        <f t="shared" si="9"/>
        <v>4.582575695</v>
      </c>
      <c r="AE140" s="30">
        <f t="shared" si="10"/>
        <v>95</v>
      </c>
      <c r="AG140" s="29">
        <f t="shared" si="11"/>
        <v>4.358898944</v>
      </c>
      <c r="AH140" s="30">
        <f t="shared" si="12"/>
        <v>120</v>
      </c>
      <c r="AJ140" s="29">
        <f t="shared" si="13"/>
        <v>2.236067977</v>
      </c>
      <c r="AK140" s="30">
        <f t="shared" si="14"/>
        <v>18</v>
      </c>
      <c r="AM140" s="29">
        <f t="shared" si="15"/>
        <v>4.272001873</v>
      </c>
      <c r="AN140" s="30">
        <f t="shared" si="16"/>
        <v>26</v>
      </c>
      <c r="AP140" s="29">
        <f t="shared" si="17"/>
        <v>1.907878403</v>
      </c>
      <c r="AQ140" s="30">
        <f t="shared" si="18"/>
        <v>8</v>
      </c>
      <c r="AS140" s="29">
        <f t="shared" si="19"/>
        <v>3.201562119</v>
      </c>
      <c r="AT140" s="30">
        <f t="shared" si="20"/>
        <v>73</v>
      </c>
      <c r="AV140" s="29">
        <f t="shared" si="21"/>
        <v>3.287856445</v>
      </c>
      <c r="AW140" s="30">
        <f t="shared" si="22"/>
        <v>134</v>
      </c>
      <c r="AY140" s="29">
        <f t="shared" si="23"/>
        <v>2.736786437</v>
      </c>
      <c r="AZ140" s="30">
        <f t="shared" si="24"/>
        <v>35</v>
      </c>
      <c r="BB140" s="29">
        <f t="shared" si="25"/>
        <v>2.993325909</v>
      </c>
      <c r="BC140" s="30">
        <f t="shared" si="26"/>
        <v>74</v>
      </c>
      <c r="BE140" s="29">
        <f t="shared" si="27"/>
        <v>4.582575695</v>
      </c>
      <c r="BF140" s="30">
        <f t="shared" si="28"/>
        <v>147</v>
      </c>
      <c r="BH140" s="29">
        <f t="shared" si="29"/>
        <v>4.313930922</v>
      </c>
      <c r="BI140" s="30">
        <f t="shared" si="30"/>
        <v>119</v>
      </c>
      <c r="BK140" s="29">
        <f t="shared" si="31"/>
        <v>2.993325909</v>
      </c>
      <c r="BL140" s="30">
        <f t="shared" si="32"/>
        <v>99</v>
      </c>
      <c r="BN140" s="29">
        <f t="shared" si="33"/>
        <v>2.236067977</v>
      </c>
      <c r="BO140" s="30">
        <f t="shared" si="34"/>
        <v>24</v>
      </c>
      <c r="BQ140" s="29">
        <f t="shared" si="35"/>
        <v>4.517742799</v>
      </c>
      <c r="BR140" s="30">
        <f t="shared" si="36"/>
        <v>135</v>
      </c>
      <c r="BT140" s="29">
        <f t="shared" si="37"/>
        <v>3.634556369</v>
      </c>
      <c r="BU140" s="30">
        <f t="shared" si="38"/>
        <v>80</v>
      </c>
      <c r="BW140" s="29">
        <f t="shared" si="39"/>
        <v>5.088221693</v>
      </c>
      <c r="BX140" s="30">
        <f t="shared" si="40"/>
        <v>139</v>
      </c>
      <c r="BY140" s="29">
        <f t="shared" si="41"/>
        <v>4.582575695</v>
      </c>
      <c r="BZ140" s="30">
        <f t="shared" si="42"/>
        <v>126</v>
      </c>
      <c r="CB140" s="29">
        <f t="shared" si="43"/>
        <v>4.172529209</v>
      </c>
      <c r="CC140" s="30">
        <f t="shared" si="44"/>
        <v>118</v>
      </c>
      <c r="CE140" s="31">
        <f t="shared" si="45"/>
        <v>3.269556545</v>
      </c>
      <c r="CF140" s="30">
        <f t="shared" si="46"/>
        <v>109</v>
      </c>
      <c r="CH140" s="29">
        <f t="shared" si="47"/>
        <v>3.527038418</v>
      </c>
      <c r="CI140" s="30">
        <f t="shared" si="48"/>
        <v>125</v>
      </c>
      <c r="CK140" s="29">
        <f t="shared" si="49"/>
        <v>7.810249676</v>
      </c>
      <c r="CL140" s="30">
        <f t="shared" si="50"/>
        <v>2</v>
      </c>
      <c r="CN140" s="29">
        <f t="shared" si="51"/>
        <v>4.340506883</v>
      </c>
      <c r="CO140" s="30">
        <f t="shared" si="52"/>
        <v>111</v>
      </c>
      <c r="CQ140" s="29">
        <f t="shared" si="53"/>
        <v>2.236067977</v>
      </c>
      <c r="CR140" s="30">
        <f t="shared" si="54"/>
        <v>21</v>
      </c>
      <c r="CT140" s="29">
        <f t="shared" si="55"/>
        <v>4.031128874</v>
      </c>
      <c r="CU140" s="30">
        <f t="shared" si="56"/>
        <v>109</v>
      </c>
      <c r="CW140" s="29">
        <f t="shared" si="57"/>
        <v>3.551056181</v>
      </c>
      <c r="CX140" s="30">
        <f t="shared" si="58"/>
        <v>63</v>
      </c>
      <c r="CZ140" s="29">
        <f t="shared" si="59"/>
        <v>3.31662479</v>
      </c>
      <c r="DA140" s="30">
        <f t="shared" si="60"/>
        <v>134</v>
      </c>
      <c r="DC140" s="29">
        <f t="shared" si="61"/>
        <v>2.872281323</v>
      </c>
      <c r="DD140" s="30">
        <f t="shared" si="62"/>
        <v>59</v>
      </c>
      <c r="DF140" s="29">
        <f t="shared" si="63"/>
        <v>4.459820624</v>
      </c>
      <c r="DG140" s="30">
        <f t="shared" si="64"/>
        <v>146</v>
      </c>
      <c r="DI140" s="29">
        <f t="shared" si="65"/>
        <v>4</v>
      </c>
      <c r="DJ140" s="30">
        <f t="shared" si="66"/>
        <v>105</v>
      </c>
      <c r="DL140" s="29">
        <f t="shared" si="67"/>
        <v>3.201562119</v>
      </c>
      <c r="DM140" s="30">
        <f t="shared" si="68"/>
        <v>57</v>
      </c>
      <c r="DO140" s="29">
        <f t="shared" si="69"/>
        <v>4.678675026</v>
      </c>
      <c r="DP140" s="30">
        <f t="shared" si="70"/>
        <v>139</v>
      </c>
      <c r="DR140" s="29">
        <f t="shared" si="71"/>
        <v>3.287856445</v>
      </c>
      <c r="DS140" s="30">
        <f t="shared" si="72"/>
        <v>134</v>
      </c>
      <c r="DU140" s="29">
        <f t="shared" si="73"/>
        <v>3.354101966</v>
      </c>
      <c r="DV140" s="30">
        <f t="shared" si="74"/>
        <v>18</v>
      </c>
      <c r="DX140" s="29">
        <f t="shared" si="75"/>
        <v>2.154065923</v>
      </c>
      <c r="DY140" s="30">
        <f t="shared" si="76"/>
        <v>22</v>
      </c>
      <c r="EA140" s="29">
        <f t="shared" si="77"/>
        <v>2.905167809</v>
      </c>
      <c r="EB140" s="30">
        <f t="shared" si="78"/>
        <v>81</v>
      </c>
      <c r="ED140" s="29">
        <f t="shared" si="79"/>
        <v>3.132091953</v>
      </c>
      <c r="EE140" s="30">
        <f t="shared" si="80"/>
        <v>100</v>
      </c>
    </row>
    <row r="141">
      <c r="A141" s="7" t="s">
        <v>60</v>
      </c>
      <c r="B141" s="8">
        <v>1.0</v>
      </c>
      <c r="C141" s="8">
        <v>4.0</v>
      </c>
      <c r="D141" s="8">
        <v>7.8</v>
      </c>
      <c r="E141" s="8">
        <v>1.0</v>
      </c>
      <c r="F141" s="8">
        <v>1.0</v>
      </c>
      <c r="G141" s="8">
        <v>0.0</v>
      </c>
      <c r="H141" s="8">
        <v>1.0</v>
      </c>
      <c r="I141" s="8">
        <v>1.0</v>
      </c>
      <c r="J141" s="8">
        <v>4.0</v>
      </c>
      <c r="K141" s="8">
        <v>3.0</v>
      </c>
      <c r="L141" s="8">
        <v>5000.0</v>
      </c>
      <c r="M141" s="7" t="s">
        <v>15</v>
      </c>
      <c r="R141" s="29">
        <f t="shared" si="1"/>
        <v>4.123105626</v>
      </c>
      <c r="S141" s="30">
        <f t="shared" si="2"/>
        <v>80</v>
      </c>
      <c r="U141" s="29">
        <f t="shared" si="3"/>
        <v>3.741657387</v>
      </c>
      <c r="V141" s="30">
        <f t="shared" si="4"/>
        <v>90</v>
      </c>
      <c r="X141" s="29">
        <f t="shared" si="5"/>
        <v>5.624944444</v>
      </c>
      <c r="Y141" s="30">
        <f t="shared" si="6"/>
        <v>122</v>
      </c>
      <c r="AA141" s="29">
        <f t="shared" si="7"/>
        <v>3.469870315</v>
      </c>
      <c r="AB141" s="30">
        <f t="shared" si="8"/>
        <v>98</v>
      </c>
      <c r="AD141" s="29">
        <f t="shared" si="9"/>
        <v>3.666060556</v>
      </c>
      <c r="AE141" s="30">
        <f t="shared" si="10"/>
        <v>67</v>
      </c>
      <c r="AG141" s="29">
        <f t="shared" si="11"/>
        <v>3.666060556</v>
      </c>
      <c r="AH141" s="30">
        <f t="shared" si="12"/>
        <v>91</v>
      </c>
      <c r="AJ141" s="29">
        <f t="shared" si="13"/>
        <v>3.878143886</v>
      </c>
      <c r="AK141" s="30">
        <f t="shared" si="14"/>
        <v>114</v>
      </c>
      <c r="AM141" s="29">
        <f t="shared" si="15"/>
        <v>5.243090692</v>
      </c>
      <c r="AN141" s="30">
        <f t="shared" si="16"/>
        <v>98</v>
      </c>
      <c r="AP141" s="29">
        <f t="shared" si="17"/>
        <v>2.828427125</v>
      </c>
      <c r="AQ141" s="30">
        <f t="shared" si="18"/>
        <v>68</v>
      </c>
      <c r="AS141" s="29">
        <f t="shared" si="19"/>
        <v>3.08058436</v>
      </c>
      <c r="AT141" s="30">
        <f t="shared" si="20"/>
        <v>60</v>
      </c>
      <c r="AV141" s="29">
        <f t="shared" si="21"/>
        <v>1.004987562</v>
      </c>
      <c r="AW141" s="30">
        <f t="shared" si="22"/>
        <v>2</v>
      </c>
      <c r="AY141" s="29">
        <f t="shared" si="23"/>
        <v>4.243819035</v>
      </c>
      <c r="AZ141" s="30">
        <f t="shared" si="24"/>
        <v>103</v>
      </c>
      <c r="BB141" s="29">
        <f t="shared" si="25"/>
        <v>3.218695388</v>
      </c>
      <c r="BC141" s="30">
        <f t="shared" si="26"/>
        <v>100</v>
      </c>
      <c r="BE141" s="29">
        <f t="shared" si="27"/>
        <v>2.332380758</v>
      </c>
      <c r="BF141" s="30">
        <f t="shared" si="28"/>
        <v>37</v>
      </c>
      <c r="BH141" s="29">
        <f t="shared" si="29"/>
        <v>3.034798181</v>
      </c>
      <c r="BI141" s="30">
        <f t="shared" si="30"/>
        <v>64</v>
      </c>
      <c r="BK141" s="29">
        <f t="shared" si="31"/>
        <v>1.53622915</v>
      </c>
      <c r="BL141" s="30">
        <f t="shared" si="32"/>
        <v>11</v>
      </c>
      <c r="BN141" s="29">
        <f t="shared" si="33"/>
        <v>2.653299832</v>
      </c>
      <c r="BO141" s="30">
        <f t="shared" si="34"/>
        <v>59</v>
      </c>
      <c r="BQ141" s="29">
        <f t="shared" si="35"/>
        <v>2.947880595</v>
      </c>
      <c r="BR141" s="30">
        <f t="shared" si="36"/>
        <v>62</v>
      </c>
      <c r="BT141" s="29">
        <f t="shared" si="37"/>
        <v>3.88458492</v>
      </c>
      <c r="BU141" s="30">
        <f t="shared" si="38"/>
        <v>96</v>
      </c>
      <c r="BW141" s="29">
        <f t="shared" si="39"/>
        <v>2.968164416</v>
      </c>
      <c r="BX141" s="30">
        <f t="shared" si="40"/>
        <v>38</v>
      </c>
      <c r="BY141" s="29">
        <f t="shared" si="41"/>
        <v>3.382306905</v>
      </c>
      <c r="BZ141" s="30">
        <f t="shared" si="42"/>
        <v>77</v>
      </c>
      <c r="CB141" s="29">
        <f t="shared" si="43"/>
        <v>3.112876483</v>
      </c>
      <c r="CC141" s="30">
        <f t="shared" si="44"/>
        <v>79</v>
      </c>
      <c r="CE141" s="31">
        <f t="shared" si="45"/>
        <v>2.5</v>
      </c>
      <c r="CF141" s="30">
        <f t="shared" si="46"/>
        <v>51</v>
      </c>
      <c r="CH141" s="29">
        <f t="shared" si="47"/>
        <v>2.481934729</v>
      </c>
      <c r="CI141" s="30">
        <f t="shared" si="48"/>
        <v>49</v>
      </c>
      <c r="CK141" s="29">
        <f t="shared" si="49"/>
        <v>8.357032966</v>
      </c>
      <c r="CL141" s="30">
        <f t="shared" si="50"/>
        <v>15</v>
      </c>
      <c r="CN141" s="29">
        <f t="shared" si="51"/>
        <v>2.993325909</v>
      </c>
      <c r="CO141" s="30">
        <f t="shared" si="52"/>
        <v>61</v>
      </c>
      <c r="CQ141" s="29">
        <f t="shared" si="53"/>
        <v>2.244994432</v>
      </c>
      <c r="CR141" s="30">
        <f t="shared" si="54"/>
        <v>27</v>
      </c>
      <c r="CT141" s="29">
        <f t="shared" si="55"/>
        <v>3.389690251</v>
      </c>
      <c r="CU141" s="30">
        <f t="shared" si="56"/>
        <v>84</v>
      </c>
      <c r="CW141" s="29">
        <f t="shared" si="57"/>
        <v>3.9</v>
      </c>
      <c r="CX141" s="30">
        <f t="shared" si="58"/>
        <v>84</v>
      </c>
      <c r="CZ141" s="29">
        <f t="shared" si="59"/>
        <v>1.019803903</v>
      </c>
      <c r="DA141" s="30">
        <f t="shared" si="60"/>
        <v>3</v>
      </c>
      <c r="DC141" s="29">
        <f t="shared" si="61"/>
        <v>2.736786437</v>
      </c>
      <c r="DD141" s="30">
        <f t="shared" si="62"/>
        <v>51</v>
      </c>
      <c r="DF141" s="29">
        <f t="shared" si="63"/>
        <v>2.19317122</v>
      </c>
      <c r="DG141" s="30">
        <f t="shared" si="64"/>
        <v>23</v>
      </c>
      <c r="DI141" s="29">
        <f t="shared" si="65"/>
        <v>3.469870315</v>
      </c>
      <c r="DJ141" s="30">
        <f t="shared" si="66"/>
        <v>77</v>
      </c>
      <c r="DL141" s="29">
        <f t="shared" si="67"/>
        <v>1.640121947</v>
      </c>
      <c r="DM141" s="30">
        <f t="shared" si="68"/>
        <v>2</v>
      </c>
      <c r="DO141" s="29">
        <f t="shared" si="69"/>
        <v>2.60959767</v>
      </c>
      <c r="DP141" s="30">
        <f t="shared" si="70"/>
        <v>44</v>
      </c>
      <c r="DR141" s="29">
        <f t="shared" si="71"/>
        <v>1.004987562</v>
      </c>
      <c r="DS141" s="30">
        <f t="shared" si="72"/>
        <v>2</v>
      </c>
      <c r="DU141" s="29">
        <f t="shared" si="73"/>
        <v>3.360059523</v>
      </c>
      <c r="DV141" s="30">
        <f t="shared" si="74"/>
        <v>24</v>
      </c>
      <c r="DX141" s="29">
        <f t="shared" si="75"/>
        <v>2.645751311</v>
      </c>
      <c r="DY141" s="30">
        <f t="shared" si="76"/>
        <v>54</v>
      </c>
      <c r="EA141" s="29">
        <f t="shared" si="77"/>
        <v>2.856571371</v>
      </c>
      <c r="EB141" s="30">
        <f t="shared" si="78"/>
        <v>72</v>
      </c>
      <c r="ED141" s="29">
        <f t="shared" si="79"/>
        <v>2.451530134</v>
      </c>
      <c r="EE141" s="30">
        <f t="shared" si="80"/>
        <v>41</v>
      </c>
    </row>
    <row r="142">
      <c r="A142" s="7" t="s">
        <v>61</v>
      </c>
      <c r="B142" s="8">
        <v>2.0</v>
      </c>
      <c r="C142" s="8">
        <v>5.0</v>
      </c>
      <c r="D142" s="8">
        <v>9.0</v>
      </c>
      <c r="E142" s="8">
        <v>1.0</v>
      </c>
      <c r="F142" s="8">
        <v>1.0</v>
      </c>
      <c r="G142" s="8">
        <v>1.0</v>
      </c>
      <c r="H142" s="8">
        <v>1.0</v>
      </c>
      <c r="I142" s="8">
        <v>1.0</v>
      </c>
      <c r="J142" s="8">
        <v>4.0</v>
      </c>
      <c r="K142" s="8">
        <v>1.0</v>
      </c>
      <c r="L142" s="8">
        <v>6000.0</v>
      </c>
      <c r="M142" s="7" t="s">
        <v>15</v>
      </c>
      <c r="R142" s="29">
        <f t="shared" si="1"/>
        <v>4.409081537</v>
      </c>
      <c r="S142" s="30">
        <f t="shared" si="2"/>
        <v>105</v>
      </c>
      <c r="U142" s="29">
        <f t="shared" si="3"/>
        <v>5.102940329</v>
      </c>
      <c r="V142" s="30">
        <f t="shared" si="4"/>
        <v>146</v>
      </c>
      <c r="X142" s="29">
        <f t="shared" si="5"/>
        <v>5.844655678</v>
      </c>
      <c r="Y142" s="30">
        <f t="shared" si="6"/>
        <v>128</v>
      </c>
      <c r="AA142" s="29">
        <f t="shared" si="7"/>
        <v>4.69041576</v>
      </c>
      <c r="AB142" s="30">
        <f t="shared" si="8"/>
        <v>150</v>
      </c>
      <c r="AD142" s="29">
        <f t="shared" si="9"/>
        <v>1</v>
      </c>
      <c r="AE142" s="30">
        <f t="shared" si="10"/>
        <v>1</v>
      </c>
      <c r="AG142" s="29">
        <f t="shared" si="11"/>
        <v>5</v>
      </c>
      <c r="AH142" s="30">
        <f t="shared" si="12"/>
        <v>143</v>
      </c>
      <c r="AJ142" s="29">
        <f t="shared" si="13"/>
        <v>4.795831523</v>
      </c>
      <c r="AK142" s="30">
        <f t="shared" si="14"/>
        <v>151</v>
      </c>
      <c r="AM142" s="29">
        <f t="shared" si="15"/>
        <v>5.5</v>
      </c>
      <c r="AN142" s="30">
        <f t="shared" si="16"/>
        <v>121</v>
      </c>
      <c r="AP142" s="29">
        <f t="shared" si="17"/>
        <v>3.527038418</v>
      </c>
      <c r="AQ142" s="30">
        <f t="shared" si="18"/>
        <v>120</v>
      </c>
      <c r="AS142" s="29">
        <f t="shared" si="19"/>
        <v>3.774917218</v>
      </c>
      <c r="AT142" s="30">
        <f t="shared" si="20"/>
        <v>130</v>
      </c>
      <c r="AV142" s="29">
        <f t="shared" si="21"/>
        <v>2.685144316</v>
      </c>
      <c r="AW142" s="30">
        <f t="shared" si="22"/>
        <v>93</v>
      </c>
      <c r="AY142" s="29">
        <f t="shared" si="23"/>
        <v>5.356304696</v>
      </c>
      <c r="AZ142" s="30">
        <f t="shared" si="24"/>
        <v>152</v>
      </c>
      <c r="BB142" s="29">
        <f t="shared" si="25"/>
        <v>4.4</v>
      </c>
      <c r="BC142" s="30">
        <f t="shared" si="26"/>
        <v>146</v>
      </c>
      <c r="BE142" s="29">
        <f t="shared" si="27"/>
        <v>3</v>
      </c>
      <c r="BF142" s="30">
        <f t="shared" si="28"/>
        <v>68</v>
      </c>
      <c r="BH142" s="29">
        <f t="shared" si="29"/>
        <v>4.583666655</v>
      </c>
      <c r="BI142" s="30">
        <f t="shared" si="30"/>
        <v>138</v>
      </c>
      <c r="BK142" s="29">
        <f t="shared" si="31"/>
        <v>3.059411708</v>
      </c>
      <c r="BL142" s="30">
        <f t="shared" si="32"/>
        <v>114</v>
      </c>
      <c r="BN142" s="29">
        <f t="shared" si="33"/>
        <v>3.31662479</v>
      </c>
      <c r="BO142" s="30">
        <f t="shared" si="34"/>
        <v>107</v>
      </c>
      <c r="BQ142" s="29">
        <f t="shared" si="35"/>
        <v>4.473253849</v>
      </c>
      <c r="BR142" s="30">
        <f t="shared" si="36"/>
        <v>129</v>
      </c>
      <c r="BT142" s="29">
        <f t="shared" si="37"/>
        <v>5.36749476</v>
      </c>
      <c r="BU142" s="30">
        <f t="shared" si="38"/>
        <v>149</v>
      </c>
      <c r="BW142" s="29">
        <f t="shared" si="39"/>
        <v>4.592385001</v>
      </c>
      <c r="BX142" s="30">
        <f t="shared" si="40"/>
        <v>117</v>
      </c>
      <c r="BY142" s="29">
        <f t="shared" si="41"/>
        <v>4.795831523</v>
      </c>
      <c r="BZ142" s="30">
        <f t="shared" si="42"/>
        <v>134</v>
      </c>
      <c r="CB142" s="29">
        <f t="shared" si="43"/>
        <v>4.583666655</v>
      </c>
      <c r="CC142" s="30">
        <f t="shared" si="44"/>
        <v>134</v>
      </c>
      <c r="CE142" s="31">
        <f t="shared" si="45"/>
        <v>2.343074903</v>
      </c>
      <c r="CF142" s="30">
        <f t="shared" si="46"/>
        <v>38</v>
      </c>
      <c r="CH142" s="29">
        <f t="shared" si="47"/>
        <v>1.907878403</v>
      </c>
      <c r="CI142" s="30">
        <f t="shared" si="48"/>
        <v>20</v>
      </c>
      <c r="CK142" s="29">
        <f t="shared" si="49"/>
        <v>9.110433579</v>
      </c>
      <c r="CL142" s="30">
        <f t="shared" si="50"/>
        <v>90</v>
      </c>
      <c r="CN142" s="29">
        <f t="shared" si="51"/>
        <v>0.2</v>
      </c>
      <c r="CO142" s="30">
        <f t="shared" si="52"/>
        <v>1</v>
      </c>
      <c r="CQ142" s="29">
        <f t="shared" si="53"/>
        <v>3.31662479</v>
      </c>
      <c r="CR142" s="30">
        <f t="shared" si="54"/>
        <v>114</v>
      </c>
      <c r="CT142" s="29">
        <f t="shared" si="55"/>
        <v>4.924428901</v>
      </c>
      <c r="CU142" s="30">
        <f t="shared" si="56"/>
        <v>146</v>
      </c>
      <c r="CW142" s="29">
        <f t="shared" si="57"/>
        <v>2.647640459</v>
      </c>
      <c r="CX142" s="30">
        <f t="shared" si="58"/>
        <v>21</v>
      </c>
      <c r="CZ142" s="29">
        <f t="shared" si="59"/>
        <v>2.645751311</v>
      </c>
      <c r="DA142" s="30">
        <f t="shared" si="60"/>
        <v>88</v>
      </c>
      <c r="DC142" s="29">
        <f t="shared" si="61"/>
        <v>4.5</v>
      </c>
      <c r="DD142" s="30">
        <f t="shared" si="62"/>
        <v>153</v>
      </c>
      <c r="DF142" s="29">
        <f t="shared" si="63"/>
        <v>3.014962686</v>
      </c>
      <c r="DG142" s="30">
        <f t="shared" si="64"/>
        <v>73</v>
      </c>
      <c r="DI142" s="29">
        <f t="shared" si="65"/>
        <v>5.099019514</v>
      </c>
      <c r="DJ142" s="30">
        <f t="shared" si="66"/>
        <v>144</v>
      </c>
      <c r="DL142" s="29">
        <f t="shared" si="67"/>
        <v>3.201562119</v>
      </c>
      <c r="DM142" s="30">
        <f t="shared" si="68"/>
        <v>57</v>
      </c>
      <c r="DO142" s="29">
        <f t="shared" si="69"/>
        <v>4.134005322</v>
      </c>
      <c r="DP142" s="30">
        <f t="shared" si="70"/>
        <v>117</v>
      </c>
      <c r="DR142" s="29">
        <f t="shared" si="71"/>
        <v>2.685144316</v>
      </c>
      <c r="DS142" s="30">
        <f t="shared" si="72"/>
        <v>93</v>
      </c>
      <c r="DU142" s="29">
        <f t="shared" si="73"/>
        <v>4.153311931</v>
      </c>
      <c r="DV142" s="30">
        <f t="shared" si="74"/>
        <v>93</v>
      </c>
      <c r="DX142" s="29">
        <f t="shared" si="75"/>
        <v>3.382306905</v>
      </c>
      <c r="DY142" s="30">
        <f t="shared" si="76"/>
        <v>112</v>
      </c>
      <c r="EA142" s="29">
        <f t="shared" si="77"/>
        <v>4.2</v>
      </c>
      <c r="EB142" s="30">
        <f t="shared" si="78"/>
        <v>144</v>
      </c>
      <c r="ED142" s="29">
        <f t="shared" si="79"/>
        <v>4.026164428</v>
      </c>
      <c r="EE142" s="30">
        <f t="shared" si="80"/>
        <v>139</v>
      </c>
    </row>
    <row r="143">
      <c r="A143" s="7" t="s">
        <v>17</v>
      </c>
      <c r="B143" s="8">
        <v>3.0</v>
      </c>
      <c r="C143" s="8">
        <v>3.0</v>
      </c>
      <c r="D143" s="8">
        <v>7.8</v>
      </c>
      <c r="E143" s="8">
        <v>0.0</v>
      </c>
      <c r="F143" s="8">
        <v>0.0</v>
      </c>
      <c r="G143" s="8">
        <v>0.0</v>
      </c>
      <c r="H143" s="8">
        <v>0.0</v>
      </c>
      <c r="I143" s="8">
        <v>1.0</v>
      </c>
      <c r="J143" s="8">
        <v>4.0</v>
      </c>
      <c r="K143" s="8">
        <v>1.0</v>
      </c>
      <c r="L143" s="8">
        <v>686.0</v>
      </c>
      <c r="M143" s="7" t="s">
        <v>18</v>
      </c>
      <c r="R143" s="29">
        <f t="shared" si="1"/>
        <v>3.605551275</v>
      </c>
      <c r="S143" s="30">
        <f t="shared" si="2"/>
        <v>47</v>
      </c>
      <c r="U143" s="29">
        <f t="shared" si="3"/>
        <v>4.242640687</v>
      </c>
      <c r="V143" s="30">
        <f t="shared" si="4"/>
        <v>115</v>
      </c>
      <c r="X143" s="29">
        <f t="shared" si="5"/>
        <v>3.693237063</v>
      </c>
      <c r="Y143" s="30">
        <f t="shared" si="6"/>
        <v>14</v>
      </c>
      <c r="AA143" s="29">
        <f t="shared" si="7"/>
        <v>3.746998799</v>
      </c>
      <c r="AB143" s="30">
        <f t="shared" si="8"/>
        <v>118</v>
      </c>
      <c r="AD143" s="29">
        <f t="shared" si="9"/>
        <v>3.382306905</v>
      </c>
      <c r="AE143" s="30">
        <f t="shared" si="10"/>
        <v>55</v>
      </c>
      <c r="AG143" s="29">
        <f t="shared" si="11"/>
        <v>4.176122604</v>
      </c>
      <c r="AH143" s="30">
        <f t="shared" si="12"/>
        <v>108</v>
      </c>
      <c r="AJ143" s="29">
        <f t="shared" si="13"/>
        <v>3.006659276</v>
      </c>
      <c r="AK143" s="30">
        <f t="shared" si="14"/>
        <v>56</v>
      </c>
      <c r="AM143" s="29">
        <f t="shared" si="15"/>
        <v>3.389690251</v>
      </c>
      <c r="AN143" s="30">
        <f t="shared" si="16"/>
        <v>11</v>
      </c>
      <c r="AP143" s="29">
        <f t="shared" si="17"/>
        <v>2.828427125</v>
      </c>
      <c r="AQ143" s="30">
        <f t="shared" si="18"/>
        <v>68</v>
      </c>
      <c r="AS143" s="29">
        <f t="shared" si="19"/>
        <v>4.182104733</v>
      </c>
      <c r="AT143" s="30">
        <f t="shared" si="20"/>
        <v>155</v>
      </c>
      <c r="AV143" s="29">
        <f t="shared" si="21"/>
        <v>3.001666204</v>
      </c>
      <c r="AW143" s="30">
        <f t="shared" si="22"/>
        <v>114</v>
      </c>
      <c r="AY143" s="29">
        <f t="shared" si="23"/>
        <v>4.243819035</v>
      </c>
      <c r="AZ143" s="30">
        <f t="shared" si="24"/>
        <v>103</v>
      </c>
      <c r="BB143" s="29">
        <f t="shared" si="25"/>
        <v>3.218695388</v>
      </c>
      <c r="BC143" s="30">
        <f t="shared" si="26"/>
        <v>100</v>
      </c>
      <c r="BE143" s="29">
        <f t="shared" si="27"/>
        <v>4.409081537</v>
      </c>
      <c r="BF143" s="30">
        <f t="shared" si="28"/>
        <v>143</v>
      </c>
      <c r="BH143" s="29">
        <f t="shared" si="29"/>
        <v>4.3829214</v>
      </c>
      <c r="BI143" s="30">
        <f t="shared" si="30"/>
        <v>124</v>
      </c>
      <c r="BK143" s="29">
        <f t="shared" si="31"/>
        <v>3.515679166</v>
      </c>
      <c r="BL143" s="30">
        <f t="shared" si="32"/>
        <v>143</v>
      </c>
      <c r="BN143" s="29">
        <f t="shared" si="33"/>
        <v>3.006659276</v>
      </c>
      <c r="BO143" s="30">
        <f t="shared" si="34"/>
        <v>88</v>
      </c>
      <c r="BQ143" s="29">
        <f t="shared" si="35"/>
        <v>4.548626166</v>
      </c>
      <c r="BR143" s="30">
        <f t="shared" si="36"/>
        <v>136</v>
      </c>
      <c r="BT143" s="29">
        <f t="shared" si="37"/>
        <v>4.592385001</v>
      </c>
      <c r="BU143" s="30">
        <f t="shared" si="38"/>
        <v>127</v>
      </c>
      <c r="BW143" s="29">
        <f t="shared" si="39"/>
        <v>5.36749476</v>
      </c>
      <c r="BX143" s="30">
        <f t="shared" si="40"/>
        <v>147</v>
      </c>
      <c r="BY143" s="29">
        <f t="shared" si="41"/>
        <v>4.630334761</v>
      </c>
      <c r="BZ143" s="30">
        <f t="shared" si="42"/>
        <v>130</v>
      </c>
      <c r="CB143" s="29">
        <f t="shared" si="43"/>
        <v>4.657252409</v>
      </c>
      <c r="CC143" s="30">
        <f t="shared" si="44"/>
        <v>139</v>
      </c>
      <c r="CE143" s="31">
        <f t="shared" si="45"/>
        <v>2.061552813</v>
      </c>
      <c r="CF143" s="30">
        <f t="shared" si="46"/>
        <v>26</v>
      </c>
      <c r="CH143" s="29">
        <f t="shared" si="47"/>
        <v>2.481934729</v>
      </c>
      <c r="CI143" s="30">
        <f t="shared" si="48"/>
        <v>50</v>
      </c>
      <c r="CK143" s="29">
        <f t="shared" si="49"/>
        <v>8.11418511</v>
      </c>
      <c r="CL143" s="30">
        <f t="shared" si="50"/>
        <v>7</v>
      </c>
      <c r="CN143" s="29">
        <f t="shared" si="51"/>
        <v>3.310589071</v>
      </c>
      <c r="CO143" s="30">
        <f t="shared" si="52"/>
        <v>71</v>
      </c>
      <c r="CQ143" s="29">
        <f t="shared" si="53"/>
        <v>2.653299832</v>
      </c>
      <c r="CR143" s="30">
        <f t="shared" si="54"/>
        <v>58</v>
      </c>
      <c r="CT143" s="29">
        <f t="shared" si="55"/>
        <v>4.414748011</v>
      </c>
      <c r="CU143" s="30">
        <f t="shared" si="56"/>
        <v>127</v>
      </c>
      <c r="CW143" s="29">
        <f t="shared" si="57"/>
        <v>2.282542442</v>
      </c>
      <c r="CX143" s="30">
        <f t="shared" si="58"/>
        <v>7</v>
      </c>
      <c r="CZ143" s="29">
        <f t="shared" si="59"/>
        <v>3.006659276</v>
      </c>
      <c r="DA143" s="30">
        <f t="shared" si="60"/>
        <v>116</v>
      </c>
      <c r="DC143" s="29">
        <f t="shared" si="61"/>
        <v>3.935733731</v>
      </c>
      <c r="DD143" s="30">
        <f t="shared" si="62"/>
        <v>131</v>
      </c>
      <c r="DF143" s="29">
        <f t="shared" si="63"/>
        <v>4.337049688</v>
      </c>
      <c r="DG143" s="30">
        <f t="shared" si="64"/>
        <v>141</v>
      </c>
      <c r="DI143" s="29">
        <f t="shared" si="65"/>
        <v>4.004996879</v>
      </c>
      <c r="DJ143" s="30">
        <f t="shared" si="66"/>
        <v>106</v>
      </c>
      <c r="DL143" s="29">
        <f t="shared" si="67"/>
        <v>3.269556545</v>
      </c>
      <c r="DM143" s="30">
        <f t="shared" si="68"/>
        <v>65</v>
      </c>
      <c r="DO143" s="29">
        <f t="shared" si="69"/>
        <v>4.775981575</v>
      </c>
      <c r="DP143" s="30">
        <f t="shared" si="70"/>
        <v>146</v>
      </c>
      <c r="DR143" s="29">
        <f t="shared" si="71"/>
        <v>3.001666204</v>
      </c>
      <c r="DS143" s="30">
        <f t="shared" si="72"/>
        <v>114</v>
      </c>
      <c r="DU143" s="29">
        <f t="shared" si="73"/>
        <v>3.047950131</v>
      </c>
      <c r="DV143" s="30">
        <f t="shared" si="74"/>
        <v>6</v>
      </c>
      <c r="DX143" s="29">
        <f t="shared" si="75"/>
        <v>3</v>
      </c>
      <c r="DY143" s="30">
        <f t="shared" si="76"/>
        <v>83</v>
      </c>
      <c r="EA143" s="29">
        <f t="shared" si="77"/>
        <v>4.019950248</v>
      </c>
      <c r="EB143" s="30">
        <f t="shared" si="78"/>
        <v>138</v>
      </c>
      <c r="ED143" s="29">
        <f t="shared" si="79"/>
        <v>4.243819035</v>
      </c>
      <c r="EE143" s="30">
        <f t="shared" si="80"/>
        <v>148</v>
      </c>
    </row>
    <row r="144">
      <c r="A144" s="7" t="s">
        <v>62</v>
      </c>
      <c r="B144" s="8">
        <v>2.0</v>
      </c>
      <c r="C144" s="8">
        <v>4.0</v>
      </c>
      <c r="D144" s="8">
        <v>8.3</v>
      </c>
      <c r="E144" s="8">
        <v>1.0</v>
      </c>
      <c r="F144" s="8">
        <v>1.0</v>
      </c>
      <c r="G144" s="8">
        <v>0.0</v>
      </c>
      <c r="H144" s="8">
        <v>1.0</v>
      </c>
      <c r="I144" s="8">
        <v>1.0</v>
      </c>
      <c r="J144" s="8">
        <v>3.0</v>
      </c>
      <c r="K144" s="8">
        <v>2.0</v>
      </c>
      <c r="L144" s="8">
        <v>2700.0</v>
      </c>
      <c r="M144" s="7" t="s">
        <v>21</v>
      </c>
      <c r="R144" s="29">
        <f t="shared" si="1"/>
        <v>3.201562119</v>
      </c>
      <c r="S144" s="30">
        <f t="shared" si="2"/>
        <v>23</v>
      </c>
      <c r="U144" s="29">
        <f t="shared" si="3"/>
        <v>3.774917218</v>
      </c>
      <c r="V144" s="30">
        <f t="shared" si="4"/>
        <v>100</v>
      </c>
      <c r="X144" s="29">
        <f t="shared" si="5"/>
        <v>4.7</v>
      </c>
      <c r="Y144" s="30">
        <f t="shared" si="6"/>
        <v>53</v>
      </c>
      <c r="AA144" s="29">
        <f t="shared" si="7"/>
        <v>3.014962686</v>
      </c>
      <c r="AB144" s="30">
        <f t="shared" si="8"/>
        <v>73</v>
      </c>
      <c r="AD144" s="29">
        <f t="shared" si="9"/>
        <v>2.736786437</v>
      </c>
      <c r="AE144" s="30">
        <f t="shared" si="10"/>
        <v>40</v>
      </c>
      <c r="AG144" s="29">
        <f t="shared" si="11"/>
        <v>3.935733731</v>
      </c>
      <c r="AH144" s="30">
        <f t="shared" si="12"/>
        <v>102</v>
      </c>
      <c r="AJ144" s="29">
        <f t="shared" si="13"/>
        <v>3.176476035</v>
      </c>
      <c r="AK144" s="30">
        <f t="shared" si="14"/>
        <v>69</v>
      </c>
      <c r="AM144" s="29">
        <f t="shared" si="15"/>
        <v>4.694677838</v>
      </c>
      <c r="AN144" s="30">
        <f t="shared" si="16"/>
        <v>59</v>
      </c>
      <c r="AP144" s="29">
        <f t="shared" si="17"/>
        <v>1.802775638</v>
      </c>
      <c r="AQ144" s="30">
        <f t="shared" si="18"/>
        <v>5</v>
      </c>
      <c r="AS144" s="29">
        <f t="shared" si="19"/>
        <v>2.457641145</v>
      </c>
      <c r="AT144" s="30">
        <f t="shared" si="20"/>
        <v>14</v>
      </c>
      <c r="AV144" s="29">
        <f t="shared" si="21"/>
        <v>1.469693846</v>
      </c>
      <c r="AW144" s="30">
        <f t="shared" si="22"/>
        <v>11</v>
      </c>
      <c r="AY144" s="29">
        <f t="shared" si="23"/>
        <v>3.655133376</v>
      </c>
      <c r="AZ144" s="30">
        <f t="shared" si="24"/>
        <v>73</v>
      </c>
      <c r="BB144" s="29">
        <f t="shared" si="25"/>
        <v>3.001666204</v>
      </c>
      <c r="BC144" s="30">
        <f t="shared" si="26"/>
        <v>77</v>
      </c>
      <c r="BE144" s="29">
        <f t="shared" si="27"/>
        <v>2.736786437</v>
      </c>
      <c r="BF144" s="30">
        <f t="shared" si="28"/>
        <v>56</v>
      </c>
      <c r="BH144" s="29">
        <f t="shared" si="29"/>
        <v>3.655133376</v>
      </c>
      <c r="BI144" s="30">
        <f t="shared" si="30"/>
        <v>95</v>
      </c>
      <c r="BK144" s="29">
        <f t="shared" si="31"/>
        <v>1.734935157</v>
      </c>
      <c r="BL144" s="30">
        <f t="shared" si="32"/>
        <v>13</v>
      </c>
      <c r="BN144" s="29">
        <f t="shared" si="33"/>
        <v>1.445683229</v>
      </c>
      <c r="BO144" s="30">
        <f t="shared" si="34"/>
        <v>1</v>
      </c>
      <c r="BQ144" s="29">
        <f t="shared" si="35"/>
        <v>3.555277767</v>
      </c>
      <c r="BR144" s="30">
        <f t="shared" si="36"/>
        <v>91</v>
      </c>
      <c r="BT144" s="29">
        <f t="shared" si="37"/>
        <v>3.746998799</v>
      </c>
      <c r="BU144" s="30">
        <f t="shared" si="38"/>
        <v>85</v>
      </c>
      <c r="BW144" s="29">
        <f t="shared" si="39"/>
        <v>3.627671429</v>
      </c>
      <c r="BX144" s="30">
        <f t="shared" si="40"/>
        <v>69</v>
      </c>
      <c r="BY144" s="29">
        <f t="shared" si="41"/>
        <v>3.672873534</v>
      </c>
      <c r="BZ144" s="30">
        <f t="shared" si="42"/>
        <v>94</v>
      </c>
      <c r="CB144" s="29">
        <f t="shared" si="43"/>
        <v>3.411744422</v>
      </c>
      <c r="CC144" s="30">
        <f t="shared" si="44"/>
        <v>91</v>
      </c>
      <c r="CE144" s="31">
        <f t="shared" si="45"/>
        <v>1.732050808</v>
      </c>
      <c r="CF144" s="30">
        <f t="shared" si="46"/>
        <v>4</v>
      </c>
      <c r="CH144" s="29">
        <f t="shared" si="47"/>
        <v>1.734935157</v>
      </c>
      <c r="CI144" s="30">
        <f t="shared" si="48"/>
        <v>13</v>
      </c>
      <c r="CK144" s="29">
        <f t="shared" si="49"/>
        <v>8.537564055</v>
      </c>
      <c r="CL144" s="30">
        <f t="shared" si="50"/>
        <v>37</v>
      </c>
      <c r="CN144" s="29">
        <f t="shared" si="51"/>
        <v>2.19317122</v>
      </c>
      <c r="CO144" s="30">
        <f t="shared" si="52"/>
        <v>36</v>
      </c>
      <c r="CQ144" s="29">
        <f t="shared" si="53"/>
        <v>2.022374842</v>
      </c>
      <c r="CR144" s="30">
        <f t="shared" si="54"/>
        <v>11</v>
      </c>
      <c r="CT144" s="29">
        <f t="shared" si="55"/>
        <v>3.469870315</v>
      </c>
      <c r="CU144" s="30">
        <f t="shared" si="56"/>
        <v>89</v>
      </c>
      <c r="CW144" s="29">
        <f t="shared" si="57"/>
        <v>3.059411708</v>
      </c>
      <c r="CX144" s="30">
        <f t="shared" si="58"/>
        <v>41</v>
      </c>
      <c r="CZ144" s="29">
        <f t="shared" si="59"/>
        <v>1.445683229</v>
      </c>
      <c r="DA144" s="30">
        <f t="shared" si="60"/>
        <v>11</v>
      </c>
      <c r="DC144" s="29">
        <f t="shared" si="61"/>
        <v>3.168595904</v>
      </c>
      <c r="DD144" s="30">
        <f t="shared" si="62"/>
        <v>80</v>
      </c>
      <c r="DF144" s="29">
        <f t="shared" si="63"/>
        <v>2.675817632</v>
      </c>
      <c r="DG144" s="30">
        <f t="shared" si="64"/>
        <v>56</v>
      </c>
      <c r="DI144" s="29">
        <f t="shared" si="65"/>
        <v>3.88458492</v>
      </c>
      <c r="DJ144" s="30">
        <f t="shared" si="66"/>
        <v>98</v>
      </c>
      <c r="DL144" s="29">
        <f t="shared" si="67"/>
        <v>2.289104628</v>
      </c>
      <c r="DM144" s="30">
        <f t="shared" si="68"/>
        <v>15</v>
      </c>
      <c r="DO144" s="29">
        <f t="shared" si="69"/>
        <v>3.340658618</v>
      </c>
      <c r="DP144" s="30">
        <f t="shared" si="70"/>
        <v>91</v>
      </c>
      <c r="DR144" s="29">
        <f t="shared" si="71"/>
        <v>1.469693846</v>
      </c>
      <c r="DS144" s="30">
        <f t="shared" si="72"/>
        <v>11</v>
      </c>
      <c r="DU144" s="29">
        <f t="shared" si="73"/>
        <v>3.292415527</v>
      </c>
      <c r="DV144" s="30">
        <f t="shared" si="74"/>
        <v>16</v>
      </c>
      <c r="DX144" s="29">
        <f t="shared" si="75"/>
        <v>1.5</v>
      </c>
      <c r="DY144" s="30">
        <f t="shared" si="76"/>
        <v>1</v>
      </c>
      <c r="EA144" s="29">
        <f t="shared" si="77"/>
        <v>2.647640459</v>
      </c>
      <c r="EB144" s="30">
        <f t="shared" si="78"/>
        <v>55</v>
      </c>
      <c r="ED144" s="29">
        <f t="shared" si="79"/>
        <v>2.271563338</v>
      </c>
      <c r="EE144" s="30">
        <f t="shared" si="80"/>
        <v>31</v>
      </c>
    </row>
    <row r="145">
      <c r="A145" s="7" t="s">
        <v>14</v>
      </c>
      <c r="B145" s="8">
        <v>2.0</v>
      </c>
      <c r="C145" s="8">
        <v>4.0</v>
      </c>
      <c r="D145" s="8">
        <v>8.7</v>
      </c>
      <c r="E145" s="8">
        <v>2.0</v>
      </c>
      <c r="F145" s="8">
        <v>1.0</v>
      </c>
      <c r="G145" s="8">
        <v>0.0</v>
      </c>
      <c r="H145" s="8">
        <v>2.0</v>
      </c>
      <c r="I145" s="8">
        <v>0.0</v>
      </c>
      <c r="J145" s="8">
        <v>4.0</v>
      </c>
      <c r="K145" s="8">
        <v>4.0</v>
      </c>
      <c r="L145" s="8">
        <v>4096.0</v>
      </c>
      <c r="M145" s="7" t="s">
        <v>15</v>
      </c>
      <c r="R145" s="29">
        <f t="shared" si="1"/>
        <v>5.550675635</v>
      </c>
      <c r="S145" s="30">
        <f t="shared" si="2"/>
        <v>152</v>
      </c>
      <c r="U145" s="29">
        <f t="shared" si="3"/>
        <v>3.742993454</v>
      </c>
      <c r="V145" s="30">
        <f t="shared" si="4"/>
        <v>91</v>
      </c>
      <c r="X145" s="29">
        <f t="shared" si="5"/>
        <v>6.32534584</v>
      </c>
      <c r="Y145" s="30">
        <f t="shared" si="6"/>
        <v>154</v>
      </c>
      <c r="AA145" s="29">
        <f t="shared" si="7"/>
        <v>3.672873534</v>
      </c>
      <c r="AB145" s="30">
        <f t="shared" si="8"/>
        <v>112</v>
      </c>
      <c r="AD145" s="29">
        <f t="shared" si="9"/>
        <v>4.592385001</v>
      </c>
      <c r="AE145" s="30">
        <f t="shared" si="10"/>
        <v>98</v>
      </c>
      <c r="AG145" s="29">
        <f t="shared" si="11"/>
        <v>3.618010503</v>
      </c>
      <c r="AH145" s="30">
        <f t="shared" si="12"/>
        <v>82</v>
      </c>
      <c r="AJ145" s="29">
        <f t="shared" si="13"/>
        <v>4.526588119</v>
      </c>
      <c r="AK145" s="30">
        <f t="shared" si="14"/>
        <v>143</v>
      </c>
      <c r="AM145" s="29">
        <f t="shared" si="15"/>
        <v>5.660388679</v>
      </c>
      <c r="AN145" s="30">
        <f t="shared" si="16"/>
        <v>131</v>
      </c>
      <c r="AP145" s="29">
        <f t="shared" si="17"/>
        <v>3.716180835</v>
      </c>
      <c r="AQ145" s="30">
        <f t="shared" si="18"/>
        <v>139</v>
      </c>
      <c r="AS145" s="29">
        <f t="shared" si="19"/>
        <v>2.835489376</v>
      </c>
      <c r="AT145" s="30">
        <f t="shared" si="20"/>
        <v>32</v>
      </c>
      <c r="AV145" s="29">
        <f t="shared" si="21"/>
        <v>2.154065923</v>
      </c>
      <c r="AW145" s="30">
        <f t="shared" si="22"/>
        <v>49</v>
      </c>
      <c r="AY145" s="29">
        <f t="shared" si="23"/>
        <v>4.69041576</v>
      </c>
      <c r="AZ145" s="30">
        <f t="shared" si="24"/>
        <v>130</v>
      </c>
      <c r="BB145" s="29">
        <f t="shared" si="25"/>
        <v>3.618010503</v>
      </c>
      <c r="BC145" s="30">
        <f t="shared" si="26"/>
        <v>120</v>
      </c>
      <c r="BE145" s="29">
        <f t="shared" si="27"/>
        <v>2.256102835</v>
      </c>
      <c r="BF145" s="30">
        <f t="shared" si="28"/>
        <v>25</v>
      </c>
      <c r="BH145" s="29">
        <f t="shared" si="29"/>
        <v>3.322649545</v>
      </c>
      <c r="BI145" s="30">
        <f t="shared" si="30"/>
        <v>77</v>
      </c>
      <c r="BK145" s="29">
        <f t="shared" si="31"/>
        <v>3.014962686</v>
      </c>
      <c r="BL145" s="30">
        <f t="shared" si="32"/>
        <v>103</v>
      </c>
      <c r="BN145" s="29">
        <f t="shared" si="33"/>
        <v>3.534119409</v>
      </c>
      <c r="BO145" s="30">
        <f t="shared" si="34"/>
        <v>130</v>
      </c>
      <c r="BQ145" s="29">
        <f t="shared" si="35"/>
        <v>2.856571371</v>
      </c>
      <c r="BR145" s="30">
        <f t="shared" si="36"/>
        <v>49</v>
      </c>
      <c r="BT145" s="29">
        <f t="shared" si="37"/>
        <v>3.789459064</v>
      </c>
      <c r="BU145" s="30">
        <f t="shared" si="38"/>
        <v>89</v>
      </c>
      <c r="BW145" s="29">
        <f t="shared" si="39"/>
        <v>1</v>
      </c>
      <c r="BX145" s="30">
        <f t="shared" si="40"/>
        <v>1</v>
      </c>
      <c r="BY145" s="29">
        <f t="shared" si="41"/>
        <v>2.256102835</v>
      </c>
      <c r="BZ145" s="30">
        <f t="shared" si="42"/>
        <v>18</v>
      </c>
      <c r="CB145" s="29">
        <f t="shared" si="43"/>
        <v>3.02654919</v>
      </c>
      <c r="CC145" s="30">
        <f t="shared" si="44"/>
        <v>72</v>
      </c>
      <c r="CE145" s="31">
        <f t="shared" si="45"/>
        <v>3.340658618</v>
      </c>
      <c r="CF145" s="30">
        <f t="shared" si="46"/>
        <v>118</v>
      </c>
      <c r="CH145" s="29">
        <f t="shared" si="47"/>
        <v>3.041381265</v>
      </c>
      <c r="CI145" s="30">
        <f t="shared" si="48"/>
        <v>97</v>
      </c>
      <c r="CK145" s="29">
        <f t="shared" si="49"/>
        <v>9.470480452</v>
      </c>
      <c r="CL145" s="30">
        <f t="shared" si="50"/>
        <v>122</v>
      </c>
      <c r="CN145" s="29">
        <f t="shared" si="51"/>
        <v>3.774917218</v>
      </c>
      <c r="CO145" s="30">
        <f t="shared" si="52"/>
        <v>90</v>
      </c>
      <c r="CQ145" s="29">
        <f t="shared" si="53"/>
        <v>3.806573262</v>
      </c>
      <c r="CR145" s="30">
        <f t="shared" si="54"/>
        <v>136</v>
      </c>
      <c r="CT145" s="29">
        <f t="shared" si="55"/>
        <v>3.168595904</v>
      </c>
      <c r="CU145" s="30">
        <f t="shared" si="56"/>
        <v>75</v>
      </c>
      <c r="CW145" s="29">
        <f t="shared" si="57"/>
        <v>5.003998401</v>
      </c>
      <c r="CX145" s="30">
        <f t="shared" si="58"/>
        <v>124</v>
      </c>
      <c r="CZ145" s="29">
        <f t="shared" si="59"/>
        <v>2.11896201</v>
      </c>
      <c r="DA145" s="30">
        <f t="shared" si="60"/>
        <v>49</v>
      </c>
      <c r="DC145" s="29">
        <f t="shared" si="61"/>
        <v>3.469870315</v>
      </c>
      <c r="DD145" s="30">
        <f t="shared" si="62"/>
        <v>103</v>
      </c>
      <c r="DF145" s="29">
        <f t="shared" si="63"/>
        <v>2.236067977</v>
      </c>
      <c r="DG145" s="30">
        <f t="shared" si="64"/>
        <v>24</v>
      </c>
      <c r="DI145" s="29">
        <f t="shared" si="65"/>
        <v>3.672873534</v>
      </c>
      <c r="DJ145" s="30">
        <f t="shared" si="66"/>
        <v>86</v>
      </c>
      <c r="DL145" s="29">
        <f t="shared" si="67"/>
        <v>3.583294573</v>
      </c>
      <c r="DM145" s="30">
        <f t="shared" si="68"/>
        <v>92</v>
      </c>
      <c r="DO145" s="29">
        <f t="shared" si="69"/>
        <v>2.236067977</v>
      </c>
      <c r="DP145" s="30">
        <f t="shared" si="70"/>
        <v>18</v>
      </c>
      <c r="DR145" s="29">
        <f t="shared" si="71"/>
        <v>2.154065923</v>
      </c>
      <c r="DS145" s="30">
        <f t="shared" si="72"/>
        <v>49</v>
      </c>
      <c r="DU145" s="29">
        <f t="shared" si="73"/>
        <v>4.38634244</v>
      </c>
      <c r="DV145" s="30">
        <f t="shared" si="74"/>
        <v>110</v>
      </c>
      <c r="DX145" s="29">
        <f t="shared" si="75"/>
        <v>3.579106034</v>
      </c>
      <c r="DY145" s="30">
        <f t="shared" si="76"/>
        <v>130</v>
      </c>
      <c r="EA145" s="29">
        <f t="shared" si="77"/>
        <v>3.354101966</v>
      </c>
      <c r="EB145" s="30">
        <f t="shared" si="78"/>
        <v>103</v>
      </c>
      <c r="ED145" s="29">
        <f t="shared" si="79"/>
        <v>2.764054992</v>
      </c>
      <c r="EE145" s="30">
        <f t="shared" si="80"/>
        <v>69</v>
      </c>
    </row>
    <row r="146">
      <c r="A146" s="7" t="s">
        <v>63</v>
      </c>
      <c r="B146" s="8">
        <v>1.0</v>
      </c>
      <c r="C146" s="8">
        <v>3.0</v>
      </c>
      <c r="D146" s="8">
        <v>7.7</v>
      </c>
      <c r="E146" s="8">
        <v>1.0</v>
      </c>
      <c r="F146" s="8">
        <v>1.0</v>
      </c>
      <c r="G146" s="8">
        <v>0.0</v>
      </c>
      <c r="H146" s="8">
        <v>0.0</v>
      </c>
      <c r="I146" s="8">
        <v>1.0</v>
      </c>
      <c r="J146" s="8">
        <v>4.0</v>
      </c>
      <c r="K146" s="8">
        <v>3.0</v>
      </c>
      <c r="L146" s="8">
        <v>1755.0</v>
      </c>
      <c r="M146" s="7" t="s">
        <v>21</v>
      </c>
      <c r="R146" s="29">
        <f t="shared" si="1"/>
        <v>3.874274126</v>
      </c>
      <c r="S146" s="30">
        <f t="shared" si="2"/>
        <v>66</v>
      </c>
      <c r="U146" s="29">
        <f t="shared" si="3"/>
        <v>3.494281042</v>
      </c>
      <c r="V146" s="30">
        <f t="shared" si="4"/>
        <v>82</v>
      </c>
      <c r="X146" s="29">
        <f t="shared" si="5"/>
        <v>4.87954916</v>
      </c>
      <c r="Y146" s="30">
        <f t="shared" si="6"/>
        <v>68</v>
      </c>
      <c r="AA146" s="29">
        <f t="shared" si="7"/>
        <v>3.47706773</v>
      </c>
      <c r="AB146" s="30">
        <f t="shared" si="8"/>
        <v>99</v>
      </c>
      <c r="AD146" s="29">
        <f t="shared" si="9"/>
        <v>4.205948169</v>
      </c>
      <c r="AE146" s="30">
        <f t="shared" si="10"/>
        <v>82</v>
      </c>
      <c r="AG146" s="29">
        <f t="shared" si="11"/>
        <v>3.419064199</v>
      </c>
      <c r="AH146" s="30">
        <f t="shared" si="12"/>
        <v>75</v>
      </c>
      <c r="AJ146" s="29">
        <f t="shared" si="13"/>
        <v>3.330165161</v>
      </c>
      <c r="AK146" s="30">
        <f t="shared" si="14"/>
        <v>83</v>
      </c>
      <c r="AM146" s="29">
        <f t="shared" si="15"/>
        <v>4.65188134</v>
      </c>
      <c r="AN146" s="30">
        <f t="shared" si="16"/>
        <v>52</v>
      </c>
      <c r="AP146" s="29">
        <f t="shared" si="17"/>
        <v>2.83019434</v>
      </c>
      <c r="AQ146" s="30">
        <f t="shared" si="18"/>
        <v>73</v>
      </c>
      <c r="AS146" s="29">
        <f t="shared" si="19"/>
        <v>3.104834939</v>
      </c>
      <c r="AT146" s="30">
        <f t="shared" si="20"/>
        <v>61</v>
      </c>
      <c r="AV146" s="29">
        <f t="shared" si="21"/>
        <v>1.743559577</v>
      </c>
      <c r="AW146" s="30">
        <f t="shared" si="22"/>
        <v>23</v>
      </c>
      <c r="AY146" s="29">
        <f t="shared" si="23"/>
        <v>4</v>
      </c>
      <c r="AZ146" s="30">
        <f t="shared" si="24"/>
        <v>95</v>
      </c>
      <c r="BB146" s="29">
        <f t="shared" si="25"/>
        <v>2.913760457</v>
      </c>
      <c r="BC146" s="30">
        <f t="shared" si="26"/>
        <v>73</v>
      </c>
      <c r="BE146" s="29">
        <f t="shared" si="27"/>
        <v>3.112876483</v>
      </c>
      <c r="BF146" s="30">
        <f t="shared" si="28"/>
        <v>76</v>
      </c>
      <c r="BH146" s="29">
        <f t="shared" si="29"/>
        <v>3.072458299</v>
      </c>
      <c r="BI146" s="30">
        <f t="shared" si="30"/>
        <v>68</v>
      </c>
      <c r="BK146" s="29">
        <f t="shared" si="31"/>
        <v>2.11896201</v>
      </c>
      <c r="BL146" s="30">
        <f t="shared" si="32"/>
        <v>25</v>
      </c>
      <c r="BN146" s="29">
        <f t="shared" si="33"/>
        <v>2.662705391</v>
      </c>
      <c r="BO146" s="30">
        <f t="shared" si="34"/>
        <v>61</v>
      </c>
      <c r="BQ146" s="29">
        <f t="shared" si="35"/>
        <v>2.993325909</v>
      </c>
      <c r="BR146" s="30">
        <f t="shared" si="36"/>
        <v>63</v>
      </c>
      <c r="BT146" s="29">
        <f t="shared" si="37"/>
        <v>3.893584467</v>
      </c>
      <c r="BU146" s="30">
        <f t="shared" si="38"/>
        <v>97</v>
      </c>
      <c r="BW146" s="29">
        <f t="shared" si="39"/>
        <v>3.605551275</v>
      </c>
      <c r="BX146" s="30">
        <f t="shared" si="40"/>
        <v>61</v>
      </c>
      <c r="BY146" s="29">
        <f t="shared" si="41"/>
        <v>3.419064199</v>
      </c>
      <c r="BZ146" s="30">
        <f t="shared" si="42"/>
        <v>80</v>
      </c>
      <c r="CB146" s="29">
        <f t="shared" si="43"/>
        <v>3.155946768</v>
      </c>
      <c r="CC146" s="30">
        <f t="shared" si="44"/>
        <v>80</v>
      </c>
      <c r="CE146" s="31">
        <f t="shared" si="45"/>
        <v>2.521904043</v>
      </c>
      <c r="CF146" s="30">
        <f t="shared" si="46"/>
        <v>53</v>
      </c>
      <c r="CH146" s="29">
        <f t="shared" si="47"/>
        <v>2.872281323</v>
      </c>
      <c r="CI146" s="30">
        <f t="shared" si="48"/>
        <v>83</v>
      </c>
      <c r="CK146" s="29">
        <f t="shared" si="49"/>
        <v>8.383913167</v>
      </c>
      <c r="CL146" s="30">
        <f t="shared" si="50"/>
        <v>19</v>
      </c>
      <c r="CN146" s="29">
        <f t="shared" si="51"/>
        <v>3.640054945</v>
      </c>
      <c r="CO146" s="30">
        <f t="shared" si="52"/>
        <v>83</v>
      </c>
      <c r="CQ146" s="29">
        <f t="shared" si="53"/>
        <v>2.256102835</v>
      </c>
      <c r="CR146" s="30">
        <f t="shared" si="54"/>
        <v>30</v>
      </c>
      <c r="CT146" s="29">
        <f t="shared" si="55"/>
        <v>3.104834939</v>
      </c>
      <c r="CU146" s="30">
        <f t="shared" si="56"/>
        <v>72</v>
      </c>
      <c r="CW146" s="29">
        <f t="shared" si="57"/>
        <v>3.929376541</v>
      </c>
      <c r="CX146" s="30">
        <f t="shared" si="58"/>
        <v>85</v>
      </c>
      <c r="CZ146" s="29">
        <f t="shared" si="59"/>
        <v>1.757839583</v>
      </c>
      <c r="DA146" s="30">
        <f t="shared" si="60"/>
        <v>28</v>
      </c>
      <c r="DC146" s="29">
        <f t="shared" si="61"/>
        <v>2.374868417</v>
      </c>
      <c r="DD146" s="30">
        <f t="shared" si="62"/>
        <v>20</v>
      </c>
      <c r="DF146" s="29">
        <f t="shared" si="63"/>
        <v>3</v>
      </c>
      <c r="DG146" s="30">
        <f t="shared" si="64"/>
        <v>71</v>
      </c>
      <c r="DI146" s="29">
        <f t="shared" si="65"/>
        <v>3.176476035</v>
      </c>
      <c r="DJ146" s="30">
        <f t="shared" si="66"/>
        <v>63</v>
      </c>
      <c r="DL146" s="29">
        <f t="shared" si="67"/>
        <v>2.107130751</v>
      </c>
      <c r="DM146" s="30">
        <f t="shared" si="68"/>
        <v>8</v>
      </c>
      <c r="DO146" s="29">
        <f t="shared" si="69"/>
        <v>3</v>
      </c>
      <c r="DP146" s="30">
        <f t="shared" si="70"/>
        <v>69</v>
      </c>
      <c r="DR146" s="29">
        <f t="shared" si="71"/>
        <v>1.743559577</v>
      </c>
      <c r="DS146" s="30">
        <f t="shared" si="72"/>
        <v>23</v>
      </c>
      <c r="DU146" s="29">
        <f t="shared" si="73"/>
        <v>3.583294573</v>
      </c>
      <c r="DV146" s="30">
        <f t="shared" si="74"/>
        <v>41</v>
      </c>
      <c r="DX146" s="29">
        <f t="shared" si="75"/>
        <v>2.647640459</v>
      </c>
      <c r="DY146" s="30">
        <f t="shared" si="76"/>
        <v>56</v>
      </c>
      <c r="EA146" s="29">
        <f t="shared" si="77"/>
        <v>2.872281323</v>
      </c>
      <c r="EB146" s="30">
        <f t="shared" si="78"/>
        <v>76</v>
      </c>
      <c r="ED146" s="29">
        <f t="shared" si="79"/>
        <v>2.835489376</v>
      </c>
      <c r="EE146" s="30">
        <f t="shared" si="80"/>
        <v>78</v>
      </c>
    </row>
    <row r="147">
      <c r="A147" s="7" t="s">
        <v>64</v>
      </c>
      <c r="B147" s="8">
        <v>1.0</v>
      </c>
      <c r="C147" s="8">
        <v>4.0</v>
      </c>
      <c r="D147" s="8">
        <v>8.6</v>
      </c>
      <c r="E147" s="8">
        <v>1.0</v>
      </c>
      <c r="F147" s="8">
        <v>1.0</v>
      </c>
      <c r="G147" s="8">
        <v>0.0</v>
      </c>
      <c r="H147" s="8">
        <v>1.0</v>
      </c>
      <c r="I147" s="8">
        <v>1.0</v>
      </c>
      <c r="J147" s="8">
        <v>4.0</v>
      </c>
      <c r="K147" s="8">
        <v>4.0</v>
      </c>
      <c r="L147" s="8">
        <v>2542.0</v>
      </c>
      <c r="M147" s="7" t="s">
        <v>21</v>
      </c>
      <c r="R147" s="29">
        <f t="shared" si="1"/>
        <v>4.758150901</v>
      </c>
      <c r="S147" s="30">
        <f t="shared" si="2"/>
        <v>123</v>
      </c>
      <c r="U147" s="29">
        <f t="shared" si="3"/>
        <v>3.168595904</v>
      </c>
      <c r="V147" s="30">
        <f t="shared" si="4"/>
        <v>68</v>
      </c>
      <c r="X147" s="29">
        <f t="shared" si="5"/>
        <v>6</v>
      </c>
      <c r="Y147" s="30">
        <f t="shared" si="6"/>
        <v>136</v>
      </c>
      <c r="AA147" s="29">
        <f t="shared" si="7"/>
        <v>3.370459909</v>
      </c>
      <c r="AB147" s="30">
        <f t="shared" si="8"/>
        <v>94</v>
      </c>
      <c r="AD147" s="29">
        <f t="shared" si="9"/>
        <v>4.377213726</v>
      </c>
      <c r="AE147" s="30">
        <f t="shared" si="10"/>
        <v>88</v>
      </c>
      <c r="AG147" s="29">
        <f t="shared" si="11"/>
        <v>3.02654919</v>
      </c>
      <c r="AH147" s="30">
        <f t="shared" si="12"/>
        <v>58</v>
      </c>
      <c r="AJ147" s="29">
        <f t="shared" si="13"/>
        <v>4.044749683</v>
      </c>
      <c r="AK147" s="30">
        <f t="shared" si="14"/>
        <v>124</v>
      </c>
      <c r="AM147" s="29">
        <f t="shared" si="15"/>
        <v>5.657738064</v>
      </c>
      <c r="AN147" s="30">
        <f t="shared" si="16"/>
        <v>129</v>
      </c>
      <c r="AP147" s="29">
        <f t="shared" si="17"/>
        <v>3.411744422</v>
      </c>
      <c r="AQ147" s="30">
        <f t="shared" si="18"/>
        <v>115</v>
      </c>
      <c r="AS147" s="29">
        <f t="shared" si="19"/>
        <v>3.163858404</v>
      </c>
      <c r="AT147" s="30">
        <f t="shared" si="20"/>
        <v>62</v>
      </c>
      <c r="AV147" s="29">
        <f t="shared" si="21"/>
        <v>1.577973384</v>
      </c>
      <c r="AW147" s="30">
        <f t="shared" si="22"/>
        <v>16</v>
      </c>
      <c r="AY147" s="29">
        <f t="shared" si="23"/>
        <v>4.220189569</v>
      </c>
      <c r="AZ147" s="30">
        <f t="shared" si="24"/>
        <v>101</v>
      </c>
      <c r="BB147" s="29">
        <f t="shared" si="25"/>
        <v>3.006659276</v>
      </c>
      <c r="BC147" s="30">
        <f t="shared" si="26"/>
        <v>80</v>
      </c>
      <c r="BE147" s="29">
        <f t="shared" si="27"/>
        <v>1.777638883</v>
      </c>
      <c r="BF147" s="30">
        <f t="shared" si="28"/>
        <v>8</v>
      </c>
      <c r="BH147" s="29">
        <f t="shared" si="29"/>
        <v>2.256102835</v>
      </c>
      <c r="BI147" s="30">
        <f t="shared" si="30"/>
        <v>22</v>
      </c>
      <c r="BK147" s="29">
        <f t="shared" si="31"/>
        <v>1.743559577</v>
      </c>
      <c r="BL147" s="30">
        <f t="shared" si="32"/>
        <v>16</v>
      </c>
      <c r="BN147" s="29">
        <f t="shared" si="33"/>
        <v>3.218695388</v>
      </c>
      <c r="BO147" s="30">
        <f t="shared" si="34"/>
        <v>105</v>
      </c>
      <c r="BQ147" s="29">
        <f t="shared" si="35"/>
        <v>2.061552813</v>
      </c>
      <c r="BR147" s="30">
        <f t="shared" si="36"/>
        <v>11</v>
      </c>
      <c r="BT147" s="29">
        <f t="shared" si="37"/>
        <v>3.5</v>
      </c>
      <c r="BU147" s="30">
        <f t="shared" si="38"/>
        <v>74</v>
      </c>
      <c r="BW147" s="29">
        <f t="shared" si="39"/>
        <v>2.238302929</v>
      </c>
      <c r="BX147" s="30">
        <f t="shared" si="40"/>
        <v>10</v>
      </c>
      <c r="BY147" s="29">
        <f t="shared" si="41"/>
        <v>2.675817632</v>
      </c>
      <c r="BZ147" s="30">
        <f t="shared" si="42"/>
        <v>44</v>
      </c>
      <c r="CB147" s="29">
        <f t="shared" si="43"/>
        <v>2.291287847</v>
      </c>
      <c r="CC147" s="30">
        <f t="shared" si="44"/>
        <v>27</v>
      </c>
      <c r="CE147" s="31">
        <f t="shared" si="45"/>
        <v>3.014962686</v>
      </c>
      <c r="CF147" s="30">
        <f t="shared" si="46"/>
        <v>96</v>
      </c>
      <c r="CH147" s="29">
        <f t="shared" si="47"/>
        <v>3.02654919</v>
      </c>
      <c r="CI147" s="30">
        <f t="shared" si="48"/>
        <v>94</v>
      </c>
      <c r="CK147" s="29">
        <f t="shared" si="49"/>
        <v>9.37869927</v>
      </c>
      <c r="CL147" s="30">
        <f t="shared" si="50"/>
        <v>110</v>
      </c>
      <c r="CN147" s="29">
        <f t="shared" si="51"/>
        <v>3.515679166</v>
      </c>
      <c r="CO147" s="30">
        <f t="shared" si="52"/>
        <v>78</v>
      </c>
      <c r="CQ147" s="29">
        <f t="shared" si="53"/>
        <v>2.891366459</v>
      </c>
      <c r="CR147" s="30">
        <f t="shared" si="54"/>
        <v>75</v>
      </c>
      <c r="CT147" s="29">
        <f t="shared" si="55"/>
        <v>2.83019434</v>
      </c>
      <c r="CU147" s="30">
        <f t="shared" si="56"/>
        <v>55</v>
      </c>
      <c r="CW147" s="29">
        <f t="shared" si="57"/>
        <v>4.592385001</v>
      </c>
      <c r="CX147" s="30">
        <f t="shared" si="58"/>
        <v>104</v>
      </c>
      <c r="CZ147" s="29">
        <f t="shared" si="59"/>
        <v>1.53622915</v>
      </c>
      <c r="DA147" s="30">
        <f t="shared" si="60"/>
        <v>16</v>
      </c>
      <c r="DC147" s="29">
        <f t="shared" si="61"/>
        <v>2.451530134</v>
      </c>
      <c r="DD147" s="30">
        <f t="shared" si="62"/>
        <v>23</v>
      </c>
      <c r="DF147" s="29">
        <f t="shared" si="63"/>
        <v>1.734935157</v>
      </c>
      <c r="DG147" s="30">
        <f t="shared" si="64"/>
        <v>7</v>
      </c>
      <c r="DI147" s="29">
        <f t="shared" si="65"/>
        <v>3.059411708</v>
      </c>
      <c r="DJ147" s="30">
        <f t="shared" si="66"/>
        <v>57</v>
      </c>
      <c r="DL147" s="29">
        <f t="shared" si="67"/>
        <v>2.9</v>
      </c>
      <c r="DM147" s="30">
        <f t="shared" si="68"/>
        <v>42</v>
      </c>
      <c r="DO147" s="29">
        <f t="shared" si="69"/>
        <v>1.734935157</v>
      </c>
      <c r="DP147" s="30">
        <f t="shared" si="70"/>
        <v>7</v>
      </c>
      <c r="DR147" s="29">
        <f t="shared" si="71"/>
        <v>1.577973384</v>
      </c>
      <c r="DS147" s="30">
        <f t="shared" si="72"/>
        <v>16</v>
      </c>
      <c r="DU147" s="29">
        <f t="shared" si="73"/>
        <v>4.313930922</v>
      </c>
      <c r="DV147" s="30">
        <f t="shared" si="74"/>
        <v>103</v>
      </c>
      <c r="DX147" s="29">
        <f t="shared" si="75"/>
        <v>3.261901286</v>
      </c>
      <c r="DY147" s="30">
        <f t="shared" si="76"/>
        <v>104</v>
      </c>
      <c r="EA147" s="29">
        <f t="shared" si="77"/>
        <v>2.675817632</v>
      </c>
      <c r="EB147" s="30">
        <f t="shared" si="78"/>
        <v>60</v>
      </c>
      <c r="ED147" s="29">
        <f t="shared" si="79"/>
        <v>2.343074903</v>
      </c>
      <c r="EE147" s="30">
        <f t="shared" si="80"/>
        <v>39</v>
      </c>
    </row>
    <row r="148">
      <c r="A148" s="7" t="s">
        <v>65</v>
      </c>
      <c r="B148" s="8">
        <v>2.0</v>
      </c>
      <c r="C148" s="8">
        <v>3.0</v>
      </c>
      <c r="D148" s="8">
        <v>9.1</v>
      </c>
      <c r="E148" s="8">
        <v>0.0</v>
      </c>
      <c r="F148" s="8">
        <v>0.0</v>
      </c>
      <c r="G148" s="8">
        <v>0.0</v>
      </c>
      <c r="H148" s="8">
        <v>0.0</v>
      </c>
      <c r="I148" s="8">
        <v>1.0</v>
      </c>
      <c r="J148" s="8">
        <v>2.0</v>
      </c>
      <c r="K148" s="8">
        <v>3.0</v>
      </c>
      <c r="L148" s="8">
        <v>950.0</v>
      </c>
      <c r="M148" s="7" t="s">
        <v>18</v>
      </c>
      <c r="R148" s="29">
        <f t="shared" si="1"/>
        <v>2.773084925</v>
      </c>
      <c r="S148" s="30">
        <f t="shared" si="2"/>
        <v>13</v>
      </c>
      <c r="U148" s="29">
        <f t="shared" si="3"/>
        <v>2.467792536</v>
      </c>
      <c r="V148" s="30">
        <f t="shared" si="4"/>
        <v>43</v>
      </c>
      <c r="X148" s="29">
        <f t="shared" si="5"/>
        <v>3.774917218</v>
      </c>
      <c r="Y148" s="30">
        <f t="shared" si="6"/>
        <v>18</v>
      </c>
      <c r="AA148" s="29">
        <f t="shared" si="7"/>
        <v>2.051828453</v>
      </c>
      <c r="AB148" s="30">
        <f t="shared" si="8"/>
        <v>27</v>
      </c>
      <c r="AD148" s="29">
        <f t="shared" si="9"/>
        <v>4.583666655</v>
      </c>
      <c r="AE148" s="30">
        <f t="shared" si="10"/>
        <v>96</v>
      </c>
      <c r="AG148" s="29">
        <f t="shared" si="11"/>
        <v>3.001666204</v>
      </c>
      <c r="AH148" s="30">
        <f t="shared" si="12"/>
        <v>55</v>
      </c>
      <c r="AJ148" s="29">
        <f t="shared" si="13"/>
        <v>1.791647287</v>
      </c>
      <c r="AK148" s="30">
        <f t="shared" si="14"/>
        <v>8</v>
      </c>
      <c r="AM148" s="29">
        <f t="shared" si="15"/>
        <v>4.512205669</v>
      </c>
      <c r="AN148" s="30">
        <f t="shared" si="16"/>
        <v>35</v>
      </c>
      <c r="AP148" s="29">
        <f t="shared" si="17"/>
        <v>2.165640783</v>
      </c>
      <c r="AQ148" s="30">
        <f t="shared" si="18"/>
        <v>20</v>
      </c>
      <c r="AS148" s="29">
        <f t="shared" si="19"/>
        <v>2.891366459</v>
      </c>
      <c r="AT148" s="30">
        <f t="shared" si="20"/>
        <v>42</v>
      </c>
      <c r="AV148" s="29">
        <f t="shared" si="21"/>
        <v>3.072458299</v>
      </c>
      <c r="AW148" s="30">
        <f t="shared" si="22"/>
        <v>119</v>
      </c>
      <c r="AY148" s="29">
        <f t="shared" si="23"/>
        <v>2.227105745</v>
      </c>
      <c r="AZ148" s="30">
        <f t="shared" si="24"/>
        <v>11</v>
      </c>
      <c r="BB148" s="29">
        <f t="shared" si="25"/>
        <v>1.868154169</v>
      </c>
      <c r="BC148" s="30">
        <f t="shared" si="26"/>
        <v>25</v>
      </c>
      <c r="BE148" s="29">
        <f t="shared" si="27"/>
        <v>3.606937759</v>
      </c>
      <c r="BF148" s="30">
        <f t="shared" si="28"/>
        <v>110</v>
      </c>
      <c r="BH148" s="29">
        <f t="shared" si="29"/>
        <v>3.006659276</v>
      </c>
      <c r="BI148" s="30">
        <f t="shared" si="30"/>
        <v>57</v>
      </c>
      <c r="BK148" s="29">
        <f t="shared" si="31"/>
        <v>2.343074903</v>
      </c>
      <c r="BL148" s="30">
        <f t="shared" si="32"/>
        <v>35</v>
      </c>
      <c r="BN148" s="29">
        <f t="shared" si="33"/>
        <v>2.282542442</v>
      </c>
      <c r="BO148" s="30">
        <f t="shared" si="34"/>
        <v>29</v>
      </c>
      <c r="BQ148" s="29">
        <f t="shared" si="35"/>
        <v>3.16227766</v>
      </c>
      <c r="BR148" s="30">
        <f t="shared" si="36"/>
        <v>75</v>
      </c>
      <c r="BT148" s="29">
        <f t="shared" si="37"/>
        <v>2.645751311</v>
      </c>
      <c r="BU148" s="30">
        <f t="shared" si="38"/>
        <v>50</v>
      </c>
      <c r="BW148" s="29">
        <f t="shared" si="39"/>
        <v>4.377213726</v>
      </c>
      <c r="BX148" s="30">
        <f t="shared" si="40"/>
        <v>105</v>
      </c>
      <c r="BY148" s="29">
        <f t="shared" si="41"/>
        <v>3.606937759</v>
      </c>
      <c r="BZ148" s="30">
        <f t="shared" si="42"/>
        <v>85</v>
      </c>
      <c r="CB148" s="29">
        <f t="shared" si="43"/>
        <v>2.645751311</v>
      </c>
      <c r="CC148" s="30">
        <f t="shared" si="44"/>
        <v>47</v>
      </c>
      <c r="CE148" s="31">
        <f t="shared" si="45"/>
        <v>3.104834939</v>
      </c>
      <c r="CF148" s="30">
        <f t="shared" si="46"/>
        <v>103</v>
      </c>
      <c r="CH148" s="29">
        <f t="shared" si="47"/>
        <v>3.436568055</v>
      </c>
      <c r="CI148" s="30">
        <f t="shared" si="48"/>
        <v>120</v>
      </c>
      <c r="CK148" s="29">
        <f t="shared" si="49"/>
        <v>9.839207285</v>
      </c>
      <c r="CL148" s="30">
        <f t="shared" si="50"/>
        <v>148</v>
      </c>
      <c r="CN148" s="29">
        <f t="shared" si="51"/>
        <v>4.001249805</v>
      </c>
      <c r="CO148" s="30">
        <f t="shared" si="52"/>
        <v>102</v>
      </c>
      <c r="CQ148" s="29">
        <f t="shared" si="53"/>
        <v>2.282542442</v>
      </c>
      <c r="CR148" s="30">
        <f t="shared" si="54"/>
        <v>32</v>
      </c>
      <c r="CT148" s="29">
        <f t="shared" si="55"/>
        <v>2.891366459</v>
      </c>
      <c r="CU148" s="30">
        <f t="shared" si="56"/>
        <v>60</v>
      </c>
      <c r="CW148" s="29">
        <f t="shared" si="57"/>
        <v>3.878143886</v>
      </c>
      <c r="CX148" s="30">
        <f t="shared" si="58"/>
        <v>78</v>
      </c>
      <c r="CZ148" s="29">
        <f t="shared" si="59"/>
        <v>3.034798181</v>
      </c>
      <c r="DA148" s="30">
        <f t="shared" si="60"/>
        <v>118</v>
      </c>
      <c r="DC148" s="29">
        <f t="shared" si="61"/>
        <v>2.088061302</v>
      </c>
      <c r="DD148" s="30">
        <f t="shared" si="62"/>
        <v>7</v>
      </c>
      <c r="DF148" s="29">
        <f t="shared" si="63"/>
        <v>3.627671429</v>
      </c>
      <c r="DG148" s="30">
        <f t="shared" si="64"/>
        <v>120</v>
      </c>
      <c r="DI148" s="29">
        <f t="shared" si="65"/>
        <v>3.195309062</v>
      </c>
      <c r="DJ148" s="30">
        <f t="shared" si="66"/>
        <v>65</v>
      </c>
      <c r="DL148" s="29">
        <f t="shared" si="67"/>
        <v>4.093897898</v>
      </c>
      <c r="DM148" s="30">
        <f t="shared" si="68"/>
        <v>123</v>
      </c>
      <c r="DO148" s="29">
        <f t="shared" si="69"/>
        <v>3.627671429</v>
      </c>
      <c r="DP148" s="30">
        <f t="shared" si="70"/>
        <v>102</v>
      </c>
      <c r="DR148" s="29">
        <f t="shared" si="71"/>
        <v>3.072458299</v>
      </c>
      <c r="DS148" s="30">
        <f t="shared" si="72"/>
        <v>119</v>
      </c>
      <c r="DU148" s="29">
        <f t="shared" si="73"/>
        <v>4.686149806</v>
      </c>
      <c r="DV148" s="30">
        <f t="shared" si="74"/>
        <v>138</v>
      </c>
      <c r="DX148" s="29">
        <f t="shared" si="75"/>
        <v>2.385372088</v>
      </c>
      <c r="DY148" s="30">
        <f t="shared" si="76"/>
        <v>32</v>
      </c>
      <c r="EA148" s="29">
        <f t="shared" si="77"/>
        <v>1.95192213</v>
      </c>
      <c r="EB148" s="30">
        <f t="shared" si="78"/>
        <v>11</v>
      </c>
      <c r="ED148" s="29">
        <f t="shared" si="79"/>
        <v>2.537715508</v>
      </c>
      <c r="EE148" s="30">
        <f t="shared" si="80"/>
        <v>47</v>
      </c>
    </row>
    <row r="149">
      <c r="A149" s="7" t="s">
        <v>60</v>
      </c>
      <c r="B149" s="8">
        <v>1.0</v>
      </c>
      <c r="C149" s="8">
        <v>4.0</v>
      </c>
      <c r="D149" s="8">
        <v>7.8</v>
      </c>
      <c r="E149" s="8">
        <v>1.0</v>
      </c>
      <c r="F149" s="8">
        <v>1.0</v>
      </c>
      <c r="G149" s="8">
        <v>0.0</v>
      </c>
      <c r="H149" s="8">
        <v>1.0</v>
      </c>
      <c r="I149" s="8">
        <v>1.0</v>
      </c>
      <c r="J149" s="8">
        <v>3.0</v>
      </c>
      <c r="K149" s="8">
        <v>3.0</v>
      </c>
      <c r="L149" s="8">
        <v>3600.0</v>
      </c>
      <c r="M149" s="7" t="s">
        <v>15</v>
      </c>
      <c r="R149" s="29">
        <f t="shared" si="1"/>
        <v>3.464101615</v>
      </c>
      <c r="S149" s="30">
        <f t="shared" si="2"/>
        <v>37</v>
      </c>
      <c r="U149" s="29">
        <f t="shared" si="3"/>
        <v>3.605551275</v>
      </c>
      <c r="V149" s="30">
        <f t="shared" si="4"/>
        <v>85</v>
      </c>
      <c r="X149" s="29">
        <f t="shared" si="5"/>
        <v>5.351635264</v>
      </c>
      <c r="Y149" s="30">
        <f t="shared" si="6"/>
        <v>103</v>
      </c>
      <c r="AA149" s="29">
        <f t="shared" si="7"/>
        <v>3.006659276</v>
      </c>
      <c r="AB149" s="30">
        <f t="shared" si="8"/>
        <v>70</v>
      </c>
      <c r="AD149" s="29">
        <f t="shared" si="9"/>
        <v>3.8</v>
      </c>
      <c r="AE149" s="30">
        <f t="shared" si="10"/>
        <v>70</v>
      </c>
      <c r="AG149" s="29">
        <f t="shared" si="11"/>
        <v>3.8</v>
      </c>
      <c r="AH149" s="30">
        <f t="shared" si="12"/>
        <v>94</v>
      </c>
      <c r="AJ149" s="29">
        <f t="shared" si="13"/>
        <v>3.469870315</v>
      </c>
      <c r="AK149" s="30">
        <f t="shared" si="14"/>
        <v>95</v>
      </c>
      <c r="AM149" s="29">
        <f t="shared" si="15"/>
        <v>5.337602458</v>
      </c>
      <c r="AN149" s="30">
        <f t="shared" si="16"/>
        <v>108</v>
      </c>
      <c r="AP149" s="29">
        <f t="shared" si="17"/>
        <v>2.236067977</v>
      </c>
      <c r="AQ149" s="30">
        <f t="shared" si="18"/>
        <v>26</v>
      </c>
      <c r="AS149" s="29">
        <f t="shared" si="19"/>
        <v>2.547547841</v>
      </c>
      <c r="AT149" s="30">
        <f t="shared" si="20"/>
        <v>18</v>
      </c>
      <c r="AV149" s="29">
        <f t="shared" si="21"/>
        <v>1.417744688</v>
      </c>
      <c r="AW149" s="30">
        <f t="shared" si="22"/>
        <v>7</v>
      </c>
      <c r="AY149" s="29">
        <f t="shared" si="23"/>
        <v>3.606937759</v>
      </c>
      <c r="AZ149" s="30">
        <f t="shared" si="24"/>
        <v>70</v>
      </c>
      <c r="BB149" s="29">
        <f t="shared" si="25"/>
        <v>3.059411708</v>
      </c>
      <c r="BC149" s="30">
        <f t="shared" si="26"/>
        <v>83</v>
      </c>
      <c r="BE149" s="29">
        <f t="shared" si="27"/>
        <v>2.537715508</v>
      </c>
      <c r="BF149" s="30">
        <f t="shared" si="28"/>
        <v>45</v>
      </c>
      <c r="BH149" s="29">
        <f t="shared" si="29"/>
        <v>3.195309062</v>
      </c>
      <c r="BI149" s="30">
        <f t="shared" si="30"/>
        <v>72</v>
      </c>
      <c r="BK149" s="29">
        <f t="shared" si="31"/>
        <v>1.166190379</v>
      </c>
      <c r="BL149" s="30">
        <f t="shared" si="32"/>
        <v>4</v>
      </c>
      <c r="BN149" s="29">
        <f t="shared" si="33"/>
        <v>2.009975124</v>
      </c>
      <c r="BO149" s="30">
        <f t="shared" si="34"/>
        <v>15</v>
      </c>
      <c r="BQ149" s="29">
        <f t="shared" si="35"/>
        <v>3.112876483</v>
      </c>
      <c r="BR149" s="30">
        <f t="shared" si="36"/>
        <v>72</v>
      </c>
      <c r="BT149" s="29">
        <f t="shared" si="37"/>
        <v>3.47706773</v>
      </c>
      <c r="BU149" s="30">
        <f t="shared" si="38"/>
        <v>70</v>
      </c>
      <c r="BW149" s="29">
        <f t="shared" si="39"/>
        <v>3.132091953</v>
      </c>
      <c r="BX149" s="30">
        <f t="shared" si="40"/>
        <v>49</v>
      </c>
      <c r="BY149" s="29">
        <f t="shared" si="41"/>
        <v>3.527038418</v>
      </c>
      <c r="BZ149" s="30">
        <f t="shared" si="42"/>
        <v>82</v>
      </c>
      <c r="CB149" s="29">
        <f t="shared" si="43"/>
        <v>2.947880595</v>
      </c>
      <c r="CC149" s="30">
        <f t="shared" si="44"/>
        <v>66</v>
      </c>
      <c r="CE149" s="31">
        <f t="shared" si="45"/>
        <v>2.692582404</v>
      </c>
      <c r="CF149" s="30">
        <f t="shared" si="46"/>
        <v>67</v>
      </c>
      <c r="CH149" s="29">
        <f t="shared" si="47"/>
        <v>2.675817632</v>
      </c>
      <c r="CI149" s="30">
        <f t="shared" si="48"/>
        <v>65</v>
      </c>
      <c r="CK149" s="29">
        <f t="shared" si="49"/>
        <v>8.416650165</v>
      </c>
      <c r="CL149" s="30">
        <f t="shared" si="50"/>
        <v>21</v>
      </c>
      <c r="CN149" s="29">
        <f t="shared" si="51"/>
        <v>3.155946768</v>
      </c>
      <c r="CO149" s="30">
        <f t="shared" si="52"/>
        <v>65</v>
      </c>
      <c r="CQ149" s="29">
        <f t="shared" si="53"/>
        <v>2.009975124</v>
      </c>
      <c r="CR149" s="30">
        <f t="shared" si="54"/>
        <v>9</v>
      </c>
      <c r="CT149" s="29">
        <f t="shared" si="55"/>
        <v>3.238826948</v>
      </c>
      <c r="CU149" s="30">
        <f t="shared" si="56"/>
        <v>82</v>
      </c>
      <c r="CW149" s="29">
        <f t="shared" si="57"/>
        <v>4.026164428</v>
      </c>
      <c r="CX149" s="30">
        <f t="shared" si="58"/>
        <v>88</v>
      </c>
      <c r="CZ149" s="29">
        <f t="shared" si="59"/>
        <v>1.428285686</v>
      </c>
      <c r="DA149" s="30">
        <f t="shared" si="60"/>
        <v>9</v>
      </c>
      <c r="DC149" s="29">
        <f t="shared" si="61"/>
        <v>2.547547841</v>
      </c>
      <c r="DD149" s="30">
        <f t="shared" si="62"/>
        <v>37</v>
      </c>
      <c r="DF149" s="29">
        <f t="shared" si="63"/>
        <v>2.410394159</v>
      </c>
      <c r="DG149" s="30">
        <f t="shared" si="64"/>
        <v>41</v>
      </c>
      <c r="DI149" s="29">
        <f t="shared" si="65"/>
        <v>3.611094017</v>
      </c>
      <c r="DJ149" s="30">
        <f t="shared" si="66"/>
        <v>82</v>
      </c>
      <c r="DL149" s="29">
        <f t="shared" si="67"/>
        <v>1.920937271</v>
      </c>
      <c r="DM149" s="30">
        <f t="shared" si="68"/>
        <v>6</v>
      </c>
      <c r="DO149" s="29">
        <f t="shared" si="69"/>
        <v>2.794637722</v>
      </c>
      <c r="DP149" s="30">
        <f t="shared" si="70"/>
        <v>57</v>
      </c>
      <c r="DR149" s="29">
        <f t="shared" si="71"/>
        <v>1.417744688</v>
      </c>
      <c r="DS149" s="30">
        <f t="shared" si="72"/>
        <v>7</v>
      </c>
      <c r="DU149" s="29">
        <f t="shared" si="73"/>
        <v>3.505709629</v>
      </c>
      <c r="DV149" s="30">
        <f t="shared" si="74"/>
        <v>32</v>
      </c>
      <c r="DX149" s="29">
        <f t="shared" si="75"/>
        <v>2</v>
      </c>
      <c r="DY149" s="30">
        <f t="shared" si="76"/>
        <v>14</v>
      </c>
      <c r="EA149" s="29">
        <f t="shared" si="77"/>
        <v>2.271563338</v>
      </c>
      <c r="EB149" s="30">
        <f t="shared" si="78"/>
        <v>37</v>
      </c>
      <c r="ED149" s="29">
        <f t="shared" si="79"/>
        <v>1.734935157</v>
      </c>
      <c r="EE149" s="30">
        <f t="shared" si="80"/>
        <v>12</v>
      </c>
    </row>
    <row r="150">
      <c r="A150" s="7" t="s">
        <v>66</v>
      </c>
      <c r="B150" s="8">
        <v>2.0</v>
      </c>
      <c r="C150" s="8">
        <v>4.0</v>
      </c>
      <c r="D150" s="8">
        <v>8.5</v>
      </c>
      <c r="E150" s="8">
        <v>1.0</v>
      </c>
      <c r="F150" s="8">
        <v>1.0</v>
      </c>
      <c r="G150" s="8">
        <v>1.0</v>
      </c>
      <c r="H150" s="8">
        <v>1.0</v>
      </c>
      <c r="I150" s="8">
        <v>1.0</v>
      </c>
      <c r="J150" s="8">
        <v>3.0</v>
      </c>
      <c r="K150" s="8">
        <v>1.0</v>
      </c>
      <c r="L150" s="8">
        <v>3500.0</v>
      </c>
      <c r="M150" s="7" t="s">
        <v>15</v>
      </c>
      <c r="R150" s="29">
        <f t="shared" si="1"/>
        <v>3.238826948</v>
      </c>
      <c r="S150" s="30">
        <f t="shared" si="2"/>
        <v>27</v>
      </c>
      <c r="U150" s="29">
        <f t="shared" si="3"/>
        <v>4.7</v>
      </c>
      <c r="V150" s="30">
        <f t="shared" si="4"/>
        <v>132</v>
      </c>
      <c r="X150" s="29">
        <f t="shared" si="5"/>
        <v>4.691481642</v>
      </c>
      <c r="Y150" s="30">
        <f t="shared" si="6"/>
        <v>49</v>
      </c>
      <c r="AA150" s="29">
        <f t="shared" si="7"/>
        <v>3.905124838</v>
      </c>
      <c r="AB150" s="30">
        <f t="shared" si="8"/>
        <v>127</v>
      </c>
      <c r="AD150" s="29">
        <f t="shared" si="9"/>
        <v>1.802775638</v>
      </c>
      <c r="AE150" s="30">
        <f t="shared" si="10"/>
        <v>11</v>
      </c>
      <c r="AG150" s="29">
        <f t="shared" si="11"/>
        <v>4.82182538</v>
      </c>
      <c r="AH150" s="30">
        <f t="shared" si="12"/>
        <v>138</v>
      </c>
      <c r="AJ150" s="29">
        <f t="shared" si="13"/>
        <v>3.774917218</v>
      </c>
      <c r="AK150" s="30">
        <f t="shared" si="14"/>
        <v>109</v>
      </c>
      <c r="AM150" s="29">
        <f t="shared" si="15"/>
        <v>4.69041576</v>
      </c>
      <c r="AN150" s="30">
        <f t="shared" si="16"/>
        <v>53</v>
      </c>
      <c r="AP150" s="29">
        <f t="shared" si="17"/>
        <v>2.343074903</v>
      </c>
      <c r="AQ150" s="30">
        <f t="shared" si="18"/>
        <v>37</v>
      </c>
      <c r="AS150" s="29">
        <f t="shared" si="19"/>
        <v>2.828427125</v>
      </c>
      <c r="AT150" s="30">
        <f t="shared" si="20"/>
        <v>28</v>
      </c>
      <c r="AV150" s="29">
        <f t="shared" si="21"/>
        <v>2.521904043</v>
      </c>
      <c r="AW150" s="30">
        <f t="shared" si="22"/>
        <v>80</v>
      </c>
      <c r="AY150" s="29">
        <f t="shared" si="23"/>
        <v>4.431703961</v>
      </c>
      <c r="AZ150" s="30">
        <f t="shared" si="24"/>
        <v>118</v>
      </c>
      <c r="BB150" s="29">
        <f t="shared" si="25"/>
        <v>3.874274126</v>
      </c>
      <c r="BC150" s="30">
        <f t="shared" si="26"/>
        <v>131</v>
      </c>
      <c r="BE150" s="29">
        <f t="shared" si="27"/>
        <v>3.354101966</v>
      </c>
      <c r="BF150" s="30">
        <f t="shared" si="28"/>
        <v>95</v>
      </c>
      <c r="BH150" s="29">
        <f t="shared" si="29"/>
        <v>4.6</v>
      </c>
      <c r="BI150" s="30">
        <f t="shared" si="30"/>
        <v>139</v>
      </c>
      <c r="BK150" s="29">
        <f t="shared" si="31"/>
        <v>2.647640459</v>
      </c>
      <c r="BL150" s="30">
        <f t="shared" si="32"/>
        <v>61</v>
      </c>
      <c r="BN150" s="29">
        <f t="shared" si="33"/>
        <v>2.061552813</v>
      </c>
      <c r="BO150" s="30">
        <f t="shared" si="34"/>
        <v>20</v>
      </c>
      <c r="BQ150" s="29">
        <f t="shared" si="35"/>
        <v>4.512205669</v>
      </c>
      <c r="BR150" s="30">
        <f t="shared" si="36"/>
        <v>133</v>
      </c>
      <c r="BT150" s="29">
        <f t="shared" si="37"/>
        <v>4.707440918</v>
      </c>
      <c r="BU150" s="30">
        <f t="shared" si="38"/>
        <v>131</v>
      </c>
      <c r="BW150" s="29">
        <f t="shared" si="39"/>
        <v>4.586937976</v>
      </c>
      <c r="BX150" s="30">
        <f t="shared" si="40"/>
        <v>115</v>
      </c>
      <c r="BY150" s="29">
        <f t="shared" si="41"/>
        <v>4.609772229</v>
      </c>
      <c r="BZ150" s="30">
        <f t="shared" si="42"/>
        <v>129</v>
      </c>
      <c r="CB150" s="29">
        <f t="shared" si="43"/>
        <v>4.4</v>
      </c>
      <c r="CC150" s="30">
        <f t="shared" si="44"/>
        <v>126</v>
      </c>
      <c r="CE150" s="31">
        <f t="shared" si="45"/>
        <v>2.244994432</v>
      </c>
      <c r="CF150" s="30">
        <f t="shared" si="46"/>
        <v>30</v>
      </c>
      <c r="CH150" s="29">
        <f t="shared" si="47"/>
        <v>1.757839583</v>
      </c>
      <c r="CI150" s="30">
        <f t="shared" si="48"/>
        <v>16</v>
      </c>
      <c r="CK150" s="29">
        <f t="shared" si="49"/>
        <v>8.61684397</v>
      </c>
      <c r="CL150" s="30">
        <f t="shared" si="50"/>
        <v>47</v>
      </c>
      <c r="CN150" s="29">
        <f t="shared" si="51"/>
        <v>1.577973384</v>
      </c>
      <c r="CO150" s="30">
        <f t="shared" si="52"/>
        <v>16</v>
      </c>
      <c r="CQ150" s="29">
        <f t="shared" si="53"/>
        <v>2.5</v>
      </c>
      <c r="CR150" s="30">
        <f t="shared" si="54"/>
        <v>50</v>
      </c>
      <c r="CT150" s="29">
        <f t="shared" si="55"/>
        <v>4.472135955</v>
      </c>
      <c r="CU150" s="30">
        <f t="shared" si="56"/>
        <v>128</v>
      </c>
      <c r="CW150" s="29">
        <f t="shared" si="57"/>
        <v>2.675817632</v>
      </c>
      <c r="CX150" s="30">
        <f t="shared" si="58"/>
        <v>25</v>
      </c>
      <c r="CZ150" s="29">
        <f t="shared" si="59"/>
        <v>2.5</v>
      </c>
      <c r="DA150" s="30">
        <f t="shared" si="60"/>
        <v>79</v>
      </c>
      <c r="DC150" s="29">
        <f t="shared" si="61"/>
        <v>4</v>
      </c>
      <c r="DD150" s="30">
        <f t="shared" si="62"/>
        <v>132</v>
      </c>
      <c r="DF150" s="29">
        <f t="shared" si="63"/>
        <v>3.322649545</v>
      </c>
      <c r="DG150" s="30">
        <f t="shared" si="64"/>
        <v>96</v>
      </c>
      <c r="DI150" s="29">
        <f t="shared" si="65"/>
        <v>4.82182538</v>
      </c>
      <c r="DJ150" s="30">
        <f t="shared" si="66"/>
        <v>137</v>
      </c>
      <c r="DL150" s="29">
        <f t="shared" si="67"/>
        <v>2.828427125</v>
      </c>
      <c r="DM150" s="30">
        <f t="shared" si="68"/>
        <v>40</v>
      </c>
      <c r="DO150" s="29">
        <f t="shared" si="69"/>
        <v>4.127953488</v>
      </c>
      <c r="DP150" s="30">
        <f t="shared" si="70"/>
        <v>114</v>
      </c>
      <c r="DR150" s="29">
        <f t="shared" si="71"/>
        <v>2.521904043</v>
      </c>
      <c r="DS150" s="30">
        <f t="shared" si="72"/>
        <v>80</v>
      </c>
      <c r="DU150" s="29">
        <f t="shared" si="73"/>
        <v>3.741657387</v>
      </c>
      <c r="DV150" s="30">
        <f t="shared" si="74"/>
        <v>57</v>
      </c>
      <c r="DX150" s="29">
        <f t="shared" si="75"/>
        <v>2.11896201</v>
      </c>
      <c r="DY150" s="30">
        <f t="shared" si="76"/>
        <v>20</v>
      </c>
      <c r="EA150" s="29">
        <f t="shared" si="77"/>
        <v>3.618010503</v>
      </c>
      <c r="EB150" s="30">
        <f t="shared" si="78"/>
        <v>125</v>
      </c>
      <c r="ED150" s="29">
        <f t="shared" si="79"/>
        <v>3.370459909</v>
      </c>
      <c r="EE150" s="30">
        <f t="shared" si="80"/>
        <v>117</v>
      </c>
    </row>
    <row r="151">
      <c r="A151" s="7" t="s">
        <v>67</v>
      </c>
      <c r="B151" s="8">
        <v>2.0</v>
      </c>
      <c r="C151" s="8">
        <v>5.0</v>
      </c>
      <c r="D151" s="8">
        <v>9.1</v>
      </c>
      <c r="E151" s="8">
        <v>1.0</v>
      </c>
      <c r="F151" s="8">
        <v>1.0</v>
      </c>
      <c r="G151" s="8">
        <v>1.0</v>
      </c>
      <c r="H151" s="8">
        <v>1.0</v>
      </c>
      <c r="I151" s="8">
        <v>1.0</v>
      </c>
      <c r="J151" s="8">
        <v>4.0</v>
      </c>
      <c r="K151" s="8">
        <v>3.0</v>
      </c>
      <c r="L151" s="8">
        <v>5200.0</v>
      </c>
      <c r="M151" s="7" t="s">
        <v>15</v>
      </c>
      <c r="R151" s="29">
        <f t="shared" si="1"/>
        <v>4.867237409</v>
      </c>
      <c r="S151" s="30">
        <f t="shared" si="2"/>
        <v>126</v>
      </c>
      <c r="U151" s="29">
        <f t="shared" si="3"/>
        <v>3.753664876</v>
      </c>
      <c r="V151" s="30">
        <f t="shared" si="4"/>
        <v>97</v>
      </c>
      <c r="X151" s="29">
        <f t="shared" si="5"/>
        <v>6.184658438</v>
      </c>
      <c r="Y151" s="30">
        <f t="shared" si="6"/>
        <v>150</v>
      </c>
      <c r="AA151" s="29">
        <f t="shared" si="7"/>
        <v>3.769615365</v>
      </c>
      <c r="AB151" s="30">
        <f t="shared" si="8"/>
        <v>123</v>
      </c>
      <c r="AD151" s="29">
        <f t="shared" si="9"/>
        <v>3.001666204</v>
      </c>
      <c r="AE151" s="30">
        <f t="shared" si="10"/>
        <v>47</v>
      </c>
      <c r="AG151" s="29">
        <f t="shared" si="11"/>
        <v>3.606937759</v>
      </c>
      <c r="AH151" s="30">
        <f t="shared" si="12"/>
        <v>81</v>
      </c>
      <c r="AJ151" s="29">
        <f t="shared" si="13"/>
        <v>4.3829214</v>
      </c>
      <c r="AK151" s="30">
        <f t="shared" si="14"/>
        <v>137</v>
      </c>
      <c r="AM151" s="29">
        <f t="shared" si="15"/>
        <v>5.861740356</v>
      </c>
      <c r="AN151" s="30">
        <f t="shared" si="16"/>
        <v>148</v>
      </c>
      <c r="AP151" s="29">
        <f t="shared" si="17"/>
        <v>3.562302626</v>
      </c>
      <c r="AQ151" s="30">
        <f t="shared" si="18"/>
        <v>125</v>
      </c>
      <c r="AS151" s="29">
        <f t="shared" si="19"/>
        <v>3.218695388</v>
      </c>
      <c r="AT151" s="30">
        <f t="shared" si="20"/>
        <v>78</v>
      </c>
      <c r="AV151" s="29">
        <f t="shared" si="21"/>
        <v>1.854723699</v>
      </c>
      <c r="AW151" s="30">
        <f t="shared" si="22"/>
        <v>32</v>
      </c>
      <c r="AY151" s="29">
        <f t="shared" si="23"/>
        <v>4.578209257</v>
      </c>
      <c r="AZ151" s="30">
        <f t="shared" si="24"/>
        <v>125</v>
      </c>
      <c r="BB151" s="29">
        <f t="shared" si="25"/>
        <v>3.389690251</v>
      </c>
      <c r="BC151" s="30">
        <f t="shared" si="26"/>
        <v>110</v>
      </c>
      <c r="BE151" s="29">
        <f t="shared" si="27"/>
        <v>1.004987562</v>
      </c>
      <c r="BF151" s="30">
        <f t="shared" si="28"/>
        <v>3</v>
      </c>
      <c r="BH151" s="29">
        <f t="shared" si="29"/>
        <v>3.006659276</v>
      </c>
      <c r="BI151" s="30">
        <f t="shared" si="30"/>
        <v>57</v>
      </c>
      <c r="BK151" s="29">
        <f t="shared" si="31"/>
        <v>2.343074903</v>
      </c>
      <c r="BL151" s="30">
        <f t="shared" si="32"/>
        <v>35</v>
      </c>
      <c r="BN151" s="29">
        <f t="shared" si="33"/>
        <v>3.348133809</v>
      </c>
      <c r="BO151" s="30">
        <f t="shared" si="34"/>
        <v>113</v>
      </c>
      <c r="BQ151" s="29">
        <f t="shared" si="35"/>
        <v>2.828427125</v>
      </c>
      <c r="BR151" s="30">
        <f t="shared" si="36"/>
        <v>45</v>
      </c>
      <c r="BT151" s="29">
        <f t="shared" si="37"/>
        <v>4.123105626</v>
      </c>
      <c r="BU151" s="30">
        <f t="shared" si="38"/>
        <v>110</v>
      </c>
      <c r="BW151" s="29">
        <f t="shared" si="39"/>
        <v>3.02654919</v>
      </c>
      <c r="BX151" s="30">
        <f t="shared" si="40"/>
        <v>42</v>
      </c>
      <c r="BY151" s="29">
        <f t="shared" si="41"/>
        <v>3.318132005</v>
      </c>
      <c r="BZ151" s="30">
        <f t="shared" si="42"/>
        <v>72</v>
      </c>
      <c r="CB151" s="29">
        <f t="shared" si="43"/>
        <v>3</v>
      </c>
      <c r="CC151" s="30">
        <f t="shared" si="44"/>
        <v>68</v>
      </c>
      <c r="CE151" s="31">
        <f t="shared" si="45"/>
        <v>2.374868417</v>
      </c>
      <c r="CF151" s="30">
        <f t="shared" si="46"/>
        <v>39</v>
      </c>
      <c r="CH151" s="29">
        <f t="shared" si="47"/>
        <v>1.95192213</v>
      </c>
      <c r="CI151" s="30">
        <f t="shared" si="48"/>
        <v>21</v>
      </c>
      <c r="CK151" s="29">
        <f t="shared" si="49"/>
        <v>9.423905772</v>
      </c>
      <c r="CL151" s="30">
        <f t="shared" si="50"/>
        <v>117</v>
      </c>
      <c r="CN151" s="29">
        <f t="shared" si="51"/>
        <v>2.002498439</v>
      </c>
      <c r="CO151" s="30">
        <f t="shared" si="52"/>
        <v>25</v>
      </c>
      <c r="CQ151" s="29">
        <f t="shared" si="53"/>
        <v>3.348133809</v>
      </c>
      <c r="CR151" s="30">
        <f t="shared" si="54"/>
        <v>117</v>
      </c>
      <c r="CT151" s="29">
        <f t="shared" si="55"/>
        <v>3.515679166</v>
      </c>
      <c r="CU151" s="30">
        <f t="shared" si="56"/>
        <v>94</v>
      </c>
      <c r="CW151" s="29">
        <f t="shared" si="57"/>
        <v>3.878143886</v>
      </c>
      <c r="CX151" s="30">
        <f t="shared" si="58"/>
        <v>78</v>
      </c>
      <c r="CZ151" s="29">
        <f t="shared" si="59"/>
        <v>1.791647287</v>
      </c>
      <c r="DA151" s="30">
        <f t="shared" si="60"/>
        <v>31</v>
      </c>
      <c r="DC151" s="29">
        <f t="shared" si="61"/>
        <v>3.515679166</v>
      </c>
      <c r="DD151" s="30">
        <f t="shared" si="62"/>
        <v>110</v>
      </c>
      <c r="DF151" s="29">
        <f t="shared" si="63"/>
        <v>1.077032961</v>
      </c>
      <c r="DG151" s="30">
        <f t="shared" si="64"/>
        <v>3</v>
      </c>
      <c r="DI151" s="29">
        <f t="shared" si="65"/>
        <v>3.769615365</v>
      </c>
      <c r="DJ151" s="30">
        <f t="shared" si="66"/>
        <v>93</v>
      </c>
      <c r="DL151" s="29">
        <f t="shared" si="67"/>
        <v>3.280243893</v>
      </c>
      <c r="DM151" s="30">
        <f t="shared" si="68"/>
        <v>66</v>
      </c>
      <c r="DO151" s="29">
        <f t="shared" si="69"/>
        <v>2.271563338</v>
      </c>
      <c r="DP151" s="30">
        <f t="shared" si="70"/>
        <v>24</v>
      </c>
      <c r="DR151" s="29">
        <f t="shared" si="71"/>
        <v>1.854723699</v>
      </c>
      <c r="DS151" s="30">
        <f t="shared" si="72"/>
        <v>32</v>
      </c>
      <c r="DU151" s="29">
        <f t="shared" si="73"/>
        <v>4.23792402</v>
      </c>
      <c r="DV151" s="30">
        <f t="shared" si="74"/>
        <v>99</v>
      </c>
      <c r="DX151" s="29">
        <f t="shared" si="75"/>
        <v>3.419064199</v>
      </c>
      <c r="DY151" s="30">
        <f t="shared" si="76"/>
        <v>117</v>
      </c>
      <c r="EA151" s="29">
        <f t="shared" si="77"/>
        <v>3.132091953</v>
      </c>
      <c r="EB151" s="30">
        <f t="shared" si="78"/>
        <v>95</v>
      </c>
      <c r="ED151" s="29">
        <f t="shared" si="79"/>
        <v>2.905167809</v>
      </c>
      <c r="EE151" s="30">
        <f t="shared" si="80"/>
        <v>84</v>
      </c>
    </row>
    <row r="152">
      <c r="A152" s="7" t="s">
        <v>68</v>
      </c>
      <c r="B152" s="8">
        <v>3.0</v>
      </c>
      <c r="C152" s="8">
        <v>3.0</v>
      </c>
      <c r="D152" s="8">
        <v>7.2</v>
      </c>
      <c r="E152" s="8">
        <v>1.0</v>
      </c>
      <c r="F152" s="8">
        <v>0.0</v>
      </c>
      <c r="G152" s="8">
        <v>0.0</v>
      </c>
      <c r="H152" s="8">
        <v>1.0</v>
      </c>
      <c r="I152" s="8">
        <v>1.0</v>
      </c>
      <c r="J152" s="8">
        <v>2.0</v>
      </c>
      <c r="K152" s="8">
        <v>3.0</v>
      </c>
      <c r="L152" s="8">
        <v>583.0</v>
      </c>
      <c r="M152" s="7" t="s">
        <v>18</v>
      </c>
      <c r="R152" s="29">
        <f t="shared" si="1"/>
        <v>3.370459909</v>
      </c>
      <c r="S152" s="30">
        <f t="shared" si="2"/>
        <v>33</v>
      </c>
      <c r="U152" s="29">
        <f t="shared" si="3"/>
        <v>3.091924967</v>
      </c>
      <c r="V152" s="30">
        <f t="shared" si="4"/>
        <v>65</v>
      </c>
      <c r="X152" s="29">
        <f t="shared" si="5"/>
        <v>4.118252056</v>
      </c>
      <c r="Y152" s="30">
        <f t="shared" si="6"/>
        <v>31</v>
      </c>
      <c r="AA152" s="29">
        <f t="shared" si="7"/>
        <v>1.624807681</v>
      </c>
      <c r="AB152" s="30">
        <f t="shared" si="8"/>
        <v>9</v>
      </c>
      <c r="AD152" s="29">
        <f t="shared" si="9"/>
        <v>4.820788317</v>
      </c>
      <c r="AE152" s="30">
        <f t="shared" si="10"/>
        <v>108</v>
      </c>
      <c r="AG152" s="29">
        <f t="shared" si="11"/>
        <v>3.63868108</v>
      </c>
      <c r="AH152" s="30">
        <f t="shared" si="12"/>
        <v>88</v>
      </c>
      <c r="AJ152" s="29">
        <f t="shared" si="13"/>
        <v>1.907878403</v>
      </c>
      <c r="AK152" s="30">
        <f t="shared" si="14"/>
        <v>12</v>
      </c>
      <c r="AM152" s="29">
        <f t="shared" si="15"/>
        <v>4.548626166</v>
      </c>
      <c r="AN152" s="30">
        <f t="shared" si="16"/>
        <v>39</v>
      </c>
      <c r="AP152" s="29">
        <f t="shared" si="17"/>
        <v>1.53622915</v>
      </c>
      <c r="AQ152" s="30">
        <f t="shared" si="18"/>
        <v>1</v>
      </c>
      <c r="AS152" s="29">
        <f t="shared" si="19"/>
        <v>2.586503431</v>
      </c>
      <c r="AT152" s="30">
        <f t="shared" si="20"/>
        <v>19</v>
      </c>
      <c r="AV152" s="29">
        <f t="shared" si="21"/>
        <v>2.736786437</v>
      </c>
      <c r="AW152" s="30">
        <f t="shared" si="22"/>
        <v>96</v>
      </c>
      <c r="AY152" s="29">
        <f t="shared" si="23"/>
        <v>2.061552813</v>
      </c>
      <c r="AZ152" s="30">
        <f t="shared" si="24"/>
        <v>10</v>
      </c>
      <c r="BB152" s="29">
        <f t="shared" si="25"/>
        <v>2.332380758</v>
      </c>
      <c r="BC152" s="30">
        <f t="shared" si="26"/>
        <v>48</v>
      </c>
      <c r="BE152" s="29">
        <f t="shared" si="27"/>
        <v>3.903844259</v>
      </c>
      <c r="BF152" s="30">
        <f t="shared" si="28"/>
        <v>125</v>
      </c>
      <c r="BH152" s="29">
        <f t="shared" si="29"/>
        <v>3.858756276</v>
      </c>
      <c r="BI152" s="30">
        <f t="shared" si="30"/>
        <v>109</v>
      </c>
      <c r="BK152" s="29">
        <f t="shared" si="31"/>
        <v>3.072458299</v>
      </c>
      <c r="BL152" s="30">
        <f t="shared" si="32"/>
        <v>116</v>
      </c>
      <c r="BN152" s="29">
        <f t="shared" si="33"/>
        <v>1.907878403</v>
      </c>
      <c r="BO152" s="30">
        <f t="shared" si="34"/>
        <v>13</v>
      </c>
      <c r="BQ152" s="29">
        <f t="shared" si="35"/>
        <v>3.822302971</v>
      </c>
      <c r="BR152" s="30">
        <f t="shared" si="36"/>
        <v>108</v>
      </c>
      <c r="BT152" s="29">
        <f t="shared" si="37"/>
        <v>2.410394159</v>
      </c>
      <c r="BU152" s="30">
        <f t="shared" si="38"/>
        <v>36</v>
      </c>
      <c r="BW152" s="29">
        <f t="shared" si="39"/>
        <v>4.031128874</v>
      </c>
      <c r="BX152" s="30">
        <f t="shared" si="40"/>
        <v>96</v>
      </c>
      <c r="BY152" s="29">
        <f t="shared" si="41"/>
        <v>3.63868108</v>
      </c>
      <c r="BZ152" s="30">
        <f t="shared" si="42"/>
        <v>91</v>
      </c>
      <c r="CB152" s="29">
        <f t="shared" si="43"/>
        <v>3.407345007</v>
      </c>
      <c r="CC152" s="30">
        <f t="shared" si="44"/>
        <v>90</v>
      </c>
      <c r="CE152" s="31">
        <f t="shared" si="45"/>
        <v>3.034798181</v>
      </c>
      <c r="CF152" s="30">
        <f t="shared" si="46"/>
        <v>99</v>
      </c>
      <c r="CH152" s="29">
        <f t="shared" si="47"/>
        <v>3</v>
      </c>
      <c r="CI152" s="30">
        <f t="shared" si="48"/>
        <v>88</v>
      </c>
      <c r="CK152" s="29">
        <f t="shared" si="49"/>
        <v>7.927168473</v>
      </c>
      <c r="CL152" s="30">
        <f t="shared" si="50"/>
        <v>4</v>
      </c>
      <c r="CN152" s="29">
        <f t="shared" si="51"/>
        <v>4.358898944</v>
      </c>
      <c r="CO152" s="30">
        <f t="shared" si="52"/>
        <v>113</v>
      </c>
      <c r="CQ152" s="29">
        <f t="shared" si="53"/>
        <v>2.764054992</v>
      </c>
      <c r="CR152" s="30">
        <f t="shared" si="54"/>
        <v>63</v>
      </c>
      <c r="CT152" s="29">
        <f t="shared" si="55"/>
        <v>2.947880595</v>
      </c>
      <c r="CU152" s="30">
        <f t="shared" si="56"/>
        <v>63</v>
      </c>
      <c r="CW152" s="29">
        <f t="shared" si="57"/>
        <v>4.570557953</v>
      </c>
      <c r="CX152" s="30">
        <f t="shared" si="58"/>
        <v>101</v>
      </c>
      <c r="CZ152" s="29">
        <f t="shared" si="59"/>
        <v>2.764054992</v>
      </c>
      <c r="DA152" s="30">
        <f t="shared" si="60"/>
        <v>99</v>
      </c>
      <c r="DC152" s="29">
        <f t="shared" si="61"/>
        <v>3.269556545</v>
      </c>
      <c r="DD152" s="30">
        <f t="shared" si="62"/>
        <v>89</v>
      </c>
      <c r="DF152" s="29">
        <f t="shared" si="63"/>
        <v>3.774917218</v>
      </c>
      <c r="DG152" s="30">
        <f t="shared" si="64"/>
        <v>125</v>
      </c>
      <c r="DI152" s="29">
        <f t="shared" si="65"/>
        <v>3.261901286</v>
      </c>
      <c r="DJ152" s="30">
        <f t="shared" si="66"/>
        <v>69</v>
      </c>
      <c r="DL152" s="29">
        <f t="shared" si="67"/>
        <v>3.389690251</v>
      </c>
      <c r="DM152" s="30">
        <f t="shared" si="68"/>
        <v>79</v>
      </c>
      <c r="DO152" s="29">
        <f t="shared" si="69"/>
        <v>3.774917218</v>
      </c>
      <c r="DP152" s="30">
        <f t="shared" si="70"/>
        <v>104</v>
      </c>
      <c r="DR152" s="29">
        <f t="shared" si="71"/>
        <v>2.736786437</v>
      </c>
      <c r="DS152" s="30">
        <f t="shared" si="72"/>
        <v>96</v>
      </c>
      <c r="DU152" s="29">
        <f t="shared" si="73"/>
        <v>2.981610303</v>
      </c>
      <c r="DV152" s="30">
        <f t="shared" si="74"/>
        <v>5</v>
      </c>
      <c r="DX152" s="29">
        <f t="shared" si="75"/>
        <v>1.833030278</v>
      </c>
      <c r="DY152" s="30">
        <f t="shared" si="76"/>
        <v>8</v>
      </c>
      <c r="EA152" s="29">
        <f t="shared" si="77"/>
        <v>2.236067977</v>
      </c>
      <c r="EB152" s="30">
        <f t="shared" si="78"/>
        <v>25</v>
      </c>
      <c r="ED152" s="29">
        <f t="shared" si="79"/>
        <v>2.11896201</v>
      </c>
      <c r="EE152" s="30">
        <f t="shared" si="80"/>
        <v>24</v>
      </c>
    </row>
    <row r="153">
      <c r="A153" s="7" t="s">
        <v>69</v>
      </c>
      <c r="B153" s="8">
        <v>3.0</v>
      </c>
      <c r="C153" s="8">
        <v>0.0</v>
      </c>
      <c r="D153" s="8">
        <v>8.5</v>
      </c>
      <c r="E153" s="8">
        <v>0.0</v>
      </c>
      <c r="F153" s="8">
        <v>0.0</v>
      </c>
      <c r="G153" s="8">
        <v>0.0</v>
      </c>
      <c r="H153" s="8">
        <v>1.0</v>
      </c>
      <c r="I153" s="8">
        <v>0.0</v>
      </c>
      <c r="J153" s="8">
        <v>2.0</v>
      </c>
      <c r="K153" s="8">
        <v>1.0</v>
      </c>
      <c r="L153" s="8">
        <v>670.0</v>
      </c>
      <c r="M153" s="7" t="s">
        <v>18</v>
      </c>
      <c r="R153" s="29">
        <f t="shared" si="1"/>
        <v>4.060788101</v>
      </c>
      <c r="S153" s="30">
        <f t="shared" si="2"/>
        <v>78</v>
      </c>
      <c r="U153" s="29">
        <f t="shared" si="3"/>
        <v>5.3</v>
      </c>
      <c r="V153" s="30">
        <f t="shared" si="4"/>
        <v>147</v>
      </c>
      <c r="X153" s="29">
        <f t="shared" si="5"/>
        <v>1.417744688</v>
      </c>
      <c r="Y153" s="30">
        <f t="shared" si="6"/>
        <v>2</v>
      </c>
      <c r="AA153" s="29">
        <f t="shared" si="7"/>
        <v>4.387482194</v>
      </c>
      <c r="AB153" s="30">
        <f t="shared" si="8"/>
        <v>141</v>
      </c>
      <c r="AD153" s="29">
        <f t="shared" si="9"/>
        <v>5.937171044</v>
      </c>
      <c r="AE153" s="30">
        <f t="shared" si="10"/>
        <v>147</v>
      </c>
      <c r="AG153" s="29">
        <f t="shared" si="11"/>
        <v>5.590169944</v>
      </c>
      <c r="AH153" s="30">
        <f t="shared" si="12"/>
        <v>155</v>
      </c>
      <c r="AJ153" s="29">
        <f t="shared" si="13"/>
        <v>3.201562119</v>
      </c>
      <c r="AK153" s="30">
        <f t="shared" si="14"/>
        <v>74</v>
      </c>
      <c r="AM153" s="29">
        <f t="shared" si="15"/>
        <v>2</v>
      </c>
      <c r="AN153" s="30">
        <f t="shared" si="16"/>
        <v>1</v>
      </c>
      <c r="AP153" s="29">
        <f t="shared" si="17"/>
        <v>3.672873534</v>
      </c>
      <c r="AQ153" s="30">
        <f t="shared" si="18"/>
        <v>137</v>
      </c>
      <c r="AS153" s="29">
        <f t="shared" si="19"/>
        <v>4.472135955</v>
      </c>
      <c r="AT153" s="30">
        <f t="shared" si="20"/>
        <v>158</v>
      </c>
      <c r="AV153" s="29">
        <f t="shared" si="21"/>
        <v>5.325410782</v>
      </c>
      <c r="AW153" s="30">
        <f t="shared" si="22"/>
        <v>159</v>
      </c>
      <c r="AY153" s="29">
        <f t="shared" si="23"/>
        <v>4.65188134</v>
      </c>
      <c r="AZ153" s="30">
        <f t="shared" si="24"/>
        <v>129</v>
      </c>
      <c r="BB153" s="29">
        <f t="shared" si="25"/>
        <v>4.583666655</v>
      </c>
      <c r="BC153" s="30">
        <f t="shared" si="26"/>
        <v>149</v>
      </c>
      <c r="BE153" s="29">
        <f t="shared" si="27"/>
        <v>6.576473219</v>
      </c>
      <c r="BF153" s="30">
        <f t="shared" si="28"/>
        <v>159</v>
      </c>
      <c r="BH153" s="29">
        <f t="shared" si="29"/>
        <v>6.257795139</v>
      </c>
      <c r="BI153" s="30">
        <f t="shared" si="30"/>
        <v>159</v>
      </c>
      <c r="BK153" s="29">
        <f t="shared" si="31"/>
        <v>5.197114584</v>
      </c>
      <c r="BL153" s="30">
        <f t="shared" si="32"/>
        <v>159</v>
      </c>
      <c r="BN153" s="29">
        <f t="shared" si="33"/>
        <v>3.774917218</v>
      </c>
      <c r="BO153" s="30">
        <f t="shared" si="34"/>
        <v>149</v>
      </c>
      <c r="BQ153" s="29">
        <f t="shared" si="35"/>
        <v>6.35295207</v>
      </c>
      <c r="BR153" s="30">
        <f t="shared" si="36"/>
        <v>159</v>
      </c>
      <c r="BT153" s="29">
        <f t="shared" si="37"/>
        <v>5.114684741</v>
      </c>
      <c r="BU153" s="30">
        <f t="shared" si="38"/>
        <v>142</v>
      </c>
      <c r="BW153" s="29">
        <f t="shared" si="39"/>
        <v>6.560487787</v>
      </c>
      <c r="BX153" s="30">
        <f t="shared" si="40"/>
        <v>159</v>
      </c>
      <c r="BY153" s="29">
        <f t="shared" si="41"/>
        <v>5.590169944</v>
      </c>
      <c r="BZ153" s="30">
        <f t="shared" si="42"/>
        <v>158</v>
      </c>
      <c r="CB153" s="29">
        <f t="shared" si="43"/>
        <v>6.112282716</v>
      </c>
      <c r="CC153" s="30">
        <f t="shared" si="44"/>
        <v>159</v>
      </c>
      <c r="CE153" s="31">
        <f t="shared" si="45"/>
        <v>5.003998401</v>
      </c>
      <c r="CF153" s="30">
        <f t="shared" si="46"/>
        <v>159</v>
      </c>
      <c r="CH153" s="29">
        <f t="shared" si="47"/>
        <v>5.008991915</v>
      </c>
      <c r="CI153" s="30">
        <f t="shared" si="48"/>
        <v>159</v>
      </c>
      <c r="CK153" s="29">
        <f t="shared" si="49"/>
        <v>9.810708435</v>
      </c>
      <c r="CL153" s="30">
        <f t="shared" si="50"/>
        <v>147</v>
      </c>
      <c r="CN153" s="29">
        <f t="shared" si="51"/>
        <v>5.872818744</v>
      </c>
      <c r="CO153" s="30">
        <f t="shared" si="52"/>
        <v>154</v>
      </c>
      <c r="CQ153" s="29">
        <f t="shared" si="53"/>
        <v>4.031128874</v>
      </c>
      <c r="CR153" s="30">
        <f t="shared" si="54"/>
        <v>149</v>
      </c>
      <c r="CT153" s="29">
        <f t="shared" si="55"/>
        <v>5.477225575</v>
      </c>
      <c r="CU153" s="30">
        <f t="shared" si="56"/>
        <v>156</v>
      </c>
      <c r="CW153" s="29">
        <f t="shared" si="57"/>
        <v>4.812483766</v>
      </c>
      <c r="CX153" s="30">
        <f t="shared" si="58"/>
        <v>118</v>
      </c>
      <c r="CZ153" s="29">
        <f t="shared" si="59"/>
        <v>5.315072906</v>
      </c>
      <c r="DA153" s="30">
        <f t="shared" si="60"/>
        <v>159</v>
      </c>
      <c r="DC153" s="29">
        <f t="shared" si="61"/>
        <v>4.898979486</v>
      </c>
      <c r="DD153" s="30">
        <f t="shared" si="62"/>
        <v>157</v>
      </c>
      <c r="DF153" s="29">
        <f t="shared" si="63"/>
        <v>6.560487787</v>
      </c>
      <c r="DG153" s="30">
        <f t="shared" si="64"/>
        <v>159</v>
      </c>
      <c r="DI153" s="29">
        <f t="shared" si="65"/>
        <v>5.590169944</v>
      </c>
      <c r="DJ153" s="30">
        <f t="shared" si="66"/>
        <v>156</v>
      </c>
      <c r="DL153" s="29">
        <f t="shared" si="67"/>
        <v>5.656854249</v>
      </c>
      <c r="DM153" s="30">
        <f t="shared" si="68"/>
        <v>159</v>
      </c>
      <c r="DO153" s="29">
        <f t="shared" si="69"/>
        <v>6.406246951</v>
      </c>
      <c r="DP153" s="30">
        <f t="shared" si="70"/>
        <v>159</v>
      </c>
      <c r="DR153" s="29">
        <f t="shared" si="71"/>
        <v>5.325410782</v>
      </c>
      <c r="DS153" s="30">
        <f t="shared" si="72"/>
        <v>159</v>
      </c>
      <c r="DU153" s="29">
        <f t="shared" si="73"/>
        <v>5.656854249</v>
      </c>
      <c r="DV153" s="30">
        <f t="shared" si="74"/>
        <v>158</v>
      </c>
      <c r="DX153" s="29">
        <f t="shared" si="75"/>
        <v>3.806573262</v>
      </c>
      <c r="DY153" s="30">
        <f t="shared" si="76"/>
        <v>149</v>
      </c>
      <c r="EA153" s="29">
        <f t="shared" si="77"/>
        <v>5.393514624</v>
      </c>
      <c r="EB153" s="30">
        <f t="shared" si="78"/>
        <v>160</v>
      </c>
      <c r="ED153" s="29">
        <f t="shared" si="79"/>
        <v>5.418486874</v>
      </c>
      <c r="EE153" s="30">
        <f t="shared" si="80"/>
        <v>159</v>
      </c>
    </row>
    <row r="154">
      <c r="A154" s="7" t="s">
        <v>70</v>
      </c>
      <c r="B154" s="8">
        <v>1.0</v>
      </c>
      <c r="C154" s="8">
        <v>5.0</v>
      </c>
      <c r="D154" s="8">
        <v>8.1</v>
      </c>
      <c r="E154" s="8">
        <v>1.0</v>
      </c>
      <c r="F154" s="8">
        <v>1.0</v>
      </c>
      <c r="G154" s="8">
        <v>0.0</v>
      </c>
      <c r="H154" s="8">
        <v>1.0</v>
      </c>
      <c r="I154" s="8">
        <v>1.0</v>
      </c>
      <c r="J154" s="8">
        <v>4.0</v>
      </c>
      <c r="K154" s="8">
        <v>1.0</v>
      </c>
      <c r="L154" s="8">
        <v>3281.0</v>
      </c>
      <c r="M154" s="7" t="s">
        <v>15</v>
      </c>
      <c r="R154" s="29">
        <f t="shared" si="1"/>
        <v>4.011234224</v>
      </c>
      <c r="S154" s="30">
        <f t="shared" si="2"/>
        <v>73</v>
      </c>
      <c r="U154" s="29">
        <f t="shared" si="3"/>
        <v>5.337602458</v>
      </c>
      <c r="V154" s="30">
        <f t="shared" si="4"/>
        <v>148</v>
      </c>
      <c r="X154" s="29">
        <f t="shared" si="5"/>
        <v>6.020797289</v>
      </c>
      <c r="Y154" s="30">
        <f t="shared" si="6"/>
        <v>138</v>
      </c>
      <c r="AA154" s="29">
        <f t="shared" si="7"/>
        <v>4.796873982</v>
      </c>
      <c r="AB154" s="30">
        <f t="shared" si="8"/>
        <v>152</v>
      </c>
      <c r="AD154" s="29">
        <f t="shared" si="9"/>
        <v>1.95192213</v>
      </c>
      <c r="AE154" s="30">
        <f t="shared" si="10"/>
        <v>13</v>
      </c>
      <c r="AG154" s="29">
        <f t="shared" si="11"/>
        <v>5.273518749</v>
      </c>
      <c r="AH154" s="30">
        <f t="shared" si="12"/>
        <v>146</v>
      </c>
      <c r="AJ154" s="29">
        <f t="shared" si="13"/>
        <v>4.9</v>
      </c>
      <c r="AK154" s="30">
        <f t="shared" si="14"/>
        <v>153</v>
      </c>
      <c r="AM154" s="29">
        <f t="shared" si="15"/>
        <v>5.670978752</v>
      </c>
      <c r="AN154" s="30">
        <f t="shared" si="16"/>
        <v>135</v>
      </c>
      <c r="AP154" s="29">
        <f t="shared" si="17"/>
        <v>3.330165161</v>
      </c>
      <c r="AQ154" s="30">
        <f t="shared" si="18"/>
        <v>109</v>
      </c>
      <c r="AS154" s="29">
        <f t="shared" si="19"/>
        <v>4.019950248</v>
      </c>
      <c r="AT154" s="30">
        <f t="shared" si="20"/>
        <v>148</v>
      </c>
      <c r="AV154" s="29">
        <f t="shared" si="21"/>
        <v>2.457641145</v>
      </c>
      <c r="AW154" s="30">
        <f t="shared" si="22"/>
        <v>74</v>
      </c>
      <c r="AY154" s="29">
        <f t="shared" si="23"/>
        <v>5.4</v>
      </c>
      <c r="AZ154" s="30">
        <f t="shared" si="24"/>
        <v>153</v>
      </c>
      <c r="BB154" s="29">
        <f t="shared" si="25"/>
        <v>4.592385001</v>
      </c>
      <c r="BC154" s="30">
        <f t="shared" si="26"/>
        <v>150</v>
      </c>
      <c r="BE154" s="29">
        <f t="shared" si="27"/>
        <v>3.436568055</v>
      </c>
      <c r="BF154" s="30">
        <f t="shared" si="28"/>
        <v>99</v>
      </c>
      <c r="BH154" s="29">
        <f t="shared" si="29"/>
        <v>4.65188134</v>
      </c>
      <c r="BI154" s="30">
        <f t="shared" si="30"/>
        <v>140</v>
      </c>
      <c r="BK154" s="29">
        <f t="shared" si="31"/>
        <v>2.662705391</v>
      </c>
      <c r="BL154" s="30">
        <f t="shared" si="32"/>
        <v>67</v>
      </c>
      <c r="BN154" s="29">
        <f t="shared" si="33"/>
        <v>3.163858404</v>
      </c>
      <c r="BO154" s="30">
        <f t="shared" si="34"/>
        <v>101</v>
      </c>
      <c r="BQ154" s="29">
        <f t="shared" si="35"/>
        <v>4.582575695</v>
      </c>
      <c r="BR154" s="30">
        <f t="shared" si="36"/>
        <v>137</v>
      </c>
      <c r="BT154" s="29">
        <f t="shared" si="37"/>
        <v>5.477225575</v>
      </c>
      <c r="BU154" s="30">
        <f t="shared" si="38"/>
        <v>150</v>
      </c>
      <c r="BW154" s="29">
        <f t="shared" si="39"/>
        <v>4.621688003</v>
      </c>
      <c r="BX154" s="30">
        <f t="shared" si="40"/>
        <v>119</v>
      </c>
      <c r="BY154" s="29">
        <f t="shared" si="41"/>
        <v>5.080354318</v>
      </c>
      <c r="BZ154" s="30">
        <f t="shared" si="42"/>
        <v>145</v>
      </c>
      <c r="CB154" s="29">
        <f t="shared" si="43"/>
        <v>4.69041576</v>
      </c>
      <c r="CC154" s="30">
        <f t="shared" si="44"/>
        <v>141</v>
      </c>
      <c r="CE154" s="31">
        <f t="shared" si="45"/>
        <v>2.653299832</v>
      </c>
      <c r="CF154" s="30">
        <f t="shared" si="46"/>
        <v>58</v>
      </c>
      <c r="CH154" s="29">
        <f t="shared" si="47"/>
        <v>2.647640459</v>
      </c>
      <c r="CI154" s="30">
        <f t="shared" si="48"/>
        <v>58</v>
      </c>
      <c r="CK154" s="29">
        <f t="shared" si="49"/>
        <v>8.462269199</v>
      </c>
      <c r="CL154" s="30">
        <f t="shared" si="50"/>
        <v>27</v>
      </c>
      <c r="CN154" s="29">
        <f t="shared" si="51"/>
        <v>1.791647287</v>
      </c>
      <c r="CO154" s="30">
        <f t="shared" si="52"/>
        <v>17</v>
      </c>
      <c r="CQ154" s="29">
        <f t="shared" si="53"/>
        <v>2.83019434</v>
      </c>
      <c r="CR154" s="30">
        <f t="shared" si="54"/>
        <v>67</v>
      </c>
      <c r="CT154" s="29">
        <f t="shared" si="55"/>
        <v>5.114684741</v>
      </c>
      <c r="CU154" s="30">
        <f t="shared" si="56"/>
        <v>147</v>
      </c>
      <c r="CW154" s="29">
        <f t="shared" si="57"/>
        <v>2.764054992</v>
      </c>
      <c r="CX154" s="30">
        <f t="shared" si="58"/>
        <v>27</v>
      </c>
      <c r="CZ154" s="29">
        <f t="shared" si="59"/>
        <v>2.451530134</v>
      </c>
      <c r="DA154" s="30">
        <f t="shared" si="60"/>
        <v>74</v>
      </c>
      <c r="DC154" s="29">
        <f t="shared" si="61"/>
        <v>4.261455151</v>
      </c>
      <c r="DD154" s="30">
        <f t="shared" si="62"/>
        <v>144</v>
      </c>
      <c r="DF154" s="29">
        <f t="shared" si="63"/>
        <v>3.370459909</v>
      </c>
      <c r="DG154" s="30">
        <f t="shared" si="64"/>
        <v>99</v>
      </c>
      <c r="DI154" s="29">
        <f t="shared" si="65"/>
        <v>5.197114584</v>
      </c>
      <c r="DJ154" s="30">
        <f t="shared" si="66"/>
        <v>146</v>
      </c>
      <c r="DL154" s="29">
        <f t="shared" si="67"/>
        <v>2.13541565</v>
      </c>
      <c r="DM154" s="30">
        <f t="shared" si="68"/>
        <v>9</v>
      </c>
      <c r="DO154" s="29">
        <f t="shared" si="69"/>
        <v>4.4</v>
      </c>
      <c r="DP154" s="30">
        <f t="shared" si="70"/>
        <v>129</v>
      </c>
      <c r="DR154" s="29">
        <f t="shared" si="71"/>
        <v>2.457641145</v>
      </c>
      <c r="DS154" s="30">
        <f t="shared" si="72"/>
        <v>74</v>
      </c>
      <c r="DU154" s="29">
        <f t="shared" si="73"/>
        <v>3.709447398</v>
      </c>
      <c r="DV154" s="30">
        <f t="shared" si="74"/>
        <v>52</v>
      </c>
      <c r="DX154" s="29">
        <f t="shared" si="75"/>
        <v>3.176476035</v>
      </c>
      <c r="DY154" s="30">
        <f t="shared" si="76"/>
        <v>96</v>
      </c>
      <c r="EA154" s="29">
        <f t="shared" si="77"/>
        <v>4.124318125</v>
      </c>
      <c r="EB154" s="30">
        <f t="shared" si="78"/>
        <v>139</v>
      </c>
      <c r="ED154" s="29">
        <f t="shared" si="79"/>
        <v>3.878143886</v>
      </c>
      <c r="EE154" s="30">
        <f t="shared" si="80"/>
        <v>134</v>
      </c>
    </row>
    <row r="155">
      <c r="A155" s="7" t="s">
        <v>71</v>
      </c>
      <c r="B155" s="8">
        <v>1.0</v>
      </c>
      <c r="C155" s="8">
        <v>3.0</v>
      </c>
      <c r="D155" s="8">
        <v>8.1</v>
      </c>
      <c r="E155" s="8">
        <v>0.0</v>
      </c>
      <c r="F155" s="8">
        <v>0.0</v>
      </c>
      <c r="G155" s="8">
        <v>1.0</v>
      </c>
      <c r="H155" s="8">
        <v>0.0</v>
      </c>
      <c r="I155" s="8">
        <v>1.0</v>
      </c>
      <c r="J155" s="8">
        <v>4.0</v>
      </c>
      <c r="K155" s="8">
        <v>5.0</v>
      </c>
      <c r="L155" s="8">
        <v>2790.0</v>
      </c>
      <c r="M155" s="7" t="s">
        <v>21</v>
      </c>
      <c r="R155" s="29">
        <f t="shared" si="1"/>
        <v>5.107837116</v>
      </c>
      <c r="S155" s="30">
        <f t="shared" si="2"/>
        <v>140</v>
      </c>
      <c r="U155" s="29">
        <f t="shared" si="3"/>
        <v>2.547547841</v>
      </c>
      <c r="V155" s="30">
        <f t="shared" si="4"/>
        <v>48</v>
      </c>
      <c r="X155" s="29">
        <f t="shared" si="5"/>
        <v>5.852349955</v>
      </c>
      <c r="Y155" s="30">
        <f t="shared" si="6"/>
        <v>129</v>
      </c>
      <c r="AA155" s="29">
        <f t="shared" si="7"/>
        <v>3.318132005</v>
      </c>
      <c r="AB155" s="30">
        <f t="shared" si="8"/>
        <v>92</v>
      </c>
      <c r="AD155" s="29">
        <f t="shared" si="9"/>
        <v>5.814636704</v>
      </c>
      <c r="AE155" s="30">
        <f t="shared" si="10"/>
        <v>144</v>
      </c>
      <c r="AG155" s="29">
        <f t="shared" si="11"/>
        <v>2.410394159</v>
      </c>
      <c r="AH155" s="30">
        <f t="shared" si="12"/>
        <v>26</v>
      </c>
      <c r="AJ155" s="29">
        <f t="shared" si="13"/>
        <v>3.742993454</v>
      </c>
      <c r="AK155" s="30">
        <f t="shared" si="14"/>
        <v>106</v>
      </c>
      <c r="AM155" s="29">
        <f t="shared" si="15"/>
        <v>5.670978752</v>
      </c>
      <c r="AN155" s="30">
        <f t="shared" si="16"/>
        <v>135</v>
      </c>
      <c r="AP155" s="29">
        <f t="shared" si="17"/>
        <v>4.134005322</v>
      </c>
      <c r="AQ155" s="30">
        <f t="shared" si="18"/>
        <v>157</v>
      </c>
      <c r="AS155" s="29">
        <f t="shared" si="19"/>
        <v>4.019950248</v>
      </c>
      <c r="AT155" s="30">
        <f t="shared" si="20"/>
        <v>148</v>
      </c>
      <c r="AV155" s="29">
        <f t="shared" si="21"/>
        <v>3.168595904</v>
      </c>
      <c r="AW155" s="30">
        <f t="shared" si="22"/>
        <v>128</v>
      </c>
      <c r="AY155" s="29">
        <f t="shared" si="23"/>
        <v>3.893584467</v>
      </c>
      <c r="AZ155" s="30">
        <f t="shared" si="24"/>
        <v>90</v>
      </c>
      <c r="BB155" s="29">
        <f t="shared" si="25"/>
        <v>2.662705391</v>
      </c>
      <c r="BC155" s="30">
        <f t="shared" si="26"/>
        <v>69</v>
      </c>
      <c r="BE155" s="29">
        <f t="shared" si="27"/>
        <v>3.132091953</v>
      </c>
      <c r="BF155" s="30">
        <f t="shared" si="28"/>
        <v>77</v>
      </c>
      <c r="BH155" s="29">
        <f t="shared" si="29"/>
        <v>1.907878403</v>
      </c>
      <c r="BI155" s="30">
        <f t="shared" si="30"/>
        <v>7</v>
      </c>
      <c r="BK155" s="29">
        <f t="shared" si="31"/>
        <v>3.014962686</v>
      </c>
      <c r="BL155" s="30">
        <f t="shared" si="32"/>
        <v>103</v>
      </c>
      <c r="BN155" s="29">
        <f t="shared" si="33"/>
        <v>4.243819035</v>
      </c>
      <c r="BO155" s="30">
        <f t="shared" si="34"/>
        <v>158</v>
      </c>
      <c r="BQ155" s="29">
        <f t="shared" si="35"/>
        <v>2.236067977</v>
      </c>
      <c r="BR155" s="30">
        <f t="shared" si="36"/>
        <v>15</v>
      </c>
      <c r="BT155" s="29">
        <f t="shared" si="37"/>
        <v>3.16227766</v>
      </c>
      <c r="BU155" s="30">
        <f t="shared" si="38"/>
        <v>64</v>
      </c>
      <c r="BW155" s="29">
        <f t="shared" si="39"/>
        <v>3.655133376</v>
      </c>
      <c r="BX155" s="30">
        <f t="shared" si="40"/>
        <v>71</v>
      </c>
      <c r="BY155" s="29">
        <f t="shared" si="41"/>
        <v>3.132091953</v>
      </c>
      <c r="BZ155" s="30">
        <f t="shared" si="42"/>
        <v>63</v>
      </c>
      <c r="CB155" s="29">
        <f t="shared" si="43"/>
        <v>2.449489743</v>
      </c>
      <c r="CC155" s="30">
        <f t="shared" si="44"/>
        <v>32</v>
      </c>
      <c r="CE155" s="31">
        <f t="shared" si="45"/>
        <v>4.127953488</v>
      </c>
      <c r="CF155" s="30">
        <f t="shared" si="46"/>
        <v>150</v>
      </c>
      <c r="CH155" s="29">
        <f t="shared" si="47"/>
        <v>4.124318125</v>
      </c>
      <c r="CI155" s="30">
        <f t="shared" si="48"/>
        <v>149</v>
      </c>
      <c r="CK155" s="29">
        <f t="shared" si="49"/>
        <v>9.46625586</v>
      </c>
      <c r="CL155" s="30">
        <f t="shared" si="50"/>
        <v>121</v>
      </c>
      <c r="CN155" s="29">
        <f t="shared" si="51"/>
        <v>5.020956084</v>
      </c>
      <c r="CO155" s="30">
        <f t="shared" si="52"/>
        <v>142</v>
      </c>
      <c r="CQ155" s="29">
        <f t="shared" si="53"/>
        <v>3.46554469</v>
      </c>
      <c r="CR155" s="30">
        <f t="shared" si="54"/>
        <v>123</v>
      </c>
      <c r="CT155" s="29">
        <f t="shared" si="55"/>
        <v>2.856571371</v>
      </c>
      <c r="CU155" s="30">
        <f t="shared" si="56"/>
        <v>57</v>
      </c>
      <c r="CW155" s="29">
        <f t="shared" si="57"/>
        <v>5.444263036</v>
      </c>
      <c r="CX155" s="30">
        <f t="shared" si="58"/>
        <v>139</v>
      </c>
      <c r="CZ155" s="29">
        <f t="shared" si="59"/>
        <v>3.163858404</v>
      </c>
      <c r="DA155" s="30">
        <f t="shared" si="60"/>
        <v>128</v>
      </c>
      <c r="DC155" s="29">
        <f t="shared" si="61"/>
        <v>2.039607805</v>
      </c>
      <c r="DD155" s="30">
        <f t="shared" si="62"/>
        <v>5</v>
      </c>
      <c r="DF155" s="29">
        <f t="shared" si="63"/>
        <v>3.059411708</v>
      </c>
      <c r="DG155" s="30">
        <f t="shared" si="64"/>
        <v>77</v>
      </c>
      <c r="DI155" s="29">
        <f t="shared" si="65"/>
        <v>2.238302929</v>
      </c>
      <c r="DJ155" s="30">
        <f t="shared" si="66"/>
        <v>25</v>
      </c>
      <c r="DL155" s="29">
        <f t="shared" si="67"/>
        <v>4.06939799</v>
      </c>
      <c r="DM155" s="30">
        <f t="shared" si="68"/>
        <v>121</v>
      </c>
      <c r="DO155" s="29">
        <f t="shared" si="69"/>
        <v>2.315167381</v>
      </c>
      <c r="DP155" s="30">
        <f t="shared" si="70"/>
        <v>26</v>
      </c>
      <c r="DR155" s="29">
        <f t="shared" si="71"/>
        <v>3.168595904</v>
      </c>
      <c r="DS155" s="30">
        <f t="shared" si="72"/>
        <v>128</v>
      </c>
      <c r="DU155" s="29">
        <f t="shared" si="73"/>
        <v>4.874423043</v>
      </c>
      <c r="DV155" s="30">
        <f t="shared" si="74"/>
        <v>149</v>
      </c>
      <c r="DX155" s="29">
        <f t="shared" si="75"/>
        <v>4.253234064</v>
      </c>
      <c r="DY155" s="30">
        <f t="shared" si="76"/>
        <v>158</v>
      </c>
      <c r="EA155" s="29">
        <f t="shared" si="77"/>
        <v>3.001666204</v>
      </c>
      <c r="EB155" s="30">
        <f t="shared" si="78"/>
        <v>86</v>
      </c>
      <c r="ED155" s="29">
        <f t="shared" si="79"/>
        <v>3.322649545</v>
      </c>
      <c r="EE155" s="30">
        <f t="shared" si="80"/>
        <v>115</v>
      </c>
    </row>
    <row r="156">
      <c r="A156" s="7" t="s">
        <v>72</v>
      </c>
      <c r="B156" s="8">
        <v>2.0</v>
      </c>
      <c r="C156" s="8">
        <v>4.0</v>
      </c>
      <c r="D156" s="8">
        <v>8.4</v>
      </c>
      <c r="E156" s="8">
        <v>1.0</v>
      </c>
      <c r="F156" s="8">
        <v>1.0</v>
      </c>
      <c r="G156" s="8">
        <v>0.0</v>
      </c>
      <c r="H156" s="8">
        <v>1.0</v>
      </c>
      <c r="I156" s="8">
        <v>1.0</v>
      </c>
      <c r="J156" s="8">
        <v>3.0</v>
      </c>
      <c r="K156" s="8">
        <v>2.0</v>
      </c>
      <c r="L156" s="8">
        <v>2900.0</v>
      </c>
      <c r="M156" s="7" t="s">
        <v>21</v>
      </c>
      <c r="R156" s="29">
        <f t="shared" si="1"/>
        <v>3.218695388</v>
      </c>
      <c r="S156" s="30">
        <f t="shared" si="2"/>
        <v>24</v>
      </c>
      <c r="U156" s="29">
        <f t="shared" si="3"/>
        <v>3.762977544</v>
      </c>
      <c r="V156" s="30">
        <f t="shared" si="4"/>
        <v>99</v>
      </c>
      <c r="X156" s="29">
        <f t="shared" si="5"/>
        <v>4.694677838</v>
      </c>
      <c r="Y156" s="30">
        <f t="shared" si="6"/>
        <v>51</v>
      </c>
      <c r="AA156" s="29">
        <f t="shared" si="7"/>
        <v>3.02654919</v>
      </c>
      <c r="AB156" s="30">
        <f t="shared" si="8"/>
        <v>76</v>
      </c>
      <c r="AD156" s="29">
        <f t="shared" si="9"/>
        <v>2.712931993</v>
      </c>
      <c r="AE156" s="30">
        <f t="shared" si="10"/>
        <v>39</v>
      </c>
      <c r="AG156" s="29">
        <f t="shared" si="11"/>
        <v>3.919183588</v>
      </c>
      <c r="AH156" s="30">
        <f t="shared" si="12"/>
        <v>99</v>
      </c>
      <c r="AJ156" s="29">
        <f t="shared" si="13"/>
        <v>3.18747549</v>
      </c>
      <c r="AK156" s="30">
        <f t="shared" si="14"/>
        <v>71</v>
      </c>
      <c r="AM156" s="29">
        <f t="shared" si="15"/>
        <v>4.691481642</v>
      </c>
      <c r="AN156" s="30">
        <f t="shared" si="16"/>
        <v>56</v>
      </c>
      <c r="AP156" s="29">
        <f t="shared" si="17"/>
        <v>1.833030278</v>
      </c>
      <c r="AQ156" s="30">
        <f t="shared" si="18"/>
        <v>6</v>
      </c>
      <c r="AS156" s="29">
        <f t="shared" si="19"/>
        <v>2.451530134</v>
      </c>
      <c r="AT156" s="30">
        <f t="shared" si="20"/>
        <v>12</v>
      </c>
      <c r="AV156" s="29">
        <f t="shared" si="21"/>
        <v>1.5</v>
      </c>
      <c r="AW156" s="30">
        <f t="shared" si="22"/>
        <v>12</v>
      </c>
      <c r="AY156" s="29">
        <f t="shared" si="23"/>
        <v>3.672873534</v>
      </c>
      <c r="AZ156" s="30">
        <f t="shared" si="24"/>
        <v>75</v>
      </c>
      <c r="BB156" s="29">
        <f t="shared" si="25"/>
        <v>3</v>
      </c>
      <c r="BC156" s="30">
        <f t="shared" si="26"/>
        <v>75</v>
      </c>
      <c r="BE156" s="29">
        <f t="shared" si="27"/>
        <v>2.712931993</v>
      </c>
      <c r="BF156" s="30">
        <f t="shared" si="28"/>
        <v>55</v>
      </c>
      <c r="BH156" s="29">
        <f t="shared" si="29"/>
        <v>3.640054945</v>
      </c>
      <c r="BI156" s="30">
        <f t="shared" si="30"/>
        <v>94</v>
      </c>
      <c r="BK156" s="29">
        <f t="shared" si="31"/>
        <v>1.732050808</v>
      </c>
      <c r="BL156" s="30">
        <f t="shared" si="32"/>
        <v>12</v>
      </c>
      <c r="BN156" s="29">
        <f t="shared" si="33"/>
        <v>1.469693846</v>
      </c>
      <c r="BO156" s="30">
        <f t="shared" si="34"/>
        <v>2</v>
      </c>
      <c r="BQ156" s="29">
        <f t="shared" si="35"/>
        <v>3.534119409</v>
      </c>
      <c r="BR156" s="30">
        <f t="shared" si="36"/>
        <v>87</v>
      </c>
      <c r="BT156" s="29">
        <f t="shared" si="37"/>
        <v>3.753664876</v>
      </c>
      <c r="BU156" s="30">
        <f t="shared" si="38"/>
        <v>87</v>
      </c>
      <c r="BW156" s="29">
        <f t="shared" si="39"/>
        <v>3.618010503</v>
      </c>
      <c r="BX156" s="30">
        <f t="shared" si="40"/>
        <v>67</v>
      </c>
      <c r="BY156" s="29">
        <f t="shared" si="41"/>
        <v>3.655133376</v>
      </c>
      <c r="BZ156" s="30">
        <f t="shared" si="42"/>
        <v>93</v>
      </c>
      <c r="CB156" s="29">
        <f t="shared" si="43"/>
        <v>3.389690251</v>
      </c>
      <c r="CC156" s="30">
        <f t="shared" si="44"/>
        <v>88</v>
      </c>
      <c r="CE156" s="31">
        <f t="shared" si="45"/>
        <v>1.734935157</v>
      </c>
      <c r="CF156" s="30">
        <f t="shared" si="46"/>
        <v>6</v>
      </c>
      <c r="CH156" s="29">
        <f t="shared" si="47"/>
        <v>1.743559577</v>
      </c>
      <c r="CI156" s="30">
        <f t="shared" si="48"/>
        <v>15</v>
      </c>
      <c r="CK156" s="29">
        <f t="shared" si="49"/>
        <v>8.634813258</v>
      </c>
      <c r="CL156" s="30">
        <f t="shared" si="50"/>
        <v>50</v>
      </c>
      <c r="CN156" s="29">
        <f t="shared" si="51"/>
        <v>2.154065923</v>
      </c>
      <c r="CO156" s="30">
        <f t="shared" si="52"/>
        <v>34</v>
      </c>
      <c r="CQ156" s="29">
        <f t="shared" si="53"/>
        <v>2.039607805</v>
      </c>
      <c r="CR156" s="30">
        <f t="shared" si="54"/>
        <v>12</v>
      </c>
      <c r="CT156" s="29">
        <f t="shared" si="55"/>
        <v>3.46554469</v>
      </c>
      <c r="CU156" s="30">
        <f t="shared" si="56"/>
        <v>86</v>
      </c>
      <c r="CW156" s="29">
        <f t="shared" si="57"/>
        <v>3.041381265</v>
      </c>
      <c r="CX156" s="30">
        <f t="shared" si="58"/>
        <v>40</v>
      </c>
      <c r="CZ156" s="29">
        <f t="shared" si="59"/>
        <v>1.469693846</v>
      </c>
      <c r="DA156" s="30">
        <f t="shared" si="60"/>
        <v>12</v>
      </c>
      <c r="DC156" s="29">
        <f t="shared" si="61"/>
        <v>3.163858404</v>
      </c>
      <c r="DD156" s="30">
        <f t="shared" si="62"/>
        <v>76</v>
      </c>
      <c r="DF156" s="29">
        <f t="shared" si="63"/>
        <v>2.662705391</v>
      </c>
      <c r="DG156" s="30">
        <f t="shared" si="64"/>
        <v>54</v>
      </c>
      <c r="DI156" s="29">
        <f t="shared" si="65"/>
        <v>3.893584467</v>
      </c>
      <c r="DJ156" s="30">
        <f t="shared" si="66"/>
        <v>99</v>
      </c>
      <c r="DL156" s="29">
        <f t="shared" si="67"/>
        <v>2.368543856</v>
      </c>
      <c r="DM156" s="30">
        <f t="shared" si="68"/>
        <v>17</v>
      </c>
      <c r="DO156" s="29">
        <f t="shared" si="69"/>
        <v>3.330165161</v>
      </c>
      <c r="DP156" s="30">
        <f t="shared" si="70"/>
        <v>87</v>
      </c>
      <c r="DR156" s="29">
        <f t="shared" si="71"/>
        <v>1.5</v>
      </c>
      <c r="DS156" s="30">
        <f t="shared" si="72"/>
        <v>12</v>
      </c>
      <c r="DU156" s="29">
        <f t="shared" si="73"/>
        <v>3.377869151</v>
      </c>
      <c r="DV156" s="30">
        <f t="shared" si="74"/>
        <v>25</v>
      </c>
      <c r="DX156" s="29">
        <f t="shared" si="75"/>
        <v>1.53622915</v>
      </c>
      <c r="DY156" s="30">
        <f t="shared" si="76"/>
        <v>2</v>
      </c>
      <c r="EA156" s="29">
        <f t="shared" si="77"/>
        <v>2.653299832</v>
      </c>
      <c r="EB156" s="30">
        <f t="shared" si="78"/>
        <v>58</v>
      </c>
      <c r="ED156" s="29">
        <f t="shared" si="79"/>
        <v>2.291287847</v>
      </c>
      <c r="EE156" s="30">
        <f t="shared" si="80"/>
        <v>34</v>
      </c>
    </row>
    <row r="157">
      <c r="A157" s="7" t="s">
        <v>73</v>
      </c>
      <c r="B157" s="8">
        <v>2.0</v>
      </c>
      <c r="C157" s="8">
        <v>3.0</v>
      </c>
      <c r="D157" s="8">
        <v>8.1</v>
      </c>
      <c r="E157" s="8">
        <v>1.0</v>
      </c>
      <c r="F157" s="8">
        <v>0.0</v>
      </c>
      <c r="G157" s="8">
        <v>0.0</v>
      </c>
      <c r="H157" s="8">
        <v>1.0</v>
      </c>
      <c r="I157" s="8">
        <v>0.0</v>
      </c>
      <c r="J157" s="8">
        <v>3.0</v>
      </c>
      <c r="K157" s="8">
        <v>5.0</v>
      </c>
      <c r="L157" s="8">
        <v>1736.0</v>
      </c>
      <c r="M157" s="7" t="s">
        <v>21</v>
      </c>
      <c r="R157" s="29">
        <f t="shared" si="1"/>
        <v>4.908156477</v>
      </c>
      <c r="S157" s="30">
        <f t="shared" si="2"/>
        <v>131</v>
      </c>
      <c r="U157" s="29">
        <f t="shared" si="3"/>
        <v>2.11896201</v>
      </c>
      <c r="V157" s="30">
        <f t="shared" si="4"/>
        <v>25</v>
      </c>
      <c r="X157" s="29">
        <f t="shared" si="5"/>
        <v>5.5</v>
      </c>
      <c r="Y157" s="30">
        <f t="shared" si="6"/>
        <v>115</v>
      </c>
      <c r="AA157" s="29">
        <f t="shared" si="7"/>
        <v>2.238302929</v>
      </c>
      <c r="AB157" s="30">
        <f t="shared" si="8"/>
        <v>40</v>
      </c>
      <c r="AD157" s="29">
        <f t="shared" si="9"/>
        <v>5.814636704</v>
      </c>
      <c r="AE157" s="30">
        <f t="shared" si="10"/>
        <v>144</v>
      </c>
      <c r="AG157" s="29">
        <f t="shared" si="11"/>
        <v>2.410394159</v>
      </c>
      <c r="AH157" s="30">
        <f t="shared" si="12"/>
        <v>26</v>
      </c>
      <c r="AJ157" s="29">
        <f t="shared" si="13"/>
        <v>3.163858404</v>
      </c>
      <c r="AK157" s="30">
        <f t="shared" si="14"/>
        <v>66</v>
      </c>
      <c r="AM157" s="29">
        <f t="shared" si="15"/>
        <v>5.306599665</v>
      </c>
      <c r="AN157" s="30">
        <f t="shared" si="16"/>
        <v>103</v>
      </c>
      <c r="AP157" s="29">
        <f t="shared" si="17"/>
        <v>3.330165161</v>
      </c>
      <c r="AQ157" s="30">
        <f t="shared" si="18"/>
        <v>109</v>
      </c>
      <c r="AS157" s="29">
        <f t="shared" si="19"/>
        <v>2.856571371</v>
      </c>
      <c r="AT157" s="30">
        <f t="shared" si="20"/>
        <v>39</v>
      </c>
      <c r="AV157" s="29">
        <f t="shared" si="21"/>
        <v>2.835489376</v>
      </c>
      <c r="AW157" s="30">
        <f t="shared" si="22"/>
        <v>104</v>
      </c>
      <c r="AY157" s="29">
        <f t="shared" si="23"/>
        <v>3.02654919</v>
      </c>
      <c r="AZ157" s="30">
        <f t="shared" si="24"/>
        <v>45</v>
      </c>
      <c r="BB157" s="29">
        <f t="shared" si="25"/>
        <v>2.256102835</v>
      </c>
      <c r="BC157" s="30">
        <f t="shared" si="26"/>
        <v>40</v>
      </c>
      <c r="BE157" s="29">
        <f t="shared" si="27"/>
        <v>3.132091953</v>
      </c>
      <c r="BF157" s="30">
        <f t="shared" si="28"/>
        <v>77</v>
      </c>
      <c r="BH157" s="29">
        <f t="shared" si="29"/>
        <v>2.374868417</v>
      </c>
      <c r="BI157" s="30">
        <f t="shared" si="30"/>
        <v>26</v>
      </c>
      <c r="BK157" s="29">
        <f t="shared" si="31"/>
        <v>3.014962686</v>
      </c>
      <c r="BL157" s="30">
        <f t="shared" si="32"/>
        <v>103</v>
      </c>
      <c r="BN157" s="29">
        <f t="shared" si="33"/>
        <v>3.46554469</v>
      </c>
      <c r="BO157" s="30">
        <f t="shared" si="34"/>
        <v>125</v>
      </c>
      <c r="BQ157" s="29">
        <f t="shared" si="35"/>
        <v>2.236067977</v>
      </c>
      <c r="BR157" s="30">
        <f t="shared" si="36"/>
        <v>15</v>
      </c>
      <c r="BT157" s="29">
        <f t="shared" si="37"/>
        <v>2</v>
      </c>
      <c r="BU157" s="30">
        <f t="shared" si="38"/>
        <v>17</v>
      </c>
      <c r="BW157" s="29">
        <f t="shared" si="39"/>
        <v>2.315167381</v>
      </c>
      <c r="BX157" s="30">
        <f t="shared" si="40"/>
        <v>15</v>
      </c>
      <c r="BY157" s="29">
        <f t="shared" si="41"/>
        <v>1.95192213</v>
      </c>
      <c r="BZ157" s="30">
        <f t="shared" si="42"/>
        <v>7</v>
      </c>
      <c r="CB157" s="29">
        <f t="shared" si="43"/>
        <v>2</v>
      </c>
      <c r="CC157" s="30">
        <f t="shared" si="44"/>
        <v>10</v>
      </c>
      <c r="CE157" s="31">
        <f t="shared" si="45"/>
        <v>3.878143886</v>
      </c>
      <c r="CF157" s="30">
        <f t="shared" si="46"/>
        <v>145</v>
      </c>
      <c r="CH157" s="29">
        <f t="shared" si="47"/>
        <v>3.874274126</v>
      </c>
      <c r="CI157" s="30">
        <f t="shared" si="48"/>
        <v>140</v>
      </c>
      <c r="CK157" s="29">
        <f t="shared" si="49"/>
        <v>9.360021367</v>
      </c>
      <c r="CL157" s="30">
        <f t="shared" si="50"/>
        <v>107</v>
      </c>
      <c r="CN157" s="29">
        <f t="shared" si="51"/>
        <v>5.020956084</v>
      </c>
      <c r="CO157" s="30">
        <f t="shared" si="52"/>
        <v>142</v>
      </c>
      <c r="CQ157" s="29">
        <f t="shared" si="53"/>
        <v>3.46554469</v>
      </c>
      <c r="CR157" s="30">
        <f t="shared" si="54"/>
        <v>123</v>
      </c>
      <c r="CT157" s="29">
        <f t="shared" si="55"/>
        <v>2.039607805</v>
      </c>
      <c r="CU157" s="30">
        <f t="shared" si="56"/>
        <v>27</v>
      </c>
      <c r="CW157" s="29">
        <f t="shared" si="57"/>
        <v>5.444263036</v>
      </c>
      <c r="CX157" s="30">
        <f t="shared" si="58"/>
        <v>139</v>
      </c>
      <c r="CZ157" s="29">
        <f t="shared" si="59"/>
        <v>2.83019434</v>
      </c>
      <c r="DA157" s="30">
        <f t="shared" si="60"/>
        <v>102</v>
      </c>
      <c r="DC157" s="29">
        <f t="shared" si="61"/>
        <v>2.039607805</v>
      </c>
      <c r="DD157" s="30">
        <f t="shared" si="62"/>
        <v>5</v>
      </c>
      <c r="DF157" s="29">
        <f t="shared" si="63"/>
        <v>3.059411708</v>
      </c>
      <c r="DG157" s="30">
        <f t="shared" si="64"/>
        <v>77</v>
      </c>
      <c r="DI157" s="29">
        <f t="shared" si="65"/>
        <v>2.238302929</v>
      </c>
      <c r="DJ157" s="30">
        <f t="shared" si="66"/>
        <v>25</v>
      </c>
      <c r="DL157" s="29">
        <f t="shared" si="67"/>
        <v>4.06939799</v>
      </c>
      <c r="DM157" s="30">
        <f t="shared" si="68"/>
        <v>121</v>
      </c>
      <c r="DO157" s="29">
        <f t="shared" si="69"/>
        <v>2.315167381</v>
      </c>
      <c r="DP157" s="30">
        <f t="shared" si="70"/>
        <v>26</v>
      </c>
      <c r="DR157" s="29">
        <f t="shared" si="71"/>
        <v>2.835489376</v>
      </c>
      <c r="DS157" s="30">
        <f t="shared" si="72"/>
        <v>104</v>
      </c>
      <c r="DU157" s="29">
        <f t="shared" si="73"/>
        <v>4.445222154</v>
      </c>
      <c r="DV157" s="30">
        <f t="shared" si="74"/>
        <v>124</v>
      </c>
      <c r="DX157" s="29">
        <f t="shared" si="75"/>
        <v>3.47706773</v>
      </c>
      <c r="DY157" s="30">
        <f t="shared" si="76"/>
        <v>124</v>
      </c>
      <c r="EA157" s="29">
        <f t="shared" si="77"/>
        <v>2.238302929</v>
      </c>
      <c r="EB157" s="30">
        <f t="shared" si="78"/>
        <v>27</v>
      </c>
      <c r="ED157" s="29">
        <f t="shared" si="79"/>
        <v>2.244994432</v>
      </c>
      <c r="EE157" s="30">
        <f t="shared" si="80"/>
        <v>29</v>
      </c>
    </row>
    <row r="158">
      <c r="A158" s="7" t="s">
        <v>74</v>
      </c>
      <c r="B158" s="8">
        <v>2.0</v>
      </c>
      <c r="C158" s="8">
        <v>4.0</v>
      </c>
      <c r="D158" s="8">
        <v>8.3</v>
      </c>
      <c r="E158" s="8">
        <v>1.0</v>
      </c>
      <c r="F158" s="8">
        <v>1.0</v>
      </c>
      <c r="G158" s="8">
        <v>0.0</v>
      </c>
      <c r="H158" s="8">
        <v>1.0</v>
      </c>
      <c r="I158" s="8">
        <v>1.0</v>
      </c>
      <c r="J158" s="8">
        <v>3.0</v>
      </c>
      <c r="K158" s="8">
        <v>3.0</v>
      </c>
      <c r="L158" s="8">
        <v>2600.0</v>
      </c>
      <c r="M158" s="7" t="s">
        <v>21</v>
      </c>
      <c r="R158" s="29">
        <f t="shared" si="1"/>
        <v>3.640054945</v>
      </c>
      <c r="S158" s="30">
        <f t="shared" si="2"/>
        <v>53</v>
      </c>
      <c r="U158" s="29">
        <f t="shared" si="3"/>
        <v>3.041381265</v>
      </c>
      <c r="V158" s="30">
        <f t="shared" si="4"/>
        <v>62</v>
      </c>
      <c r="X158" s="29">
        <f t="shared" si="5"/>
        <v>5.008991915</v>
      </c>
      <c r="Y158" s="30">
        <f t="shared" si="6"/>
        <v>77</v>
      </c>
      <c r="AA158" s="29">
        <f t="shared" si="7"/>
        <v>2.467792536</v>
      </c>
      <c r="AB158" s="30">
        <f t="shared" si="8"/>
        <v>52</v>
      </c>
      <c r="AD158" s="29">
        <f t="shared" si="9"/>
        <v>3.534119409</v>
      </c>
      <c r="AE158" s="30">
        <f t="shared" si="10"/>
        <v>59</v>
      </c>
      <c r="AG158" s="29">
        <f t="shared" si="11"/>
        <v>3.238826948</v>
      </c>
      <c r="AH158" s="30">
        <f t="shared" si="12"/>
        <v>66</v>
      </c>
      <c r="AJ158" s="29">
        <f t="shared" si="13"/>
        <v>3.014962686</v>
      </c>
      <c r="AK158" s="30">
        <f t="shared" si="14"/>
        <v>58</v>
      </c>
      <c r="AM158" s="29">
        <f t="shared" si="15"/>
        <v>5.003998401</v>
      </c>
      <c r="AN158" s="30">
        <f t="shared" si="16"/>
        <v>87</v>
      </c>
      <c r="AP158" s="29">
        <f t="shared" si="17"/>
        <v>2.061552813</v>
      </c>
      <c r="AQ158" s="30">
        <f t="shared" si="18"/>
        <v>16</v>
      </c>
      <c r="AS158" s="29">
        <f t="shared" si="19"/>
        <v>2.244994432</v>
      </c>
      <c r="AT158" s="30">
        <f t="shared" si="20"/>
        <v>5</v>
      </c>
      <c r="AV158" s="29">
        <f t="shared" si="21"/>
        <v>1.077032961</v>
      </c>
      <c r="AW158" s="30">
        <f t="shared" si="22"/>
        <v>4</v>
      </c>
      <c r="AY158" s="29">
        <f t="shared" si="23"/>
        <v>3.218695388</v>
      </c>
      <c r="AZ158" s="30">
        <f t="shared" si="24"/>
        <v>56</v>
      </c>
      <c r="BB158" s="29">
        <f t="shared" si="25"/>
        <v>2.451530134</v>
      </c>
      <c r="BC158" s="30">
        <f t="shared" si="26"/>
        <v>55</v>
      </c>
      <c r="BE158" s="29">
        <f t="shared" si="27"/>
        <v>2.11896201</v>
      </c>
      <c r="BF158" s="30">
        <f t="shared" si="28"/>
        <v>20</v>
      </c>
      <c r="BH158" s="29">
        <f t="shared" si="29"/>
        <v>2.891366459</v>
      </c>
      <c r="BI158" s="30">
        <f t="shared" si="30"/>
        <v>52</v>
      </c>
      <c r="BK158" s="29">
        <f t="shared" si="31"/>
        <v>1.417744688</v>
      </c>
      <c r="BL158" s="30">
        <f t="shared" si="32"/>
        <v>6</v>
      </c>
      <c r="BN158" s="29">
        <f t="shared" si="33"/>
        <v>1.757839583</v>
      </c>
      <c r="BO158" s="30">
        <f t="shared" si="34"/>
        <v>7</v>
      </c>
      <c r="BQ158" s="29">
        <f t="shared" si="35"/>
        <v>2.764054992</v>
      </c>
      <c r="BR158" s="30">
        <f t="shared" si="36"/>
        <v>43</v>
      </c>
      <c r="BT158" s="29">
        <f t="shared" si="37"/>
        <v>3.006659276</v>
      </c>
      <c r="BU158" s="30">
        <f t="shared" si="38"/>
        <v>60</v>
      </c>
      <c r="BW158" s="29">
        <f t="shared" si="39"/>
        <v>2.856571371</v>
      </c>
      <c r="BX158" s="30">
        <f t="shared" si="40"/>
        <v>30</v>
      </c>
      <c r="BY158" s="29">
        <f t="shared" si="41"/>
        <v>2.913760457</v>
      </c>
      <c r="BZ158" s="30">
        <f t="shared" si="42"/>
        <v>56</v>
      </c>
      <c r="CB158" s="29">
        <f t="shared" si="43"/>
        <v>2.576819745</v>
      </c>
      <c r="CC158" s="30">
        <f t="shared" si="44"/>
        <v>43</v>
      </c>
      <c r="CE158" s="31">
        <f t="shared" si="45"/>
        <v>2</v>
      </c>
      <c r="CF158" s="30">
        <f t="shared" si="46"/>
        <v>15</v>
      </c>
      <c r="CH158" s="29">
        <f t="shared" si="47"/>
        <v>2.002498439</v>
      </c>
      <c r="CI158" s="30">
        <f t="shared" si="48"/>
        <v>26</v>
      </c>
      <c r="CK158" s="29">
        <f t="shared" si="49"/>
        <v>8.71148667</v>
      </c>
      <c r="CL158" s="30">
        <f t="shared" si="50"/>
        <v>56</v>
      </c>
      <c r="CN158" s="29">
        <f t="shared" si="51"/>
        <v>2.794637722</v>
      </c>
      <c r="CO158" s="30">
        <f t="shared" si="52"/>
        <v>50</v>
      </c>
      <c r="CQ158" s="29">
        <f t="shared" si="53"/>
        <v>2.256102835</v>
      </c>
      <c r="CR158" s="30">
        <f t="shared" si="54"/>
        <v>30</v>
      </c>
      <c r="CT158" s="29">
        <f t="shared" si="55"/>
        <v>2.653299832</v>
      </c>
      <c r="CU158" s="30">
        <f t="shared" si="56"/>
        <v>49</v>
      </c>
      <c r="CW158" s="29">
        <f t="shared" si="57"/>
        <v>3.789459064</v>
      </c>
      <c r="CX158" s="30">
        <f t="shared" si="58"/>
        <v>74</v>
      </c>
      <c r="CZ158" s="29">
        <f t="shared" si="59"/>
        <v>1.044030651</v>
      </c>
      <c r="DA158" s="30">
        <f t="shared" si="60"/>
        <v>4</v>
      </c>
      <c r="DC158" s="29">
        <f t="shared" si="61"/>
        <v>2.653299832</v>
      </c>
      <c r="DD158" s="30">
        <f t="shared" si="62"/>
        <v>41</v>
      </c>
      <c r="DF158" s="29">
        <f t="shared" si="63"/>
        <v>2.039607805</v>
      </c>
      <c r="DG158" s="30">
        <f t="shared" si="64"/>
        <v>18</v>
      </c>
      <c r="DI158" s="29">
        <f t="shared" si="65"/>
        <v>3.176476035</v>
      </c>
      <c r="DJ158" s="30">
        <f t="shared" si="66"/>
        <v>63</v>
      </c>
      <c r="DL158" s="29">
        <f t="shared" si="67"/>
        <v>2.497999199</v>
      </c>
      <c r="DM158" s="30">
        <f t="shared" si="68"/>
        <v>23</v>
      </c>
      <c r="DO158" s="29">
        <f t="shared" si="69"/>
        <v>2.481934729</v>
      </c>
      <c r="DP158" s="30">
        <f t="shared" si="70"/>
        <v>36</v>
      </c>
      <c r="DR158" s="29">
        <f t="shared" si="71"/>
        <v>1.077032961</v>
      </c>
      <c r="DS158" s="30">
        <f t="shared" si="72"/>
        <v>4</v>
      </c>
      <c r="DU158" s="29">
        <f t="shared" si="73"/>
        <v>3.440930107</v>
      </c>
      <c r="DV158" s="30">
        <f t="shared" si="74"/>
        <v>29</v>
      </c>
      <c r="DX158" s="29">
        <f t="shared" si="75"/>
        <v>1.802775638</v>
      </c>
      <c r="DY158" s="30">
        <f t="shared" si="76"/>
        <v>7</v>
      </c>
      <c r="EA158" s="29">
        <f t="shared" si="77"/>
        <v>2.002498439</v>
      </c>
      <c r="EB158" s="30">
        <f t="shared" si="78"/>
        <v>14</v>
      </c>
      <c r="ED158" s="29">
        <f t="shared" si="79"/>
        <v>1.469693846</v>
      </c>
      <c r="EE158" s="30">
        <f t="shared" si="80"/>
        <v>7</v>
      </c>
    </row>
    <row r="159">
      <c r="A159" s="7" t="s">
        <v>75</v>
      </c>
      <c r="B159" s="8">
        <v>2.0</v>
      </c>
      <c r="C159" s="8">
        <v>4.0</v>
      </c>
      <c r="D159" s="8">
        <v>8.1</v>
      </c>
      <c r="E159" s="8">
        <v>1.0</v>
      </c>
      <c r="F159" s="8">
        <v>1.0</v>
      </c>
      <c r="G159" s="8">
        <v>1.0</v>
      </c>
      <c r="H159" s="8">
        <v>1.0</v>
      </c>
      <c r="I159" s="8">
        <v>1.0</v>
      </c>
      <c r="J159" s="8">
        <v>4.0</v>
      </c>
      <c r="K159" s="8">
        <v>2.0</v>
      </c>
      <c r="L159" s="8">
        <v>3100.0</v>
      </c>
      <c r="M159" s="7" t="s">
        <v>21</v>
      </c>
      <c r="R159" s="29">
        <f t="shared" si="1"/>
        <v>4.011234224</v>
      </c>
      <c r="S159" s="30">
        <f t="shared" si="2"/>
        <v>73</v>
      </c>
      <c r="U159" s="29">
        <f t="shared" si="3"/>
        <v>4.060788101</v>
      </c>
      <c r="V159" s="30">
        <f t="shared" si="4"/>
        <v>111</v>
      </c>
      <c r="X159" s="29">
        <f t="shared" si="5"/>
        <v>5.123475383</v>
      </c>
      <c r="Y159" s="30">
        <f t="shared" si="6"/>
        <v>87</v>
      </c>
      <c r="AA159" s="29">
        <f t="shared" si="7"/>
        <v>3.606937759</v>
      </c>
      <c r="AB159" s="30">
        <f t="shared" si="8"/>
        <v>108</v>
      </c>
      <c r="AD159" s="29">
        <f t="shared" si="9"/>
        <v>2.410394159</v>
      </c>
      <c r="AE159" s="30">
        <f t="shared" si="10"/>
        <v>27</v>
      </c>
      <c r="AG159" s="29">
        <f t="shared" si="11"/>
        <v>3.97617907</v>
      </c>
      <c r="AH159" s="30">
        <f t="shared" si="12"/>
        <v>103</v>
      </c>
      <c r="AJ159" s="29">
        <f t="shared" si="13"/>
        <v>3.742993454</v>
      </c>
      <c r="AK159" s="30">
        <f t="shared" si="14"/>
        <v>106</v>
      </c>
      <c r="AM159" s="29">
        <f t="shared" si="15"/>
        <v>4.707440918</v>
      </c>
      <c r="AN159" s="30">
        <f t="shared" si="16"/>
        <v>63</v>
      </c>
      <c r="AP159" s="29">
        <f t="shared" si="17"/>
        <v>2.662705391</v>
      </c>
      <c r="AQ159" s="30">
        <f t="shared" si="18"/>
        <v>48</v>
      </c>
      <c r="AS159" s="29">
        <f t="shared" si="19"/>
        <v>2.856571371</v>
      </c>
      <c r="AT159" s="30">
        <f t="shared" si="20"/>
        <v>39</v>
      </c>
      <c r="AV159" s="29">
        <f t="shared" si="21"/>
        <v>1.428285686</v>
      </c>
      <c r="AW159" s="30">
        <f t="shared" si="22"/>
        <v>10</v>
      </c>
      <c r="AY159" s="29">
        <f t="shared" si="23"/>
        <v>4.377213726</v>
      </c>
      <c r="AZ159" s="30">
        <f t="shared" si="24"/>
        <v>115</v>
      </c>
      <c r="BB159" s="29">
        <f t="shared" si="25"/>
        <v>3.330165161</v>
      </c>
      <c r="BC159" s="30">
        <f t="shared" si="26"/>
        <v>107</v>
      </c>
      <c r="BE159" s="29">
        <f t="shared" si="27"/>
        <v>2.410394159</v>
      </c>
      <c r="BF159" s="30">
        <f t="shared" si="28"/>
        <v>39</v>
      </c>
      <c r="BH159" s="29">
        <f t="shared" si="29"/>
        <v>3.693237063</v>
      </c>
      <c r="BI159" s="30">
        <f t="shared" si="30"/>
        <v>98</v>
      </c>
      <c r="BK159" s="29">
        <f t="shared" si="31"/>
        <v>2.256102835</v>
      </c>
      <c r="BL159" s="30">
        <f t="shared" si="32"/>
        <v>29</v>
      </c>
      <c r="BN159" s="29">
        <f t="shared" si="33"/>
        <v>2.451530134</v>
      </c>
      <c r="BO159" s="30">
        <f t="shared" si="34"/>
        <v>38</v>
      </c>
      <c r="BQ159" s="29">
        <f t="shared" si="35"/>
        <v>3.605551275</v>
      </c>
      <c r="BR159" s="30">
        <f t="shared" si="36"/>
        <v>93</v>
      </c>
      <c r="BT159" s="29">
        <f t="shared" si="37"/>
        <v>4.242640687</v>
      </c>
      <c r="BU159" s="30">
        <f t="shared" si="38"/>
        <v>114</v>
      </c>
      <c r="BW159" s="29">
        <f t="shared" si="39"/>
        <v>3.655133376</v>
      </c>
      <c r="BX159" s="30">
        <f t="shared" si="40"/>
        <v>71</v>
      </c>
      <c r="BY159" s="29">
        <f t="shared" si="41"/>
        <v>3.716180835</v>
      </c>
      <c r="BZ159" s="30">
        <f t="shared" si="42"/>
        <v>95</v>
      </c>
      <c r="CB159" s="29">
        <f t="shared" si="43"/>
        <v>3.741657387</v>
      </c>
      <c r="CC159" s="30">
        <f t="shared" si="44"/>
        <v>102</v>
      </c>
      <c r="CE159" s="31">
        <f t="shared" si="45"/>
        <v>1.743559577</v>
      </c>
      <c r="CF159" s="30">
        <f t="shared" si="46"/>
        <v>8</v>
      </c>
      <c r="CH159" s="29">
        <f t="shared" si="47"/>
        <v>1.004987562</v>
      </c>
      <c r="CI159" s="30">
        <f t="shared" si="48"/>
        <v>1</v>
      </c>
      <c r="CK159" s="29">
        <f t="shared" si="49"/>
        <v>8.222530024</v>
      </c>
      <c r="CL159" s="30">
        <f t="shared" si="50"/>
        <v>11</v>
      </c>
      <c r="CN159" s="29">
        <f t="shared" si="51"/>
        <v>1.791647287</v>
      </c>
      <c r="CO159" s="30">
        <f t="shared" si="52"/>
        <v>17</v>
      </c>
      <c r="CQ159" s="29">
        <f t="shared" si="53"/>
        <v>2.451530134</v>
      </c>
      <c r="CR159" s="30">
        <f t="shared" si="54"/>
        <v>42</v>
      </c>
      <c r="CT159" s="29">
        <f t="shared" si="55"/>
        <v>3.762977544</v>
      </c>
      <c r="CU159" s="30">
        <f t="shared" si="56"/>
        <v>103</v>
      </c>
      <c r="CW159" s="29">
        <f t="shared" si="57"/>
        <v>3.104834939</v>
      </c>
      <c r="CX159" s="30">
        <f t="shared" si="58"/>
        <v>44</v>
      </c>
      <c r="CZ159" s="29">
        <f t="shared" si="59"/>
        <v>1.417744688</v>
      </c>
      <c r="DA159" s="30">
        <f t="shared" si="60"/>
        <v>8</v>
      </c>
      <c r="DC159" s="29">
        <f t="shared" si="61"/>
        <v>3.487119155</v>
      </c>
      <c r="DD159" s="30">
        <f t="shared" si="62"/>
        <v>109</v>
      </c>
      <c r="DF159" s="29">
        <f t="shared" si="63"/>
        <v>2.315167381</v>
      </c>
      <c r="DG159" s="30">
        <f t="shared" si="64"/>
        <v>36</v>
      </c>
      <c r="DI159" s="29">
        <f t="shared" si="65"/>
        <v>3.874274126</v>
      </c>
      <c r="DJ159" s="30">
        <f t="shared" si="66"/>
        <v>97</v>
      </c>
      <c r="DL159" s="29">
        <f t="shared" si="67"/>
        <v>2.13541565</v>
      </c>
      <c r="DM159" s="30">
        <f t="shared" si="68"/>
        <v>9</v>
      </c>
      <c r="DO159" s="29">
        <f t="shared" si="69"/>
        <v>3.059411708</v>
      </c>
      <c r="DP159" s="30">
        <f t="shared" si="70"/>
        <v>73</v>
      </c>
      <c r="DR159" s="29">
        <f t="shared" si="71"/>
        <v>1.428285686</v>
      </c>
      <c r="DS159" s="30">
        <f t="shared" si="72"/>
        <v>10</v>
      </c>
      <c r="DU159" s="29">
        <f t="shared" si="73"/>
        <v>3.12409987</v>
      </c>
      <c r="DV159" s="30">
        <f t="shared" si="74"/>
        <v>8</v>
      </c>
      <c r="DX159" s="29">
        <f t="shared" si="75"/>
        <v>2.467792536</v>
      </c>
      <c r="DY159" s="30">
        <f t="shared" si="76"/>
        <v>39</v>
      </c>
      <c r="EA159" s="29">
        <f t="shared" si="77"/>
        <v>3.318132005</v>
      </c>
      <c r="EB159" s="30">
        <f t="shared" si="78"/>
        <v>100</v>
      </c>
      <c r="ED159" s="29">
        <f t="shared" si="79"/>
        <v>3.006659276</v>
      </c>
      <c r="EE159" s="30">
        <f t="shared" si="80"/>
        <v>92</v>
      </c>
    </row>
    <row r="160">
      <c r="A160" s="7" t="s">
        <v>44</v>
      </c>
      <c r="B160" s="8">
        <v>3.0</v>
      </c>
      <c r="C160" s="8">
        <v>4.0</v>
      </c>
      <c r="D160" s="8">
        <v>8.6</v>
      </c>
      <c r="E160" s="8">
        <v>1.0</v>
      </c>
      <c r="F160" s="8">
        <v>1.0</v>
      </c>
      <c r="G160" s="8">
        <v>0.0</v>
      </c>
      <c r="H160" s="8">
        <v>1.0</v>
      </c>
      <c r="I160" s="8">
        <v>1.0</v>
      </c>
      <c r="J160" s="8">
        <v>2.0</v>
      </c>
      <c r="K160" s="8">
        <v>5.0</v>
      </c>
      <c r="L160" s="8">
        <v>1319.0</v>
      </c>
      <c r="M160" s="7" t="s">
        <v>21</v>
      </c>
      <c r="R160" s="29">
        <f t="shared" si="1"/>
        <v>5.06359556</v>
      </c>
      <c r="S160" s="30">
        <f t="shared" si="2"/>
        <v>136</v>
      </c>
      <c r="U160" s="29">
        <f t="shared" ref="U160:U161" si="81">SQRT(
    (($B160-$B$162)^2) + 
    (($C160-$C$162)^2) + 
    (($D160-$D$162)^2) + 
    (($E160-$E$162)^2) + 
    (($F160-$F$162)^2) + 
    (($G160-$G$162)^2) + 
    (($H160-$H$162)^2) + 
    (($I160-$I$162)^2) + 
    (($J160-$J$162)^2) + 
    (($K160-$K$162)^2)
)
</f>
        <v>5.06359556</v>
      </c>
      <c r="V160" s="30">
        <f t="shared" si="4"/>
        <v>144</v>
      </c>
      <c r="X160" s="29">
        <f t="shared" si="5"/>
        <v>5.916079783</v>
      </c>
      <c r="Y160" s="30">
        <f t="shared" si="6"/>
        <v>132</v>
      </c>
      <c r="AA160" s="29">
        <f t="shared" si="7"/>
        <v>2.088061302</v>
      </c>
      <c r="AB160" s="30">
        <f t="shared" si="8"/>
        <v>30</v>
      </c>
      <c r="AD160" s="29">
        <f t="shared" si="9"/>
        <v>5.670978752</v>
      </c>
      <c r="AE160" s="30">
        <f t="shared" si="10"/>
        <v>138</v>
      </c>
      <c r="AG160" s="29">
        <f t="shared" si="11"/>
        <v>2.856571371</v>
      </c>
      <c r="AH160" s="30">
        <f t="shared" si="12"/>
        <v>47</v>
      </c>
      <c r="AJ160" s="29">
        <f t="shared" si="13"/>
        <v>3.370459909</v>
      </c>
      <c r="AK160" s="30">
        <f t="shared" si="14"/>
        <v>87</v>
      </c>
      <c r="AM160" s="29">
        <f t="shared" si="15"/>
        <v>6.245798588</v>
      </c>
      <c r="AN160" s="30">
        <f t="shared" si="16"/>
        <v>157</v>
      </c>
      <c r="AP160" s="29">
        <f t="shared" si="17"/>
        <v>3.555277767</v>
      </c>
      <c r="AQ160" s="30">
        <f t="shared" si="18"/>
        <v>124</v>
      </c>
      <c r="AS160" s="29">
        <f t="shared" si="19"/>
        <v>3.001666204</v>
      </c>
      <c r="AT160" s="30">
        <f t="shared" si="20"/>
        <v>49</v>
      </c>
      <c r="AV160" s="29">
        <f t="shared" si="21"/>
        <v>3.08058436</v>
      </c>
      <c r="AW160" s="30">
        <f t="shared" si="22"/>
        <v>121</v>
      </c>
      <c r="AY160" s="29">
        <f t="shared" si="23"/>
        <v>2.60959767</v>
      </c>
      <c r="AZ160" s="30">
        <f t="shared" si="24"/>
        <v>28</v>
      </c>
      <c r="BB160" s="29">
        <f t="shared" si="25"/>
        <v>2.457641145</v>
      </c>
      <c r="BC160" s="30">
        <f t="shared" si="26"/>
        <v>57</v>
      </c>
      <c r="BE160" s="29">
        <f t="shared" si="27"/>
        <v>2.856571371</v>
      </c>
      <c r="BF160" s="30">
        <f t="shared" si="28"/>
        <v>59</v>
      </c>
      <c r="BH160" s="29">
        <f t="shared" si="29"/>
        <v>2.844292531</v>
      </c>
      <c r="BI160" s="30">
        <f t="shared" si="30"/>
        <v>50</v>
      </c>
      <c r="BK160" s="29">
        <f t="shared" si="31"/>
        <v>3.168595904</v>
      </c>
      <c r="BL160" s="30">
        <f t="shared" si="32"/>
        <v>123</v>
      </c>
      <c r="BN160" s="29">
        <f t="shared" si="33"/>
        <v>3.370459909</v>
      </c>
      <c r="BO160" s="30">
        <f t="shared" si="34"/>
        <v>118</v>
      </c>
      <c r="BQ160" s="29">
        <f t="shared" si="35"/>
        <v>2.692582404</v>
      </c>
      <c r="BR160" s="30">
        <f t="shared" si="36"/>
        <v>40</v>
      </c>
      <c r="BT160" s="29">
        <f t="shared" si="37"/>
        <v>1.802775638</v>
      </c>
      <c r="BU160" s="30">
        <f t="shared" si="38"/>
        <v>12</v>
      </c>
      <c r="BW160" s="29">
        <f t="shared" si="39"/>
        <v>2.83019434</v>
      </c>
      <c r="BX160" s="30">
        <f t="shared" si="40"/>
        <v>26</v>
      </c>
      <c r="BY160" s="29">
        <f t="shared" si="41"/>
        <v>2.481934729</v>
      </c>
      <c r="BZ160" s="30">
        <f t="shared" si="42"/>
        <v>35</v>
      </c>
      <c r="CB160" s="29">
        <f t="shared" si="43"/>
        <v>2.061552813</v>
      </c>
      <c r="CC160" s="30">
        <f t="shared" si="44"/>
        <v>19</v>
      </c>
      <c r="CE160" s="31">
        <f t="shared" si="45"/>
        <v>3.753664876</v>
      </c>
      <c r="CF160" s="30">
        <f t="shared" si="46"/>
        <v>142</v>
      </c>
      <c r="CH160" s="29">
        <f t="shared" si="47"/>
        <v>3.762977544</v>
      </c>
      <c r="CI160" s="30">
        <f t="shared" si="48"/>
        <v>137</v>
      </c>
      <c r="CK160" s="29">
        <f t="shared" si="49"/>
        <v>9.744742172</v>
      </c>
      <c r="CL160" s="30">
        <f t="shared" si="50"/>
        <v>145</v>
      </c>
      <c r="CN160" s="29">
        <f t="shared" si="51"/>
        <v>4.833218389</v>
      </c>
      <c r="CO160" s="30">
        <f t="shared" si="52"/>
        <v>137</v>
      </c>
      <c r="CQ160" s="29">
        <f t="shared" si="53"/>
        <v>4.166533331</v>
      </c>
      <c r="CR160" s="30">
        <f t="shared" si="54"/>
        <v>154</v>
      </c>
      <c r="CT160" s="29">
        <f t="shared" si="55"/>
        <v>1.734935157</v>
      </c>
      <c r="CU160" s="30">
        <f t="shared" si="56"/>
        <v>10</v>
      </c>
      <c r="CW160" s="29">
        <f t="shared" si="57"/>
        <v>5.838664231</v>
      </c>
      <c r="CX160" s="30">
        <f t="shared" si="58"/>
        <v>157</v>
      </c>
      <c r="CZ160" s="29">
        <f t="shared" si="59"/>
        <v>3.059411708</v>
      </c>
      <c r="DA160" s="30">
        <f t="shared" si="60"/>
        <v>120</v>
      </c>
      <c r="DC160" s="29">
        <f t="shared" si="61"/>
        <v>3.318132005</v>
      </c>
      <c r="DD160" s="30">
        <f t="shared" si="62"/>
        <v>91</v>
      </c>
      <c r="DF160" s="29">
        <f t="shared" si="63"/>
        <v>2.83019434</v>
      </c>
      <c r="DG160" s="30">
        <f t="shared" si="64"/>
        <v>61</v>
      </c>
      <c r="DI160" s="29">
        <f t="shared" si="65"/>
        <v>2.891366459</v>
      </c>
      <c r="DJ160" s="30">
        <f t="shared" si="66"/>
        <v>50</v>
      </c>
      <c r="DL160" s="29">
        <f t="shared" si="67"/>
        <v>4.627094121</v>
      </c>
      <c r="DM160" s="30">
        <f t="shared" si="68"/>
        <v>148</v>
      </c>
      <c r="DO160" s="29">
        <f t="shared" si="69"/>
        <v>2.451530134</v>
      </c>
      <c r="DP160" s="30">
        <f t="shared" si="70"/>
        <v>33</v>
      </c>
      <c r="DR160" s="29">
        <f t="shared" si="71"/>
        <v>3.08058436</v>
      </c>
      <c r="DS160" s="30">
        <f t="shared" si="72"/>
        <v>121</v>
      </c>
      <c r="DU160" s="29">
        <f t="shared" si="73"/>
        <v>4.859012245</v>
      </c>
      <c r="DV160" s="30">
        <f t="shared" si="74"/>
        <v>148</v>
      </c>
      <c r="DX160" s="29">
        <f t="shared" si="75"/>
        <v>3.411744422</v>
      </c>
      <c r="DY160" s="30">
        <f t="shared" si="76"/>
        <v>116</v>
      </c>
      <c r="EA160" s="29">
        <f t="shared" si="77"/>
        <v>2.039607805</v>
      </c>
      <c r="EB160" s="30">
        <f t="shared" si="78"/>
        <v>20</v>
      </c>
      <c r="ED160" s="29">
        <f t="shared" si="79"/>
        <v>1.577973384</v>
      </c>
      <c r="EE160" s="30">
        <f t="shared" si="80"/>
        <v>9</v>
      </c>
    </row>
    <row r="161">
      <c r="A161" s="7" t="s">
        <v>71</v>
      </c>
      <c r="B161" s="8">
        <v>1.0</v>
      </c>
      <c r="C161" s="8">
        <v>3.0</v>
      </c>
      <c r="D161" s="8">
        <v>8.1</v>
      </c>
      <c r="E161" s="8">
        <v>0.0</v>
      </c>
      <c r="F161" s="8">
        <v>0.0</v>
      </c>
      <c r="G161" s="8">
        <v>1.0</v>
      </c>
      <c r="H161" s="8">
        <v>0.0</v>
      </c>
      <c r="I161" s="8">
        <v>1.0</v>
      </c>
      <c r="J161" s="8">
        <v>2.0</v>
      </c>
      <c r="K161" s="8">
        <v>2.0</v>
      </c>
      <c r="L161" s="8">
        <v>1755.0</v>
      </c>
      <c r="M161" s="7" t="s">
        <v>21</v>
      </c>
      <c r="R161" s="29">
        <f t="shared" si="1"/>
        <v>1.757839583</v>
      </c>
      <c r="S161" s="30">
        <f t="shared" si="2"/>
        <v>1</v>
      </c>
      <c r="U161" s="29">
        <f t="shared" si="81"/>
        <v>1.757839583</v>
      </c>
      <c r="V161" s="30">
        <f t="shared" si="4"/>
        <v>11</v>
      </c>
      <c r="X161" s="29">
        <f t="shared" si="5"/>
        <v>3.905124838</v>
      </c>
      <c r="Y161" s="30">
        <f t="shared" si="6"/>
        <v>26</v>
      </c>
      <c r="AA161" s="29">
        <f t="shared" si="7"/>
        <v>3.163858404</v>
      </c>
      <c r="AB161" s="30">
        <f t="shared" si="8"/>
        <v>82</v>
      </c>
      <c r="AD161" s="29">
        <f t="shared" si="9"/>
        <v>4.1</v>
      </c>
      <c r="AE161" s="30">
        <f t="shared" si="10"/>
        <v>79</v>
      </c>
      <c r="AG161" s="29">
        <f t="shared" si="11"/>
        <v>4.337049688</v>
      </c>
      <c r="AH161" s="30">
        <f t="shared" si="12"/>
        <v>119</v>
      </c>
      <c r="AJ161" s="29">
        <f t="shared" si="13"/>
        <v>2.647640459</v>
      </c>
      <c r="AK161" s="30">
        <f t="shared" si="14"/>
        <v>37</v>
      </c>
      <c r="AM161" s="29">
        <f t="shared" si="15"/>
        <v>4.6</v>
      </c>
      <c r="AN161" s="30">
        <f t="shared" si="16"/>
        <v>49</v>
      </c>
      <c r="AP161" s="29">
        <f t="shared" si="17"/>
        <v>2.022374842</v>
      </c>
      <c r="AQ161" s="30">
        <f t="shared" si="18"/>
        <v>10</v>
      </c>
      <c r="AS161" s="29">
        <f t="shared" si="19"/>
        <v>3.02654919</v>
      </c>
      <c r="AT161" s="30">
        <f t="shared" si="20"/>
        <v>55</v>
      </c>
      <c r="AV161" s="29">
        <f t="shared" si="21"/>
        <v>3.322649545</v>
      </c>
      <c r="AW161" s="30">
        <f t="shared" si="22"/>
        <v>136</v>
      </c>
      <c r="AY161" s="29">
        <f t="shared" si="23"/>
        <v>3.18747549</v>
      </c>
      <c r="AZ161" s="30">
        <f t="shared" si="24"/>
        <v>52</v>
      </c>
      <c r="BB161" s="29">
        <f t="shared" si="25"/>
        <v>3.176476035</v>
      </c>
      <c r="BC161" s="30">
        <f t="shared" si="26"/>
        <v>94</v>
      </c>
      <c r="BE161" s="29">
        <f t="shared" si="27"/>
        <v>4.1</v>
      </c>
      <c r="BF161" s="30">
        <f t="shared" si="28"/>
        <v>129</v>
      </c>
      <c r="BH161" s="29">
        <f t="shared" si="29"/>
        <v>4.079215611</v>
      </c>
      <c r="BI161" s="30">
        <f t="shared" si="30"/>
        <v>115</v>
      </c>
      <c r="BK161" s="29">
        <f t="shared" si="31"/>
        <v>2.467792536</v>
      </c>
      <c r="BL161" s="30">
        <f t="shared" si="32"/>
        <v>49</v>
      </c>
      <c r="BN161" s="29">
        <f t="shared" si="33"/>
        <v>2.238302929</v>
      </c>
      <c r="BO161" s="30">
        <f t="shared" si="34"/>
        <v>25</v>
      </c>
      <c r="BQ161" s="29">
        <f t="shared" si="35"/>
        <v>4.242640687</v>
      </c>
      <c r="BR161" s="30">
        <f t="shared" si="36"/>
        <v>115</v>
      </c>
      <c r="BT161" s="29">
        <f t="shared" si="37"/>
        <v>3.872983346</v>
      </c>
      <c r="BU161" s="30">
        <f t="shared" si="38"/>
        <v>94</v>
      </c>
      <c r="BW161" s="29">
        <f t="shared" si="39"/>
        <v>5.134199061</v>
      </c>
      <c r="BX161" s="30">
        <f t="shared" si="40"/>
        <v>143</v>
      </c>
      <c r="BY161" s="29">
        <f t="shared" si="41"/>
        <v>4.775981575</v>
      </c>
      <c r="BZ161" s="30">
        <f t="shared" si="42"/>
        <v>132</v>
      </c>
      <c r="CB161" s="29">
        <f t="shared" si="43"/>
        <v>3.872983346</v>
      </c>
      <c r="CC161" s="30">
        <f t="shared" si="44"/>
        <v>111</v>
      </c>
      <c r="CE161" s="31">
        <f t="shared" si="45"/>
        <v>3.469870315</v>
      </c>
      <c r="CF161" s="30">
        <f t="shared" si="46"/>
        <v>127</v>
      </c>
      <c r="CH161" s="29">
        <f t="shared" si="47"/>
        <v>3.46554469</v>
      </c>
      <c r="CI161" s="30">
        <f t="shared" si="48"/>
        <v>122</v>
      </c>
      <c r="CK161" s="29">
        <f t="shared" si="49"/>
        <v>8.866228059</v>
      </c>
      <c r="CL161" s="30">
        <f t="shared" si="50"/>
        <v>65</v>
      </c>
      <c r="CN161" s="29">
        <f t="shared" si="51"/>
        <v>3.769615365</v>
      </c>
      <c r="CO161" s="30">
        <f t="shared" si="52"/>
        <v>88</v>
      </c>
      <c r="CQ161" s="29">
        <f t="shared" si="53"/>
        <v>1.734935157</v>
      </c>
      <c r="CR161" s="30">
        <f t="shared" si="54"/>
        <v>2</v>
      </c>
      <c r="CT161" s="29">
        <f t="shared" si="55"/>
        <v>4.142463035</v>
      </c>
      <c r="CU161" s="30">
        <f t="shared" si="56"/>
        <v>115</v>
      </c>
      <c r="CW161" s="29">
        <f t="shared" si="57"/>
        <v>3.555277767</v>
      </c>
      <c r="CX161" s="30">
        <f t="shared" si="58"/>
        <v>64</v>
      </c>
      <c r="CZ161" s="29">
        <f t="shared" si="59"/>
        <v>3.318132005</v>
      </c>
      <c r="DA161" s="30">
        <f t="shared" si="60"/>
        <v>135</v>
      </c>
      <c r="DC161" s="29">
        <f t="shared" si="61"/>
        <v>2.675817632</v>
      </c>
      <c r="DD161" s="30">
        <f t="shared" si="62"/>
        <v>44</v>
      </c>
      <c r="DF161" s="29">
        <f t="shared" si="63"/>
        <v>4.044749683</v>
      </c>
      <c r="DG161" s="30">
        <f t="shared" si="64"/>
        <v>129</v>
      </c>
      <c r="DI161" s="29">
        <f t="shared" si="65"/>
        <v>4.243819035</v>
      </c>
      <c r="DJ161" s="30">
        <f t="shared" si="66"/>
        <v>113</v>
      </c>
      <c r="DL161" s="29">
        <f t="shared" si="67"/>
        <v>3.4</v>
      </c>
      <c r="DM161" s="30">
        <f t="shared" si="68"/>
        <v>80</v>
      </c>
      <c r="DO161" s="29">
        <f t="shared" si="69"/>
        <v>4.284857057</v>
      </c>
      <c r="DP161" s="30">
        <f t="shared" si="70"/>
        <v>120</v>
      </c>
      <c r="DR161" s="29">
        <f t="shared" si="71"/>
        <v>3.322649545</v>
      </c>
      <c r="DS161" s="30">
        <f t="shared" si="72"/>
        <v>136</v>
      </c>
      <c r="DU161" s="29">
        <f t="shared" si="73"/>
        <v>4.331281566</v>
      </c>
      <c r="DV161" s="30">
        <f t="shared" si="74"/>
        <v>105</v>
      </c>
      <c r="DX161" s="29">
        <f t="shared" si="75"/>
        <v>2.256102835</v>
      </c>
      <c r="DY161" s="30">
        <f t="shared" si="76"/>
        <v>25</v>
      </c>
      <c r="EA161" s="29">
        <f t="shared" si="77"/>
        <v>2.83019434</v>
      </c>
      <c r="EB161" s="30">
        <f t="shared" si="78"/>
        <v>66</v>
      </c>
      <c r="ED161" s="29">
        <f t="shared" si="79"/>
        <v>3.168595904</v>
      </c>
      <c r="EE161" s="30">
        <f t="shared" si="80"/>
        <v>102</v>
      </c>
    </row>
    <row r="162">
      <c r="A162" s="18" t="s">
        <v>76</v>
      </c>
      <c r="B162" s="19">
        <v>1.0</v>
      </c>
      <c r="C162" s="19">
        <v>3.0</v>
      </c>
      <c r="D162" s="19">
        <v>7.8</v>
      </c>
      <c r="E162" s="19">
        <v>0.0</v>
      </c>
      <c r="F162" s="19">
        <v>0.0</v>
      </c>
      <c r="G162" s="19">
        <v>0.0</v>
      </c>
      <c r="H162" s="19">
        <v>0.0</v>
      </c>
      <c r="I162" s="19">
        <v>1.0</v>
      </c>
      <c r="J162" s="19">
        <v>1.0</v>
      </c>
      <c r="K162" s="19">
        <v>1.0</v>
      </c>
      <c r="L162" s="19">
        <v>1319.0</v>
      </c>
      <c r="M162" s="18" t="s">
        <v>21</v>
      </c>
      <c r="N162" s="32" t="s">
        <v>21</v>
      </c>
      <c r="O162" s="33">
        <f t="shared" ref="O162:O201" si="82">IF(M162=N162, 1, 0)</f>
        <v>1</v>
      </c>
      <c r="Q162" s="35" t="s">
        <v>170</v>
      </c>
      <c r="R162" s="33">
        <f>SUM(O162:O201)/40
</f>
        <v>0.725</v>
      </c>
      <c r="CE162" s="34"/>
    </row>
    <row r="163">
      <c r="A163" s="18" t="s">
        <v>77</v>
      </c>
      <c r="B163" s="19">
        <v>3.0</v>
      </c>
      <c r="C163" s="19">
        <v>3.0</v>
      </c>
      <c r="D163" s="19">
        <v>8.8</v>
      </c>
      <c r="E163" s="19">
        <v>0.0</v>
      </c>
      <c r="F163" s="19">
        <v>0.0</v>
      </c>
      <c r="G163" s="19">
        <v>0.0</v>
      </c>
      <c r="H163" s="19">
        <v>0.0</v>
      </c>
      <c r="I163" s="19">
        <v>1.0</v>
      </c>
      <c r="J163" s="19">
        <v>3.0</v>
      </c>
      <c r="K163" s="19">
        <v>5.0</v>
      </c>
      <c r="L163" s="19">
        <v>885.0</v>
      </c>
      <c r="M163" s="18" t="s">
        <v>18</v>
      </c>
      <c r="N163" s="32" t="s">
        <v>21</v>
      </c>
      <c r="O163" s="33">
        <f t="shared" si="82"/>
        <v>0</v>
      </c>
      <c r="CE163" s="34"/>
    </row>
    <row r="164">
      <c r="A164" s="18" t="s">
        <v>78</v>
      </c>
      <c r="B164" s="19">
        <v>3.0</v>
      </c>
      <c r="C164" s="19">
        <v>0.0</v>
      </c>
      <c r="D164" s="19">
        <v>8.6</v>
      </c>
      <c r="E164" s="19">
        <v>0.0</v>
      </c>
      <c r="F164" s="19">
        <v>0.0</v>
      </c>
      <c r="G164" s="19">
        <v>0.0</v>
      </c>
      <c r="H164" s="19">
        <v>0.0</v>
      </c>
      <c r="I164" s="19">
        <v>1.0</v>
      </c>
      <c r="J164" s="19">
        <v>2.0</v>
      </c>
      <c r="K164" s="19">
        <v>1.0</v>
      </c>
      <c r="L164" s="19">
        <v>494.0</v>
      </c>
      <c r="M164" s="18" t="s">
        <v>18</v>
      </c>
      <c r="N164" s="32" t="s">
        <v>18</v>
      </c>
      <c r="O164" s="33">
        <f t="shared" si="82"/>
        <v>1</v>
      </c>
      <c r="CE164" s="34"/>
    </row>
    <row r="165">
      <c r="A165" s="18" t="s">
        <v>79</v>
      </c>
      <c r="B165" s="19">
        <v>3.0</v>
      </c>
      <c r="C165" s="19">
        <v>3.0</v>
      </c>
      <c r="D165" s="19">
        <v>8.0</v>
      </c>
      <c r="E165" s="19">
        <v>0.0</v>
      </c>
      <c r="F165" s="19">
        <v>0.0</v>
      </c>
      <c r="G165" s="19">
        <v>0.0</v>
      </c>
      <c r="H165" s="19">
        <v>1.0</v>
      </c>
      <c r="I165" s="19">
        <v>1.0</v>
      </c>
      <c r="J165" s="19">
        <v>2.0</v>
      </c>
      <c r="K165" s="19">
        <v>4.0</v>
      </c>
      <c r="L165" s="19">
        <v>969.0</v>
      </c>
      <c r="M165" s="18" t="s">
        <v>18</v>
      </c>
      <c r="N165" s="32" t="s">
        <v>18</v>
      </c>
      <c r="O165" s="33">
        <f t="shared" si="82"/>
        <v>1</v>
      </c>
      <c r="CE165" s="34"/>
    </row>
    <row r="166">
      <c r="A166" s="18" t="s">
        <v>80</v>
      </c>
      <c r="B166" s="19">
        <v>2.0</v>
      </c>
      <c r="C166" s="19">
        <v>5.0</v>
      </c>
      <c r="D166" s="19">
        <v>9.0</v>
      </c>
      <c r="E166" s="19">
        <v>1.0</v>
      </c>
      <c r="F166" s="19">
        <v>1.0</v>
      </c>
      <c r="G166" s="19">
        <v>1.0</v>
      </c>
      <c r="H166" s="19">
        <v>1.0</v>
      </c>
      <c r="I166" s="19">
        <v>1.0</v>
      </c>
      <c r="J166" s="19">
        <v>4.0</v>
      </c>
      <c r="K166" s="19">
        <v>0.0</v>
      </c>
      <c r="L166" s="19">
        <v>5500.0</v>
      </c>
      <c r="M166" s="18" t="s">
        <v>15</v>
      </c>
      <c r="N166" s="32" t="s">
        <v>15</v>
      </c>
      <c r="O166" s="33">
        <f t="shared" si="82"/>
        <v>1</v>
      </c>
      <c r="CE166" s="34"/>
    </row>
    <row r="167">
      <c r="A167" s="18" t="s">
        <v>81</v>
      </c>
      <c r="B167" s="19">
        <v>3.0</v>
      </c>
      <c r="C167" s="19">
        <v>3.0</v>
      </c>
      <c r="D167" s="19">
        <v>9.0</v>
      </c>
      <c r="E167" s="19">
        <v>0.0</v>
      </c>
      <c r="F167" s="19">
        <v>0.0</v>
      </c>
      <c r="G167" s="19">
        <v>0.0</v>
      </c>
      <c r="H167" s="19">
        <v>0.0</v>
      </c>
      <c r="I167" s="19">
        <v>1.0</v>
      </c>
      <c r="J167" s="19">
        <v>4.0</v>
      </c>
      <c r="K167" s="19">
        <v>5.0</v>
      </c>
      <c r="L167" s="19">
        <v>910.0</v>
      </c>
      <c r="M167" s="18" t="s">
        <v>18</v>
      </c>
      <c r="N167" s="32" t="s">
        <v>18</v>
      </c>
      <c r="O167" s="33">
        <f t="shared" si="82"/>
        <v>1</v>
      </c>
      <c r="CE167" s="34"/>
    </row>
    <row r="168">
      <c r="A168" s="18" t="s">
        <v>82</v>
      </c>
      <c r="B168" s="19">
        <v>3.0</v>
      </c>
      <c r="C168" s="19">
        <v>2.0</v>
      </c>
      <c r="D168" s="19">
        <v>8.0</v>
      </c>
      <c r="E168" s="19">
        <v>0.0</v>
      </c>
      <c r="F168" s="19">
        <v>0.0</v>
      </c>
      <c r="G168" s="19">
        <v>0.0</v>
      </c>
      <c r="H168" s="19">
        <v>0.0</v>
      </c>
      <c r="I168" s="19">
        <v>1.0</v>
      </c>
      <c r="J168" s="19">
        <v>2.0</v>
      </c>
      <c r="K168" s="19">
        <v>3.0</v>
      </c>
      <c r="L168" s="19">
        <v>540.0</v>
      </c>
      <c r="M168" s="18" t="s">
        <v>18</v>
      </c>
      <c r="N168" s="32" t="s">
        <v>18</v>
      </c>
      <c r="O168" s="33">
        <f t="shared" si="82"/>
        <v>1</v>
      </c>
      <c r="CE168" s="34"/>
    </row>
    <row r="169">
      <c r="A169" s="18" t="s">
        <v>69</v>
      </c>
      <c r="B169" s="19">
        <v>3.0</v>
      </c>
      <c r="C169" s="19">
        <v>0.0</v>
      </c>
      <c r="D169" s="19">
        <v>8.5</v>
      </c>
      <c r="E169" s="19">
        <v>0.0</v>
      </c>
      <c r="F169" s="19">
        <v>0.0</v>
      </c>
      <c r="G169" s="19">
        <v>0.0</v>
      </c>
      <c r="H169" s="19">
        <v>1.0</v>
      </c>
      <c r="I169" s="19">
        <v>0.0</v>
      </c>
      <c r="J169" s="19">
        <v>4.0</v>
      </c>
      <c r="K169" s="19">
        <v>1.0</v>
      </c>
      <c r="L169" s="19">
        <v>850.0</v>
      </c>
      <c r="M169" s="18" t="s">
        <v>18</v>
      </c>
      <c r="N169" s="32" t="s">
        <v>18</v>
      </c>
      <c r="O169" s="33">
        <f t="shared" si="82"/>
        <v>1</v>
      </c>
      <c r="CE169" s="34"/>
    </row>
    <row r="170">
      <c r="A170" s="18" t="s">
        <v>83</v>
      </c>
      <c r="B170" s="19">
        <v>2.0</v>
      </c>
      <c r="C170" s="19">
        <v>3.0</v>
      </c>
      <c r="D170" s="19">
        <v>7.8</v>
      </c>
      <c r="E170" s="19">
        <v>1.0</v>
      </c>
      <c r="F170" s="19">
        <v>0.0</v>
      </c>
      <c r="G170" s="19">
        <v>0.0</v>
      </c>
      <c r="H170" s="19">
        <v>1.0</v>
      </c>
      <c r="I170" s="19">
        <v>1.0</v>
      </c>
      <c r="J170" s="19">
        <v>2.0</v>
      </c>
      <c r="K170" s="19">
        <v>2.0</v>
      </c>
      <c r="L170" s="19">
        <v>1800.0</v>
      </c>
      <c r="M170" s="18" t="s">
        <v>21</v>
      </c>
      <c r="N170" s="32" t="s">
        <v>21</v>
      </c>
      <c r="O170" s="33">
        <f t="shared" si="82"/>
        <v>1</v>
      </c>
      <c r="CE170" s="34"/>
    </row>
    <row r="171">
      <c r="A171" s="18" t="s">
        <v>84</v>
      </c>
      <c r="B171" s="19">
        <v>2.0</v>
      </c>
      <c r="C171" s="19">
        <v>3.0</v>
      </c>
      <c r="D171" s="19">
        <v>8.5</v>
      </c>
      <c r="E171" s="19">
        <v>2.0</v>
      </c>
      <c r="F171" s="19">
        <v>1.0</v>
      </c>
      <c r="G171" s="19">
        <v>1.0</v>
      </c>
      <c r="H171" s="19">
        <v>1.0</v>
      </c>
      <c r="I171" s="19">
        <v>0.0</v>
      </c>
      <c r="J171" s="19">
        <v>2.0</v>
      </c>
      <c r="K171" s="19">
        <v>3.0</v>
      </c>
      <c r="L171" s="19">
        <v>2805.0</v>
      </c>
      <c r="M171" s="18" t="s">
        <v>21</v>
      </c>
      <c r="N171" s="32" t="s">
        <v>15</v>
      </c>
      <c r="O171" s="33">
        <f t="shared" si="82"/>
        <v>0</v>
      </c>
      <c r="CE171" s="34"/>
    </row>
    <row r="172">
      <c r="A172" s="18" t="s">
        <v>85</v>
      </c>
      <c r="B172" s="19">
        <v>2.0</v>
      </c>
      <c r="C172" s="19">
        <v>4.0</v>
      </c>
      <c r="D172" s="19">
        <v>7.9</v>
      </c>
      <c r="E172" s="19">
        <v>1.0</v>
      </c>
      <c r="F172" s="19">
        <v>1.0</v>
      </c>
      <c r="G172" s="19">
        <v>0.0</v>
      </c>
      <c r="H172" s="19">
        <v>1.0</v>
      </c>
      <c r="I172" s="19">
        <v>1.0</v>
      </c>
      <c r="J172" s="19">
        <v>4.0</v>
      </c>
      <c r="K172" s="19">
        <v>3.0</v>
      </c>
      <c r="L172" s="19">
        <v>4590.0</v>
      </c>
      <c r="M172" s="18" t="s">
        <v>15</v>
      </c>
      <c r="N172" s="32" t="s">
        <v>21</v>
      </c>
      <c r="O172" s="33">
        <f t="shared" si="82"/>
        <v>0</v>
      </c>
      <c r="CE172" s="34"/>
    </row>
    <row r="173">
      <c r="A173" s="18" t="s">
        <v>86</v>
      </c>
      <c r="B173" s="19">
        <v>3.0</v>
      </c>
      <c r="C173" s="19">
        <v>3.0</v>
      </c>
      <c r="D173" s="19">
        <v>7.7</v>
      </c>
      <c r="E173" s="19">
        <v>0.0</v>
      </c>
      <c r="F173" s="19">
        <v>0.0</v>
      </c>
      <c r="G173" s="19">
        <v>0.0</v>
      </c>
      <c r="H173" s="19">
        <v>0.0</v>
      </c>
      <c r="I173" s="19">
        <v>1.0</v>
      </c>
      <c r="J173" s="19">
        <v>1.0</v>
      </c>
      <c r="K173" s="19">
        <v>4.0</v>
      </c>
      <c r="L173" s="19">
        <v>617.0</v>
      </c>
      <c r="M173" s="18" t="s">
        <v>18</v>
      </c>
      <c r="N173" s="32" t="s">
        <v>18</v>
      </c>
      <c r="O173" s="33">
        <f t="shared" si="82"/>
        <v>1</v>
      </c>
      <c r="CE173" s="34"/>
    </row>
    <row r="174">
      <c r="A174" s="18" t="s">
        <v>87</v>
      </c>
      <c r="B174" s="19">
        <v>3.0</v>
      </c>
      <c r="C174" s="19">
        <v>3.0</v>
      </c>
      <c r="D174" s="19">
        <v>8.4</v>
      </c>
      <c r="E174" s="19">
        <v>0.0</v>
      </c>
      <c r="F174" s="19">
        <v>0.0</v>
      </c>
      <c r="G174" s="19">
        <v>0.0</v>
      </c>
      <c r="H174" s="19">
        <v>0.0</v>
      </c>
      <c r="I174" s="19">
        <v>1.0</v>
      </c>
      <c r="J174" s="19">
        <v>3.0</v>
      </c>
      <c r="K174" s="19">
        <v>4.0</v>
      </c>
      <c r="L174" s="19">
        <v>799.0</v>
      </c>
      <c r="M174" s="18" t="s">
        <v>18</v>
      </c>
      <c r="N174" s="32" t="s">
        <v>18</v>
      </c>
      <c r="O174" s="33">
        <f t="shared" si="82"/>
        <v>1</v>
      </c>
      <c r="CE174" s="34"/>
    </row>
    <row r="175">
      <c r="A175" s="18" t="s">
        <v>88</v>
      </c>
      <c r="B175" s="19">
        <v>2.0</v>
      </c>
      <c r="C175" s="19">
        <v>5.0</v>
      </c>
      <c r="D175" s="19">
        <v>9.0</v>
      </c>
      <c r="E175" s="19">
        <v>1.0</v>
      </c>
      <c r="F175" s="19">
        <v>1.0</v>
      </c>
      <c r="G175" s="19">
        <v>1.0</v>
      </c>
      <c r="H175" s="19">
        <v>1.0</v>
      </c>
      <c r="I175" s="19">
        <v>1.0</v>
      </c>
      <c r="J175" s="19">
        <v>4.0</v>
      </c>
      <c r="K175" s="19">
        <v>4.0</v>
      </c>
      <c r="L175" s="19">
        <v>4700.0</v>
      </c>
      <c r="M175" s="18" t="s">
        <v>15</v>
      </c>
      <c r="N175" s="32" t="s">
        <v>15</v>
      </c>
      <c r="O175" s="33">
        <f t="shared" si="82"/>
        <v>1</v>
      </c>
      <c r="CE175" s="34"/>
    </row>
    <row r="176">
      <c r="A176" s="18" t="s">
        <v>28</v>
      </c>
      <c r="B176" s="19">
        <v>2.0</v>
      </c>
      <c r="C176" s="19">
        <v>4.0</v>
      </c>
      <c r="D176" s="19">
        <v>8.9</v>
      </c>
      <c r="E176" s="19">
        <v>0.0</v>
      </c>
      <c r="F176" s="19">
        <v>0.0</v>
      </c>
      <c r="G176" s="19">
        <v>0.0</v>
      </c>
      <c r="H176" s="19">
        <v>0.0</v>
      </c>
      <c r="I176" s="19">
        <v>1.0</v>
      </c>
      <c r="J176" s="19">
        <v>4.0</v>
      </c>
      <c r="K176" s="19">
        <v>5.0</v>
      </c>
      <c r="L176" s="19">
        <v>1700.0</v>
      </c>
      <c r="M176" s="18" t="s">
        <v>21</v>
      </c>
      <c r="N176" s="32" t="s">
        <v>21</v>
      </c>
      <c r="O176" s="33">
        <f t="shared" si="82"/>
        <v>1</v>
      </c>
      <c r="CE176" s="34"/>
    </row>
    <row r="177">
      <c r="A177" s="18" t="s">
        <v>89</v>
      </c>
      <c r="B177" s="19">
        <v>1.0</v>
      </c>
      <c r="C177" s="19">
        <v>4.0</v>
      </c>
      <c r="D177" s="19">
        <v>8.4</v>
      </c>
      <c r="E177" s="19">
        <v>0.0</v>
      </c>
      <c r="F177" s="19">
        <v>1.0</v>
      </c>
      <c r="G177" s="19">
        <v>0.0</v>
      </c>
      <c r="H177" s="19">
        <v>1.0</v>
      </c>
      <c r="I177" s="19">
        <v>1.0</v>
      </c>
      <c r="J177" s="19">
        <v>3.0</v>
      </c>
      <c r="K177" s="19">
        <v>3.0</v>
      </c>
      <c r="L177" s="19">
        <v>3900.0</v>
      </c>
      <c r="M177" s="18" t="s">
        <v>15</v>
      </c>
      <c r="N177" s="32" t="s">
        <v>21</v>
      </c>
      <c r="O177" s="33">
        <f t="shared" si="82"/>
        <v>0</v>
      </c>
      <c r="CE177" s="34"/>
    </row>
    <row r="178">
      <c r="A178" s="18" t="s">
        <v>90</v>
      </c>
      <c r="B178" s="19">
        <v>2.0</v>
      </c>
      <c r="C178" s="19">
        <v>3.0</v>
      </c>
      <c r="D178" s="19">
        <v>8.0</v>
      </c>
      <c r="E178" s="19">
        <v>1.0</v>
      </c>
      <c r="F178" s="19">
        <v>1.0</v>
      </c>
      <c r="G178" s="19">
        <v>0.0</v>
      </c>
      <c r="H178" s="19">
        <v>1.0</v>
      </c>
      <c r="I178" s="19">
        <v>1.0</v>
      </c>
      <c r="J178" s="19">
        <v>2.0</v>
      </c>
      <c r="K178" s="19">
        <v>2.0</v>
      </c>
      <c r="L178" s="19">
        <v>2100.0</v>
      </c>
      <c r="M178" s="18" t="s">
        <v>21</v>
      </c>
      <c r="N178" s="32" t="s">
        <v>21</v>
      </c>
      <c r="O178" s="33">
        <f t="shared" si="82"/>
        <v>1</v>
      </c>
      <c r="CE178" s="34"/>
    </row>
    <row r="179">
      <c r="A179" s="18" t="s">
        <v>91</v>
      </c>
      <c r="B179" s="19">
        <v>2.0</v>
      </c>
      <c r="C179" s="19">
        <v>4.0</v>
      </c>
      <c r="D179" s="19">
        <v>9.1</v>
      </c>
      <c r="E179" s="19">
        <v>1.0</v>
      </c>
      <c r="F179" s="19">
        <v>0.0</v>
      </c>
      <c r="G179" s="19">
        <v>0.0</v>
      </c>
      <c r="H179" s="19">
        <v>0.0</v>
      </c>
      <c r="I179" s="19">
        <v>1.0</v>
      </c>
      <c r="J179" s="19">
        <v>4.0</v>
      </c>
      <c r="K179" s="19">
        <v>5.0</v>
      </c>
      <c r="L179" s="19">
        <v>1980.0</v>
      </c>
      <c r="M179" s="18" t="s">
        <v>21</v>
      </c>
      <c r="N179" s="32" t="s">
        <v>21</v>
      </c>
      <c r="O179" s="33">
        <f t="shared" si="82"/>
        <v>1</v>
      </c>
      <c r="CE179" s="34"/>
    </row>
    <row r="180">
      <c r="A180" s="18" t="s">
        <v>92</v>
      </c>
      <c r="B180" s="19">
        <v>3.0</v>
      </c>
      <c r="C180" s="19">
        <v>3.0</v>
      </c>
      <c r="D180" s="19">
        <v>8.1</v>
      </c>
      <c r="E180" s="19">
        <v>0.0</v>
      </c>
      <c r="F180" s="19">
        <v>0.0</v>
      </c>
      <c r="G180" s="19">
        <v>0.0</v>
      </c>
      <c r="H180" s="19">
        <v>1.0</v>
      </c>
      <c r="I180" s="19">
        <v>1.0</v>
      </c>
      <c r="J180" s="19">
        <v>2.0</v>
      </c>
      <c r="K180" s="19">
        <v>5.0</v>
      </c>
      <c r="L180" s="19">
        <v>950.0</v>
      </c>
      <c r="M180" s="18" t="s">
        <v>18</v>
      </c>
      <c r="N180" s="32" t="s">
        <v>21</v>
      </c>
      <c r="O180" s="33">
        <f t="shared" si="82"/>
        <v>0</v>
      </c>
      <c r="CE180" s="34"/>
    </row>
    <row r="181">
      <c r="A181" s="18" t="s">
        <v>14</v>
      </c>
      <c r="B181" s="19">
        <v>2.0</v>
      </c>
      <c r="C181" s="19">
        <v>4.0</v>
      </c>
      <c r="D181" s="19">
        <v>8.7</v>
      </c>
      <c r="E181" s="19">
        <v>2.0</v>
      </c>
      <c r="F181" s="19">
        <v>1.0</v>
      </c>
      <c r="G181" s="19">
        <v>0.0</v>
      </c>
      <c r="H181" s="19">
        <v>2.0</v>
      </c>
      <c r="I181" s="19">
        <v>0.0</v>
      </c>
      <c r="J181" s="19">
        <v>4.0</v>
      </c>
      <c r="K181" s="19">
        <v>5.0</v>
      </c>
      <c r="L181" s="19">
        <v>7097.0</v>
      </c>
      <c r="M181" s="18" t="s">
        <v>15</v>
      </c>
      <c r="N181" s="32" t="s">
        <v>15</v>
      </c>
      <c r="O181" s="33">
        <f t="shared" si="82"/>
        <v>1</v>
      </c>
      <c r="CE181" s="34"/>
    </row>
    <row r="182">
      <c r="A182" s="18" t="s">
        <v>93</v>
      </c>
      <c r="B182" s="19">
        <v>3.0</v>
      </c>
      <c r="C182" s="19">
        <v>3.0</v>
      </c>
      <c r="D182" s="19">
        <v>9.0</v>
      </c>
      <c r="E182" s="19">
        <v>1.0</v>
      </c>
      <c r="F182" s="19">
        <v>1.0</v>
      </c>
      <c r="G182" s="19">
        <v>0.0</v>
      </c>
      <c r="H182" s="19">
        <v>1.0</v>
      </c>
      <c r="I182" s="19">
        <v>0.0</v>
      </c>
      <c r="J182" s="19">
        <v>4.0</v>
      </c>
      <c r="K182" s="19">
        <v>5.0</v>
      </c>
      <c r="L182" s="19">
        <v>1073.0</v>
      </c>
      <c r="M182" s="18" t="s">
        <v>18</v>
      </c>
      <c r="N182" s="32" t="s">
        <v>18</v>
      </c>
      <c r="O182" s="33">
        <f t="shared" si="82"/>
        <v>1</v>
      </c>
      <c r="CE182" s="34"/>
    </row>
    <row r="183">
      <c r="A183" s="18" t="s">
        <v>91</v>
      </c>
      <c r="B183" s="19">
        <v>2.0</v>
      </c>
      <c r="C183" s="19">
        <v>4.0</v>
      </c>
      <c r="D183" s="19">
        <v>9.1</v>
      </c>
      <c r="E183" s="19">
        <v>1.0</v>
      </c>
      <c r="F183" s="19">
        <v>0.0</v>
      </c>
      <c r="G183" s="19">
        <v>0.0</v>
      </c>
      <c r="H183" s="19">
        <v>0.0</v>
      </c>
      <c r="I183" s="19">
        <v>1.0</v>
      </c>
      <c r="J183" s="19">
        <v>3.0</v>
      </c>
      <c r="K183" s="19">
        <v>5.0</v>
      </c>
      <c r="L183" s="19">
        <v>1439.0</v>
      </c>
      <c r="M183" s="18" t="s">
        <v>21</v>
      </c>
      <c r="N183" s="32" t="s">
        <v>21</v>
      </c>
      <c r="O183" s="33">
        <f t="shared" si="82"/>
        <v>1</v>
      </c>
      <c r="CE183" s="34"/>
    </row>
    <row r="184">
      <c r="A184" s="18" t="s">
        <v>20</v>
      </c>
      <c r="B184" s="19">
        <v>3.0</v>
      </c>
      <c r="C184" s="19">
        <v>4.0</v>
      </c>
      <c r="D184" s="19">
        <v>8.3</v>
      </c>
      <c r="E184" s="19">
        <v>1.0</v>
      </c>
      <c r="F184" s="19">
        <v>1.0</v>
      </c>
      <c r="G184" s="19">
        <v>0.0</v>
      </c>
      <c r="H184" s="19">
        <v>0.0</v>
      </c>
      <c r="I184" s="19">
        <v>1.0</v>
      </c>
      <c r="J184" s="19">
        <v>4.0</v>
      </c>
      <c r="K184" s="19">
        <v>2.0</v>
      </c>
      <c r="L184" s="19">
        <v>4200.0</v>
      </c>
      <c r="M184" s="18" t="s">
        <v>15</v>
      </c>
      <c r="N184" s="32" t="s">
        <v>21</v>
      </c>
      <c r="O184" s="33">
        <f t="shared" si="82"/>
        <v>0</v>
      </c>
      <c r="CE184" s="34"/>
    </row>
    <row r="185">
      <c r="A185" s="18" t="s">
        <v>94</v>
      </c>
      <c r="B185" s="19">
        <v>3.0</v>
      </c>
      <c r="C185" s="19">
        <v>4.0</v>
      </c>
      <c r="D185" s="19">
        <v>8.2</v>
      </c>
      <c r="E185" s="19">
        <v>1.0</v>
      </c>
      <c r="F185" s="19">
        <v>1.0</v>
      </c>
      <c r="G185" s="19">
        <v>1.0</v>
      </c>
      <c r="H185" s="19">
        <v>1.0</v>
      </c>
      <c r="I185" s="19">
        <v>1.0</v>
      </c>
      <c r="J185" s="19">
        <v>4.0</v>
      </c>
      <c r="K185" s="19">
        <v>2.0</v>
      </c>
      <c r="L185" s="19">
        <v>1009.0</v>
      </c>
      <c r="M185" s="18" t="s">
        <v>18</v>
      </c>
      <c r="N185" s="32" t="s">
        <v>15</v>
      </c>
      <c r="O185" s="33">
        <f t="shared" si="82"/>
        <v>0</v>
      </c>
      <c r="CE185" s="34"/>
    </row>
    <row r="186">
      <c r="A186" s="18" t="s">
        <v>95</v>
      </c>
      <c r="B186" s="19">
        <v>3.0</v>
      </c>
      <c r="C186" s="19">
        <v>4.0</v>
      </c>
      <c r="D186" s="19">
        <v>0.0</v>
      </c>
      <c r="E186" s="19">
        <v>1.0</v>
      </c>
      <c r="F186" s="19">
        <v>1.0</v>
      </c>
      <c r="G186" s="19">
        <v>1.0</v>
      </c>
      <c r="H186" s="19">
        <v>1.0</v>
      </c>
      <c r="I186" s="19">
        <v>1.0</v>
      </c>
      <c r="J186" s="19">
        <v>4.0</v>
      </c>
      <c r="K186" s="19">
        <v>1.0</v>
      </c>
      <c r="L186" s="19">
        <v>4050.0</v>
      </c>
      <c r="M186" s="18" t="s">
        <v>15</v>
      </c>
      <c r="N186" s="32" t="s">
        <v>18</v>
      </c>
      <c r="O186" s="33">
        <f t="shared" si="82"/>
        <v>0</v>
      </c>
      <c r="CE186" s="34"/>
    </row>
    <row r="187">
      <c r="A187" s="18" t="s">
        <v>96</v>
      </c>
      <c r="B187" s="19">
        <v>2.0</v>
      </c>
      <c r="C187" s="19">
        <v>5.0</v>
      </c>
      <c r="D187" s="19">
        <v>9.2</v>
      </c>
      <c r="E187" s="19">
        <v>1.0</v>
      </c>
      <c r="F187" s="19">
        <v>1.0</v>
      </c>
      <c r="G187" s="19">
        <v>1.0</v>
      </c>
      <c r="H187" s="19">
        <v>1.0</v>
      </c>
      <c r="I187" s="19">
        <v>1.0</v>
      </c>
      <c r="J187" s="19">
        <v>4.0</v>
      </c>
      <c r="K187" s="19">
        <v>1.0</v>
      </c>
      <c r="L187" s="19">
        <v>5800.0</v>
      </c>
      <c r="M187" s="18" t="s">
        <v>15</v>
      </c>
      <c r="N187" s="32" t="s">
        <v>15</v>
      </c>
      <c r="O187" s="33">
        <f t="shared" si="82"/>
        <v>1</v>
      </c>
      <c r="CE187" s="34"/>
    </row>
    <row r="188">
      <c r="A188" s="18" t="s">
        <v>97</v>
      </c>
      <c r="B188" s="19">
        <v>1.0</v>
      </c>
      <c r="C188" s="19">
        <v>3.0</v>
      </c>
      <c r="D188" s="19">
        <v>8.0</v>
      </c>
      <c r="E188" s="19">
        <v>0.0</v>
      </c>
      <c r="F188" s="19">
        <v>0.0</v>
      </c>
      <c r="G188" s="19">
        <v>0.0</v>
      </c>
      <c r="H188" s="19">
        <v>1.0</v>
      </c>
      <c r="I188" s="19">
        <v>1.0</v>
      </c>
      <c r="J188" s="19">
        <v>3.0</v>
      </c>
      <c r="K188" s="19">
        <v>2.0</v>
      </c>
      <c r="L188" s="19">
        <v>1250.0</v>
      </c>
      <c r="M188" s="18" t="s">
        <v>21</v>
      </c>
      <c r="N188" s="32" t="s">
        <v>18</v>
      </c>
      <c r="O188" s="33">
        <f t="shared" si="82"/>
        <v>0</v>
      </c>
      <c r="CE188" s="34"/>
    </row>
    <row r="189">
      <c r="A189" s="18" t="s">
        <v>98</v>
      </c>
      <c r="B189" s="19">
        <v>3.0</v>
      </c>
      <c r="C189" s="19">
        <v>3.0</v>
      </c>
      <c r="D189" s="19">
        <v>8.5</v>
      </c>
      <c r="E189" s="19">
        <v>1.0</v>
      </c>
      <c r="F189" s="19">
        <v>1.0</v>
      </c>
      <c r="G189" s="19">
        <v>0.0</v>
      </c>
      <c r="H189" s="19">
        <v>0.0</v>
      </c>
      <c r="I189" s="19">
        <v>1.0</v>
      </c>
      <c r="J189" s="19">
        <v>3.0</v>
      </c>
      <c r="K189" s="19">
        <v>5.0</v>
      </c>
      <c r="L189" s="19">
        <v>1109.0</v>
      </c>
      <c r="M189" s="18" t="s">
        <v>18</v>
      </c>
      <c r="N189" s="32" t="s">
        <v>21</v>
      </c>
      <c r="O189" s="33">
        <f t="shared" si="82"/>
        <v>0</v>
      </c>
      <c r="CE189" s="34"/>
    </row>
    <row r="190">
      <c r="A190" s="18" t="s">
        <v>99</v>
      </c>
      <c r="B190" s="19">
        <v>2.0</v>
      </c>
      <c r="C190" s="19">
        <v>4.0</v>
      </c>
      <c r="D190" s="19">
        <v>8.9</v>
      </c>
      <c r="E190" s="19">
        <v>0.0</v>
      </c>
      <c r="F190" s="19">
        <v>0.0</v>
      </c>
      <c r="G190" s="19">
        <v>0.0</v>
      </c>
      <c r="H190" s="19">
        <v>0.0</v>
      </c>
      <c r="I190" s="19">
        <v>0.0</v>
      </c>
      <c r="J190" s="19">
        <v>4.0</v>
      </c>
      <c r="K190" s="19">
        <v>0.0</v>
      </c>
      <c r="L190" s="19">
        <v>4215.0</v>
      </c>
      <c r="M190" s="18" t="s">
        <v>15</v>
      </c>
      <c r="N190" s="32" t="s">
        <v>15</v>
      </c>
      <c r="O190" s="33">
        <f t="shared" si="82"/>
        <v>1</v>
      </c>
      <c r="CE190" s="34"/>
    </row>
    <row r="191">
      <c r="A191" s="18" t="s">
        <v>100</v>
      </c>
      <c r="B191" s="19">
        <v>2.0</v>
      </c>
      <c r="C191" s="19">
        <v>4.0</v>
      </c>
      <c r="D191" s="19">
        <v>8.0</v>
      </c>
      <c r="E191" s="19">
        <v>1.0</v>
      </c>
      <c r="F191" s="19">
        <v>1.0</v>
      </c>
      <c r="G191" s="19">
        <v>0.0</v>
      </c>
      <c r="H191" s="19">
        <v>1.0</v>
      </c>
      <c r="I191" s="19">
        <v>1.0</v>
      </c>
      <c r="J191" s="19">
        <v>4.0</v>
      </c>
      <c r="K191" s="19">
        <v>3.0</v>
      </c>
      <c r="L191" s="19">
        <v>2900.0</v>
      </c>
      <c r="M191" s="18" t="s">
        <v>21</v>
      </c>
      <c r="N191" s="32" t="s">
        <v>21</v>
      </c>
      <c r="O191" s="33">
        <f t="shared" si="82"/>
        <v>1</v>
      </c>
      <c r="CE191" s="34"/>
    </row>
    <row r="192">
      <c r="A192" s="18" t="s">
        <v>101</v>
      </c>
      <c r="B192" s="19">
        <v>1.0</v>
      </c>
      <c r="C192" s="19">
        <v>3.0</v>
      </c>
      <c r="D192" s="19">
        <v>8.5</v>
      </c>
      <c r="E192" s="19">
        <v>0.0</v>
      </c>
      <c r="F192" s="19">
        <v>0.0</v>
      </c>
      <c r="G192" s="19">
        <v>0.0</v>
      </c>
      <c r="H192" s="19">
        <v>0.0</v>
      </c>
      <c r="I192" s="19">
        <v>0.0</v>
      </c>
      <c r="J192" s="19">
        <v>3.0</v>
      </c>
      <c r="K192" s="19">
        <v>4.0</v>
      </c>
      <c r="L192" s="19">
        <v>1657.0</v>
      </c>
      <c r="M192" s="18" t="s">
        <v>21</v>
      </c>
      <c r="N192" s="32" t="s">
        <v>21</v>
      </c>
      <c r="O192" s="33">
        <f t="shared" si="82"/>
        <v>1</v>
      </c>
      <c r="CE192" s="34"/>
    </row>
    <row r="193">
      <c r="A193" s="18" t="s">
        <v>102</v>
      </c>
      <c r="B193" s="19">
        <v>2.0</v>
      </c>
      <c r="C193" s="19">
        <v>5.0</v>
      </c>
      <c r="D193" s="19">
        <v>8.7</v>
      </c>
      <c r="E193" s="19">
        <v>1.0</v>
      </c>
      <c r="F193" s="19">
        <v>1.0</v>
      </c>
      <c r="G193" s="19">
        <v>1.0</v>
      </c>
      <c r="H193" s="19">
        <v>1.0</v>
      </c>
      <c r="I193" s="19">
        <v>1.0</v>
      </c>
      <c r="J193" s="19">
        <v>4.0</v>
      </c>
      <c r="K193" s="19">
        <v>4.0</v>
      </c>
      <c r="L193" s="19">
        <v>3900.0</v>
      </c>
      <c r="M193" s="18" t="s">
        <v>15</v>
      </c>
      <c r="N193" s="32" t="s">
        <v>15</v>
      </c>
      <c r="O193" s="33">
        <f t="shared" si="82"/>
        <v>1</v>
      </c>
      <c r="CE193" s="34"/>
    </row>
    <row r="194">
      <c r="A194" s="18" t="s">
        <v>41</v>
      </c>
      <c r="B194" s="19">
        <v>3.0</v>
      </c>
      <c r="C194" s="19">
        <v>3.0</v>
      </c>
      <c r="D194" s="19">
        <v>8.0</v>
      </c>
      <c r="E194" s="19">
        <v>0.0</v>
      </c>
      <c r="F194" s="19">
        <v>0.0</v>
      </c>
      <c r="G194" s="19">
        <v>0.0</v>
      </c>
      <c r="H194" s="19">
        <v>0.0</v>
      </c>
      <c r="I194" s="19">
        <v>1.0</v>
      </c>
      <c r="J194" s="19">
        <v>4.0</v>
      </c>
      <c r="K194" s="19">
        <v>5.0</v>
      </c>
      <c r="L194" s="19">
        <v>832.0</v>
      </c>
      <c r="M194" s="18" t="s">
        <v>18</v>
      </c>
      <c r="N194" s="32" t="s">
        <v>18</v>
      </c>
      <c r="O194" s="33">
        <f t="shared" si="82"/>
        <v>1</v>
      </c>
      <c r="CE194" s="34"/>
    </row>
    <row r="195">
      <c r="A195" s="18" t="s">
        <v>103</v>
      </c>
      <c r="B195" s="19">
        <v>1.0</v>
      </c>
      <c r="C195" s="19">
        <v>4.0</v>
      </c>
      <c r="D195" s="19">
        <v>6.5</v>
      </c>
      <c r="E195" s="19">
        <v>1.0</v>
      </c>
      <c r="F195" s="19">
        <v>1.0</v>
      </c>
      <c r="G195" s="19">
        <v>0.0</v>
      </c>
      <c r="H195" s="19">
        <v>1.0</v>
      </c>
      <c r="I195" s="19">
        <v>1.0</v>
      </c>
      <c r="J195" s="19">
        <v>4.0</v>
      </c>
      <c r="K195" s="19">
        <v>2.0</v>
      </c>
      <c r="L195" s="19">
        <v>1368.0</v>
      </c>
      <c r="M195" s="18" t="s">
        <v>21</v>
      </c>
      <c r="N195" s="32" t="s">
        <v>21</v>
      </c>
      <c r="O195" s="33">
        <f t="shared" si="82"/>
        <v>1</v>
      </c>
      <c r="CE195" s="34"/>
    </row>
    <row r="196">
      <c r="A196" s="18" t="s">
        <v>104</v>
      </c>
      <c r="B196" s="19">
        <v>2.0</v>
      </c>
      <c r="C196" s="19">
        <v>4.0</v>
      </c>
      <c r="D196" s="19">
        <v>8.7</v>
      </c>
      <c r="E196" s="19">
        <v>1.0</v>
      </c>
      <c r="F196" s="19">
        <v>1.0</v>
      </c>
      <c r="G196" s="19">
        <v>1.0</v>
      </c>
      <c r="H196" s="19">
        <v>1.0</v>
      </c>
      <c r="I196" s="19">
        <v>1.0</v>
      </c>
      <c r="J196" s="19">
        <v>4.0</v>
      </c>
      <c r="K196" s="19">
        <v>5.0</v>
      </c>
      <c r="L196" s="19">
        <v>2730.0</v>
      </c>
      <c r="M196" s="18" t="s">
        <v>21</v>
      </c>
      <c r="N196" s="32" t="s">
        <v>21</v>
      </c>
      <c r="O196" s="33">
        <f t="shared" si="82"/>
        <v>1</v>
      </c>
      <c r="CE196" s="34"/>
    </row>
    <row r="197">
      <c r="A197" s="18" t="s">
        <v>85</v>
      </c>
      <c r="B197" s="19">
        <v>2.0</v>
      </c>
      <c r="C197" s="19">
        <v>4.0</v>
      </c>
      <c r="D197" s="19">
        <v>7.9</v>
      </c>
      <c r="E197" s="19">
        <v>1.0</v>
      </c>
      <c r="F197" s="19">
        <v>1.0</v>
      </c>
      <c r="G197" s="19">
        <v>0.0</v>
      </c>
      <c r="H197" s="19">
        <v>1.0</v>
      </c>
      <c r="I197" s="19">
        <v>1.0</v>
      </c>
      <c r="J197" s="19">
        <v>4.0</v>
      </c>
      <c r="K197" s="19">
        <v>3.0</v>
      </c>
      <c r="L197" s="19">
        <v>3264.0</v>
      </c>
      <c r="M197" s="18" t="s">
        <v>15</v>
      </c>
      <c r="N197" s="32" t="s">
        <v>15</v>
      </c>
      <c r="O197" s="33">
        <f t="shared" si="82"/>
        <v>1</v>
      </c>
      <c r="CE197" s="34"/>
    </row>
    <row r="198">
      <c r="A198" s="18" t="s">
        <v>105</v>
      </c>
      <c r="B198" s="19">
        <v>3.0</v>
      </c>
      <c r="C198" s="19">
        <v>4.0</v>
      </c>
      <c r="D198" s="19">
        <v>5.5</v>
      </c>
      <c r="E198" s="19">
        <v>1.0</v>
      </c>
      <c r="F198" s="19">
        <v>0.0</v>
      </c>
      <c r="G198" s="19">
        <v>0.0</v>
      </c>
      <c r="H198" s="19">
        <v>1.0</v>
      </c>
      <c r="I198" s="19">
        <v>1.0</v>
      </c>
      <c r="J198" s="19">
        <v>4.0</v>
      </c>
      <c r="K198" s="19">
        <v>2.0</v>
      </c>
      <c r="L198" s="19">
        <v>990.0</v>
      </c>
      <c r="M198" s="18" t="s">
        <v>18</v>
      </c>
      <c r="N198" s="32" t="s">
        <v>18</v>
      </c>
      <c r="O198" s="33">
        <f t="shared" si="82"/>
        <v>1</v>
      </c>
      <c r="CE198" s="34"/>
    </row>
    <row r="199">
      <c r="A199" s="18" t="s">
        <v>106</v>
      </c>
      <c r="B199" s="19">
        <v>2.0</v>
      </c>
      <c r="C199" s="19">
        <v>3.0</v>
      </c>
      <c r="D199" s="19">
        <v>7.8</v>
      </c>
      <c r="E199" s="19">
        <v>1.0</v>
      </c>
      <c r="F199" s="19">
        <v>1.0</v>
      </c>
      <c r="G199" s="19">
        <v>0.0</v>
      </c>
      <c r="H199" s="19">
        <v>1.0</v>
      </c>
      <c r="I199" s="19">
        <v>1.0</v>
      </c>
      <c r="J199" s="19">
        <v>2.0</v>
      </c>
      <c r="K199" s="19">
        <v>2.0</v>
      </c>
      <c r="L199" s="19">
        <v>1900.0</v>
      </c>
      <c r="M199" s="18" t="s">
        <v>21</v>
      </c>
      <c r="N199" s="32" t="s">
        <v>21</v>
      </c>
      <c r="O199" s="33">
        <f t="shared" si="82"/>
        <v>1</v>
      </c>
      <c r="CE199" s="34"/>
    </row>
    <row r="200">
      <c r="A200" s="18" t="s">
        <v>107</v>
      </c>
      <c r="B200" s="19">
        <v>2.0</v>
      </c>
      <c r="C200" s="19">
        <v>4.0</v>
      </c>
      <c r="D200" s="19">
        <v>8.2</v>
      </c>
      <c r="E200" s="19">
        <v>1.0</v>
      </c>
      <c r="F200" s="19">
        <v>0.0</v>
      </c>
      <c r="G200" s="19">
        <v>0.0</v>
      </c>
      <c r="H200" s="19">
        <v>0.0</v>
      </c>
      <c r="I200" s="19">
        <v>1.0</v>
      </c>
      <c r="J200" s="19">
        <v>2.0</v>
      </c>
      <c r="K200" s="19">
        <v>4.0</v>
      </c>
      <c r="L200" s="19">
        <v>1665.0</v>
      </c>
      <c r="M200" s="18" t="s">
        <v>21</v>
      </c>
      <c r="N200" s="32" t="s">
        <v>18</v>
      </c>
      <c r="O200" s="33">
        <f t="shared" si="82"/>
        <v>0</v>
      </c>
      <c r="CE200" s="34"/>
    </row>
    <row r="201">
      <c r="A201" s="18" t="s">
        <v>85</v>
      </c>
      <c r="B201" s="19">
        <v>2.0</v>
      </c>
      <c r="C201" s="19">
        <v>4.0</v>
      </c>
      <c r="D201" s="19">
        <v>7.9</v>
      </c>
      <c r="E201" s="19">
        <v>1.0</v>
      </c>
      <c r="F201" s="19">
        <v>1.0</v>
      </c>
      <c r="G201" s="19">
        <v>0.0</v>
      </c>
      <c r="H201" s="19">
        <v>1.0</v>
      </c>
      <c r="I201" s="19">
        <v>1.0</v>
      </c>
      <c r="J201" s="19">
        <v>2.0</v>
      </c>
      <c r="K201" s="19">
        <v>4.0</v>
      </c>
      <c r="L201" s="19">
        <v>1346.0</v>
      </c>
      <c r="M201" s="18" t="s">
        <v>21</v>
      </c>
      <c r="N201" s="32" t="s">
        <v>21</v>
      </c>
      <c r="O201" s="33">
        <f t="shared" si="82"/>
        <v>1</v>
      </c>
      <c r="CE201" s="34"/>
    </row>
    <row r="202">
      <c r="CE202" s="34"/>
    </row>
    <row r="203">
      <c r="CE203" s="34"/>
    </row>
    <row r="204">
      <c r="CE204" s="34"/>
    </row>
    <row r="205">
      <c r="CE205" s="34"/>
    </row>
    <row r="206">
      <c r="CE206" s="34"/>
    </row>
    <row r="207">
      <c r="CE207" s="34"/>
    </row>
    <row r="208">
      <c r="CE208" s="34"/>
    </row>
    <row r="209">
      <c r="CE209" s="34"/>
    </row>
    <row r="210">
      <c r="CE210" s="34"/>
    </row>
    <row r="211">
      <c r="CE211" s="34"/>
    </row>
    <row r="212">
      <c r="CE212" s="34"/>
    </row>
    <row r="213">
      <c r="CE213" s="34"/>
    </row>
    <row r="214">
      <c r="CE214" s="34"/>
    </row>
    <row r="215">
      <c r="CE215" s="34"/>
    </row>
    <row r="216">
      <c r="CE216" s="34"/>
    </row>
    <row r="217">
      <c r="CE217" s="34"/>
    </row>
    <row r="218">
      <c r="CE218" s="34"/>
    </row>
    <row r="219">
      <c r="CE219" s="34"/>
    </row>
    <row r="220">
      <c r="CE220" s="34"/>
    </row>
    <row r="221">
      <c r="CE221" s="34"/>
    </row>
    <row r="222">
      <c r="CE222" s="34"/>
    </row>
    <row r="223">
      <c r="CE223" s="34"/>
    </row>
    <row r="224">
      <c r="CE224" s="34"/>
    </row>
    <row r="225">
      <c r="CE225" s="34"/>
    </row>
    <row r="226">
      <c r="CE226" s="34"/>
    </row>
    <row r="227">
      <c r="CE227" s="34"/>
    </row>
    <row r="228">
      <c r="CE228" s="34"/>
    </row>
    <row r="229">
      <c r="CE229" s="34"/>
    </row>
    <row r="230">
      <c r="CE230" s="34"/>
    </row>
    <row r="231">
      <c r="CE231" s="34"/>
    </row>
    <row r="232">
      <c r="CE232" s="34"/>
    </row>
    <row r="233">
      <c r="CE233" s="34"/>
    </row>
    <row r="234">
      <c r="CE234" s="34"/>
    </row>
    <row r="235">
      <c r="CE235" s="34"/>
    </row>
    <row r="236">
      <c r="CE236" s="34"/>
    </row>
    <row r="237">
      <c r="CE237" s="34"/>
    </row>
    <row r="238">
      <c r="CE238" s="34"/>
    </row>
    <row r="239">
      <c r="CE239" s="34"/>
    </row>
    <row r="240">
      <c r="CE240" s="34"/>
    </row>
    <row r="241">
      <c r="CE241" s="34"/>
    </row>
    <row r="242">
      <c r="CE242" s="34"/>
    </row>
    <row r="243">
      <c r="CE243" s="34"/>
    </row>
    <row r="244">
      <c r="CE244" s="34"/>
    </row>
    <row r="245">
      <c r="CE245" s="34"/>
    </row>
    <row r="246">
      <c r="CE246" s="34"/>
    </row>
    <row r="247">
      <c r="CE247" s="34"/>
    </row>
    <row r="248">
      <c r="CE248" s="34"/>
    </row>
    <row r="249">
      <c r="CE249" s="34"/>
    </row>
    <row r="250">
      <c r="CE250" s="34"/>
    </row>
    <row r="251">
      <c r="CE251" s="34"/>
    </row>
    <row r="252">
      <c r="CE252" s="34"/>
    </row>
    <row r="253">
      <c r="CE253" s="34"/>
    </row>
    <row r="254">
      <c r="CE254" s="34"/>
    </row>
    <row r="255">
      <c r="CE255" s="34"/>
    </row>
    <row r="256">
      <c r="CE256" s="34"/>
    </row>
    <row r="257">
      <c r="CE257" s="34"/>
    </row>
    <row r="258">
      <c r="CE258" s="34"/>
    </row>
    <row r="259">
      <c r="CE259" s="34"/>
    </row>
    <row r="260">
      <c r="CE260" s="34"/>
    </row>
    <row r="261">
      <c r="CE261" s="34"/>
    </row>
    <row r="262">
      <c r="CE262" s="34"/>
    </row>
    <row r="263">
      <c r="CE263" s="34"/>
    </row>
    <row r="264">
      <c r="CE264" s="34"/>
    </row>
    <row r="265">
      <c r="CE265" s="34"/>
    </row>
    <row r="266">
      <c r="CE266" s="34"/>
    </row>
    <row r="267">
      <c r="CE267" s="34"/>
    </row>
    <row r="268">
      <c r="CE268" s="34"/>
    </row>
    <row r="269">
      <c r="CE269" s="34"/>
    </row>
    <row r="270">
      <c r="CE270" s="34"/>
    </row>
    <row r="271">
      <c r="CE271" s="34"/>
    </row>
    <row r="272">
      <c r="CE272" s="34"/>
    </row>
    <row r="273">
      <c r="CE273" s="34"/>
    </row>
    <row r="274">
      <c r="CE274" s="34"/>
    </row>
    <row r="275">
      <c r="CE275" s="34"/>
    </row>
    <row r="276">
      <c r="CE276" s="34"/>
    </row>
    <row r="277">
      <c r="CE277" s="34"/>
    </row>
    <row r="278">
      <c r="CE278" s="34"/>
    </row>
    <row r="279">
      <c r="CE279" s="34"/>
    </row>
    <row r="280">
      <c r="CE280" s="34"/>
    </row>
    <row r="281">
      <c r="CE281" s="34"/>
    </row>
    <row r="282">
      <c r="CE282" s="34"/>
    </row>
    <row r="283">
      <c r="CE283" s="34"/>
    </row>
    <row r="284">
      <c r="CE284" s="34"/>
    </row>
    <row r="285">
      <c r="CE285" s="34"/>
    </row>
    <row r="286">
      <c r="CE286" s="34"/>
    </row>
    <row r="287">
      <c r="CE287" s="34"/>
    </row>
    <row r="288">
      <c r="CE288" s="34"/>
    </row>
    <row r="289">
      <c r="CE289" s="34"/>
    </row>
    <row r="290">
      <c r="CE290" s="34"/>
    </row>
    <row r="291">
      <c r="CE291" s="34"/>
    </row>
    <row r="292">
      <c r="CE292" s="34"/>
    </row>
    <row r="293">
      <c r="CE293" s="34"/>
    </row>
    <row r="294">
      <c r="CE294" s="34"/>
    </row>
    <row r="295">
      <c r="CE295" s="34"/>
    </row>
    <row r="296">
      <c r="CE296" s="34"/>
    </row>
    <row r="297">
      <c r="CE297" s="34"/>
    </row>
    <row r="298">
      <c r="CE298" s="34"/>
    </row>
    <row r="299">
      <c r="CE299" s="34"/>
    </row>
    <row r="300">
      <c r="CE300" s="34"/>
    </row>
    <row r="301">
      <c r="CE301" s="34"/>
    </row>
    <row r="302">
      <c r="CE302" s="34"/>
    </row>
    <row r="303">
      <c r="CE303" s="34"/>
    </row>
    <row r="304">
      <c r="CE304" s="34"/>
    </row>
    <row r="305">
      <c r="CE305" s="34"/>
    </row>
    <row r="306">
      <c r="CE306" s="34"/>
    </row>
    <row r="307">
      <c r="CE307" s="34"/>
    </row>
    <row r="308">
      <c r="CE308" s="34"/>
    </row>
    <row r="309">
      <c r="CE309" s="34"/>
    </row>
    <row r="310">
      <c r="CE310" s="34"/>
    </row>
    <row r="311">
      <c r="CE311" s="34"/>
    </row>
    <row r="312">
      <c r="CE312" s="34"/>
    </row>
    <row r="313">
      <c r="CE313" s="34"/>
    </row>
    <row r="314">
      <c r="CE314" s="34"/>
    </row>
    <row r="315">
      <c r="CE315" s="34"/>
    </row>
    <row r="316">
      <c r="CE316" s="34"/>
    </row>
    <row r="317">
      <c r="CE317" s="34"/>
    </row>
    <row r="318">
      <c r="CE318" s="34"/>
    </row>
    <row r="319">
      <c r="CE319" s="34"/>
    </row>
    <row r="320">
      <c r="CE320" s="34"/>
    </row>
    <row r="321">
      <c r="CE321" s="34"/>
    </row>
    <row r="322">
      <c r="CE322" s="34"/>
    </row>
    <row r="323">
      <c r="CE323" s="34"/>
    </row>
    <row r="324">
      <c r="CE324" s="34"/>
    </row>
    <row r="325">
      <c r="CE325" s="34"/>
    </row>
    <row r="326">
      <c r="CE326" s="34"/>
    </row>
    <row r="327">
      <c r="CE327" s="34"/>
    </row>
    <row r="328">
      <c r="CE328" s="34"/>
    </row>
    <row r="329">
      <c r="CE329" s="34"/>
    </row>
    <row r="330">
      <c r="CE330" s="34"/>
    </row>
    <row r="331">
      <c r="CE331" s="34"/>
    </row>
    <row r="332">
      <c r="CE332" s="34"/>
    </row>
    <row r="333">
      <c r="CE333" s="34"/>
    </row>
    <row r="334">
      <c r="CE334" s="34"/>
    </row>
    <row r="335">
      <c r="CE335" s="34"/>
    </row>
    <row r="336">
      <c r="CE336" s="34"/>
    </row>
    <row r="337">
      <c r="CE337" s="34"/>
    </row>
    <row r="338">
      <c r="CE338" s="34"/>
    </row>
    <row r="339">
      <c r="CE339" s="34"/>
    </row>
    <row r="340">
      <c r="CE340" s="34"/>
    </row>
    <row r="341">
      <c r="CE341" s="34"/>
    </row>
    <row r="342">
      <c r="CE342" s="34"/>
    </row>
    <row r="343">
      <c r="CE343" s="34"/>
    </row>
    <row r="344">
      <c r="CE344" s="34"/>
    </row>
    <row r="345">
      <c r="CE345" s="34"/>
    </row>
    <row r="346">
      <c r="CE346" s="34"/>
    </row>
    <row r="347">
      <c r="CE347" s="34"/>
    </row>
    <row r="348">
      <c r="CE348" s="34"/>
    </row>
    <row r="349">
      <c r="CE349" s="34"/>
    </row>
    <row r="350">
      <c r="CE350" s="34"/>
    </row>
    <row r="351">
      <c r="CE351" s="34"/>
    </row>
    <row r="352">
      <c r="CE352" s="34"/>
    </row>
    <row r="353">
      <c r="CE353" s="34"/>
    </row>
    <row r="354">
      <c r="CE354" s="34"/>
    </row>
    <row r="355">
      <c r="CE355" s="34"/>
    </row>
    <row r="356">
      <c r="CE356" s="34"/>
    </row>
    <row r="357">
      <c r="CE357" s="34"/>
    </row>
    <row r="358">
      <c r="CE358" s="34"/>
    </row>
    <row r="359">
      <c r="CE359" s="34"/>
    </row>
    <row r="360">
      <c r="CE360" s="34"/>
    </row>
    <row r="361">
      <c r="CE361" s="34"/>
    </row>
    <row r="362">
      <c r="CE362" s="34"/>
    </row>
    <row r="363">
      <c r="CE363" s="34"/>
    </row>
    <row r="364">
      <c r="CE364" s="34"/>
    </row>
    <row r="365">
      <c r="CE365" s="34"/>
    </row>
    <row r="366">
      <c r="CE366" s="34"/>
    </row>
    <row r="367">
      <c r="CE367" s="34"/>
    </row>
    <row r="368">
      <c r="CE368" s="34"/>
    </row>
    <row r="369">
      <c r="CE369" s="34"/>
    </row>
    <row r="370">
      <c r="CE370" s="34"/>
    </row>
    <row r="371">
      <c r="CE371" s="34"/>
    </row>
    <row r="372">
      <c r="CE372" s="34"/>
    </row>
    <row r="373">
      <c r="CE373" s="34"/>
    </row>
    <row r="374">
      <c r="CE374" s="34"/>
    </row>
    <row r="375">
      <c r="CE375" s="34"/>
    </row>
    <row r="376">
      <c r="CE376" s="34"/>
    </row>
    <row r="377">
      <c r="CE377" s="34"/>
    </row>
    <row r="378">
      <c r="CE378" s="34"/>
    </row>
    <row r="379">
      <c r="CE379" s="34"/>
    </row>
    <row r="380">
      <c r="CE380" s="34"/>
    </row>
    <row r="381">
      <c r="CE381" s="34"/>
    </row>
    <row r="382">
      <c r="CE382" s="34"/>
    </row>
    <row r="383">
      <c r="CE383" s="34"/>
    </row>
    <row r="384">
      <c r="CE384" s="34"/>
    </row>
    <row r="385">
      <c r="CE385" s="34"/>
    </row>
    <row r="386">
      <c r="CE386" s="34"/>
    </row>
    <row r="387">
      <c r="CE387" s="34"/>
    </row>
    <row r="388">
      <c r="CE388" s="34"/>
    </row>
    <row r="389">
      <c r="CE389" s="34"/>
    </row>
    <row r="390">
      <c r="CE390" s="34"/>
    </row>
    <row r="391">
      <c r="CE391" s="34"/>
    </row>
    <row r="392">
      <c r="CE392" s="34"/>
    </row>
    <row r="393">
      <c r="CE393" s="34"/>
    </row>
    <row r="394">
      <c r="CE394" s="34"/>
    </row>
    <row r="395">
      <c r="CE395" s="34"/>
    </row>
    <row r="396">
      <c r="CE396" s="34"/>
    </row>
    <row r="397">
      <c r="CE397" s="34"/>
    </row>
    <row r="398">
      <c r="CE398" s="34"/>
    </row>
    <row r="399">
      <c r="CE399" s="34"/>
    </row>
    <row r="400">
      <c r="CE400" s="34"/>
    </row>
    <row r="401">
      <c r="CE401" s="34"/>
    </row>
    <row r="402">
      <c r="CE402" s="34"/>
    </row>
    <row r="403">
      <c r="CE403" s="34"/>
    </row>
    <row r="404">
      <c r="CE404" s="34"/>
    </row>
    <row r="405">
      <c r="CE405" s="34"/>
    </row>
    <row r="406">
      <c r="CE406" s="34"/>
    </row>
    <row r="407">
      <c r="CE407" s="34"/>
    </row>
    <row r="408">
      <c r="CE408" s="34"/>
    </row>
    <row r="409">
      <c r="CE409" s="34"/>
    </row>
    <row r="410">
      <c r="CE410" s="34"/>
    </row>
    <row r="411">
      <c r="CE411" s="34"/>
    </row>
    <row r="412">
      <c r="CE412" s="34"/>
    </row>
    <row r="413">
      <c r="CE413" s="34"/>
    </row>
    <row r="414">
      <c r="CE414" s="34"/>
    </row>
    <row r="415">
      <c r="CE415" s="34"/>
    </row>
    <row r="416">
      <c r="CE416" s="34"/>
    </row>
    <row r="417">
      <c r="CE417" s="34"/>
    </row>
    <row r="418">
      <c r="CE418" s="34"/>
    </row>
    <row r="419">
      <c r="CE419" s="34"/>
    </row>
    <row r="420">
      <c r="CE420" s="34"/>
    </row>
    <row r="421">
      <c r="CE421" s="34"/>
    </row>
    <row r="422">
      <c r="CE422" s="34"/>
    </row>
    <row r="423">
      <c r="CE423" s="34"/>
    </row>
    <row r="424">
      <c r="CE424" s="34"/>
    </row>
    <row r="425">
      <c r="CE425" s="34"/>
    </row>
    <row r="426">
      <c r="CE426" s="34"/>
    </row>
    <row r="427">
      <c r="CE427" s="34"/>
    </row>
    <row r="428">
      <c r="CE428" s="34"/>
    </row>
    <row r="429">
      <c r="CE429" s="34"/>
    </row>
    <row r="430">
      <c r="CE430" s="34"/>
    </row>
    <row r="431">
      <c r="CE431" s="34"/>
    </row>
    <row r="432">
      <c r="CE432" s="34"/>
    </row>
    <row r="433">
      <c r="CE433" s="34"/>
    </row>
    <row r="434">
      <c r="CE434" s="34"/>
    </row>
    <row r="435">
      <c r="CE435" s="34"/>
    </row>
    <row r="436">
      <c r="CE436" s="34"/>
    </row>
    <row r="437">
      <c r="CE437" s="34"/>
    </row>
    <row r="438">
      <c r="CE438" s="34"/>
    </row>
    <row r="439">
      <c r="CE439" s="34"/>
    </row>
    <row r="440">
      <c r="CE440" s="34"/>
    </row>
    <row r="441">
      <c r="CE441" s="34"/>
    </row>
    <row r="442">
      <c r="CE442" s="34"/>
    </row>
    <row r="443">
      <c r="CE443" s="34"/>
    </row>
    <row r="444">
      <c r="CE444" s="34"/>
    </row>
    <row r="445">
      <c r="CE445" s="34"/>
    </row>
    <row r="446">
      <c r="CE446" s="34"/>
    </row>
    <row r="447">
      <c r="CE447" s="34"/>
    </row>
    <row r="448">
      <c r="CE448" s="34"/>
    </row>
    <row r="449">
      <c r="CE449" s="34"/>
    </row>
    <row r="450">
      <c r="CE450" s="34"/>
    </row>
    <row r="451">
      <c r="CE451" s="34"/>
    </row>
    <row r="452">
      <c r="CE452" s="34"/>
    </row>
    <row r="453">
      <c r="CE453" s="34"/>
    </row>
    <row r="454">
      <c r="CE454" s="34"/>
    </row>
    <row r="455">
      <c r="CE455" s="34"/>
    </row>
    <row r="456">
      <c r="CE456" s="34"/>
    </row>
    <row r="457">
      <c r="CE457" s="34"/>
    </row>
    <row r="458">
      <c r="CE458" s="34"/>
    </row>
    <row r="459">
      <c r="CE459" s="34"/>
    </row>
    <row r="460">
      <c r="CE460" s="34"/>
    </row>
    <row r="461">
      <c r="CE461" s="34"/>
    </row>
    <row r="462">
      <c r="CE462" s="34"/>
    </row>
    <row r="463">
      <c r="CE463" s="34"/>
    </row>
    <row r="464">
      <c r="CE464" s="34"/>
    </row>
    <row r="465">
      <c r="CE465" s="34"/>
    </row>
    <row r="466">
      <c r="CE466" s="34"/>
    </row>
    <row r="467">
      <c r="CE467" s="34"/>
    </row>
    <row r="468">
      <c r="CE468" s="34"/>
    </row>
    <row r="469">
      <c r="CE469" s="34"/>
    </row>
    <row r="470">
      <c r="CE470" s="34"/>
    </row>
    <row r="471">
      <c r="CE471" s="34"/>
    </row>
    <row r="472">
      <c r="CE472" s="34"/>
    </row>
    <row r="473">
      <c r="CE473" s="34"/>
    </row>
    <row r="474">
      <c r="CE474" s="34"/>
    </row>
    <row r="475">
      <c r="CE475" s="34"/>
    </row>
    <row r="476">
      <c r="CE476" s="34"/>
    </row>
    <row r="477">
      <c r="CE477" s="34"/>
    </row>
    <row r="478">
      <c r="CE478" s="34"/>
    </row>
    <row r="479">
      <c r="CE479" s="34"/>
    </row>
    <row r="480">
      <c r="CE480" s="34"/>
    </row>
    <row r="481">
      <c r="CE481" s="34"/>
    </row>
    <row r="482">
      <c r="CE482" s="34"/>
    </row>
    <row r="483">
      <c r="CE483" s="34"/>
    </row>
    <row r="484">
      <c r="CE484" s="34"/>
    </row>
    <row r="485">
      <c r="CE485" s="34"/>
    </row>
    <row r="486">
      <c r="CE486" s="34"/>
    </row>
    <row r="487">
      <c r="CE487" s="34"/>
    </row>
    <row r="488">
      <c r="CE488" s="34"/>
    </row>
    <row r="489">
      <c r="CE489" s="34"/>
    </row>
    <row r="490">
      <c r="CE490" s="34"/>
    </row>
    <row r="491">
      <c r="CE491" s="34"/>
    </row>
    <row r="492">
      <c r="CE492" s="34"/>
    </row>
    <row r="493">
      <c r="CE493" s="34"/>
    </row>
    <row r="494">
      <c r="CE494" s="34"/>
    </row>
    <row r="495">
      <c r="CE495" s="34"/>
    </row>
    <row r="496">
      <c r="CE496" s="34"/>
    </row>
    <row r="497">
      <c r="CE497" s="34"/>
    </row>
    <row r="498">
      <c r="CE498" s="34"/>
    </row>
    <row r="499">
      <c r="CE499" s="34"/>
    </row>
    <row r="500">
      <c r="CE500" s="34"/>
    </row>
    <row r="501">
      <c r="CE501" s="34"/>
    </row>
    <row r="502">
      <c r="CE502" s="34"/>
    </row>
    <row r="503">
      <c r="CE503" s="34"/>
    </row>
    <row r="504">
      <c r="CE504" s="34"/>
    </row>
    <row r="505">
      <c r="CE505" s="34"/>
    </row>
    <row r="506">
      <c r="CE506" s="34"/>
    </row>
    <row r="507">
      <c r="CE507" s="34"/>
    </row>
    <row r="508">
      <c r="CE508" s="34"/>
    </row>
    <row r="509">
      <c r="CE509" s="34"/>
    </row>
    <row r="510">
      <c r="CE510" s="34"/>
    </row>
    <row r="511">
      <c r="CE511" s="34"/>
    </row>
    <row r="512">
      <c r="CE512" s="34"/>
    </row>
    <row r="513">
      <c r="CE513" s="34"/>
    </row>
    <row r="514">
      <c r="CE514" s="34"/>
    </row>
    <row r="515">
      <c r="CE515" s="34"/>
    </row>
    <row r="516">
      <c r="CE516" s="34"/>
    </row>
    <row r="517">
      <c r="CE517" s="34"/>
    </row>
    <row r="518">
      <c r="CE518" s="34"/>
    </row>
    <row r="519">
      <c r="CE519" s="34"/>
    </row>
    <row r="520">
      <c r="CE520" s="34"/>
    </row>
    <row r="521">
      <c r="CE521" s="34"/>
    </row>
    <row r="522">
      <c r="CE522" s="34"/>
    </row>
    <row r="523">
      <c r="CE523" s="34"/>
    </row>
    <row r="524">
      <c r="CE524" s="34"/>
    </row>
    <row r="525">
      <c r="CE525" s="34"/>
    </row>
    <row r="526">
      <c r="CE526" s="34"/>
    </row>
    <row r="527">
      <c r="CE527" s="34"/>
    </row>
    <row r="528">
      <c r="CE528" s="34"/>
    </row>
    <row r="529">
      <c r="CE529" s="34"/>
    </row>
    <row r="530">
      <c r="CE530" s="34"/>
    </row>
    <row r="531">
      <c r="CE531" s="34"/>
    </row>
    <row r="532">
      <c r="CE532" s="34"/>
    </row>
    <row r="533">
      <c r="CE533" s="34"/>
    </row>
    <row r="534">
      <c r="CE534" s="34"/>
    </row>
    <row r="535">
      <c r="CE535" s="34"/>
    </row>
    <row r="536">
      <c r="CE536" s="34"/>
    </row>
    <row r="537">
      <c r="CE537" s="34"/>
    </row>
    <row r="538">
      <c r="CE538" s="34"/>
    </row>
    <row r="539">
      <c r="CE539" s="34"/>
    </row>
    <row r="540">
      <c r="CE540" s="34"/>
    </row>
    <row r="541">
      <c r="CE541" s="34"/>
    </row>
    <row r="542">
      <c r="CE542" s="34"/>
    </row>
    <row r="543">
      <c r="CE543" s="34"/>
    </row>
    <row r="544">
      <c r="CE544" s="34"/>
    </row>
    <row r="545">
      <c r="CE545" s="34"/>
    </row>
    <row r="546">
      <c r="CE546" s="34"/>
    </row>
    <row r="547">
      <c r="CE547" s="34"/>
    </row>
    <row r="548">
      <c r="CE548" s="34"/>
    </row>
    <row r="549">
      <c r="CE549" s="34"/>
    </row>
    <row r="550">
      <c r="CE550" s="34"/>
    </row>
    <row r="551">
      <c r="CE551" s="34"/>
    </row>
    <row r="552">
      <c r="CE552" s="34"/>
    </row>
    <row r="553">
      <c r="CE553" s="34"/>
    </row>
    <row r="554">
      <c r="CE554" s="34"/>
    </row>
    <row r="555">
      <c r="CE555" s="34"/>
    </row>
    <row r="556">
      <c r="CE556" s="34"/>
    </row>
    <row r="557">
      <c r="CE557" s="34"/>
    </row>
    <row r="558">
      <c r="CE558" s="34"/>
    </row>
    <row r="559">
      <c r="CE559" s="34"/>
    </row>
    <row r="560">
      <c r="CE560" s="34"/>
    </row>
    <row r="561">
      <c r="CE561" s="34"/>
    </row>
    <row r="562">
      <c r="CE562" s="34"/>
    </row>
    <row r="563">
      <c r="CE563" s="34"/>
    </row>
    <row r="564">
      <c r="CE564" s="34"/>
    </row>
    <row r="565">
      <c r="CE565" s="34"/>
    </row>
    <row r="566">
      <c r="CE566" s="34"/>
    </row>
    <row r="567">
      <c r="CE567" s="34"/>
    </row>
    <row r="568">
      <c r="CE568" s="34"/>
    </row>
    <row r="569">
      <c r="CE569" s="34"/>
    </row>
    <row r="570">
      <c r="CE570" s="34"/>
    </row>
    <row r="571">
      <c r="CE571" s="34"/>
    </row>
    <row r="572">
      <c r="CE572" s="34"/>
    </row>
    <row r="573">
      <c r="CE573" s="34"/>
    </row>
    <row r="574">
      <c r="CE574" s="34"/>
    </row>
    <row r="575">
      <c r="CE575" s="34"/>
    </row>
    <row r="576">
      <c r="CE576" s="34"/>
    </row>
    <row r="577">
      <c r="CE577" s="34"/>
    </row>
    <row r="578">
      <c r="CE578" s="34"/>
    </row>
    <row r="579">
      <c r="CE579" s="34"/>
    </row>
    <row r="580">
      <c r="CE580" s="34"/>
    </row>
    <row r="581">
      <c r="CE581" s="34"/>
    </row>
    <row r="582">
      <c r="CE582" s="34"/>
    </row>
    <row r="583">
      <c r="CE583" s="34"/>
    </row>
    <row r="584">
      <c r="CE584" s="34"/>
    </row>
    <row r="585">
      <c r="CE585" s="34"/>
    </row>
    <row r="586">
      <c r="CE586" s="34"/>
    </row>
    <row r="587">
      <c r="CE587" s="34"/>
    </row>
    <row r="588">
      <c r="CE588" s="34"/>
    </row>
    <row r="589">
      <c r="CE589" s="34"/>
    </row>
    <row r="590">
      <c r="CE590" s="34"/>
    </row>
    <row r="591">
      <c r="CE591" s="34"/>
    </row>
    <row r="592">
      <c r="CE592" s="34"/>
    </row>
    <row r="593">
      <c r="CE593" s="34"/>
    </row>
    <row r="594">
      <c r="CE594" s="34"/>
    </row>
    <row r="595">
      <c r="CE595" s="34"/>
    </row>
    <row r="596">
      <c r="CE596" s="34"/>
    </row>
    <row r="597">
      <c r="CE597" s="34"/>
    </row>
    <row r="598">
      <c r="CE598" s="34"/>
    </row>
    <row r="599">
      <c r="CE599" s="34"/>
    </row>
    <row r="600">
      <c r="CE600" s="34"/>
    </row>
    <row r="601">
      <c r="CE601" s="34"/>
    </row>
    <row r="602">
      <c r="CE602" s="34"/>
    </row>
    <row r="603">
      <c r="CE603" s="34"/>
    </row>
    <row r="604">
      <c r="CE604" s="34"/>
    </row>
    <row r="605">
      <c r="CE605" s="34"/>
    </row>
    <row r="606">
      <c r="CE606" s="34"/>
    </row>
    <row r="607">
      <c r="CE607" s="34"/>
    </row>
    <row r="608">
      <c r="CE608" s="34"/>
    </row>
    <row r="609">
      <c r="CE609" s="34"/>
    </row>
    <row r="610">
      <c r="CE610" s="34"/>
    </row>
    <row r="611">
      <c r="CE611" s="34"/>
    </row>
    <row r="612">
      <c r="CE612" s="34"/>
    </row>
    <row r="613">
      <c r="CE613" s="34"/>
    </row>
    <row r="614">
      <c r="CE614" s="34"/>
    </row>
    <row r="615">
      <c r="CE615" s="34"/>
    </row>
    <row r="616">
      <c r="CE616" s="34"/>
    </row>
    <row r="617">
      <c r="CE617" s="34"/>
    </row>
    <row r="618">
      <c r="CE618" s="34"/>
    </row>
    <row r="619">
      <c r="CE619" s="34"/>
    </row>
    <row r="620">
      <c r="CE620" s="34"/>
    </row>
    <row r="621">
      <c r="CE621" s="34"/>
    </row>
    <row r="622">
      <c r="CE622" s="34"/>
    </row>
    <row r="623">
      <c r="CE623" s="34"/>
    </row>
    <row r="624">
      <c r="CE624" s="34"/>
    </row>
    <row r="625">
      <c r="CE625" s="34"/>
    </row>
    <row r="626">
      <c r="CE626" s="34"/>
    </row>
    <row r="627">
      <c r="CE627" s="34"/>
    </row>
    <row r="628">
      <c r="CE628" s="34"/>
    </row>
    <row r="629">
      <c r="CE629" s="34"/>
    </row>
    <row r="630">
      <c r="CE630" s="34"/>
    </row>
    <row r="631">
      <c r="CE631" s="34"/>
    </row>
    <row r="632">
      <c r="CE632" s="34"/>
    </row>
    <row r="633">
      <c r="CE633" s="34"/>
    </row>
    <row r="634">
      <c r="CE634" s="34"/>
    </row>
    <row r="635">
      <c r="CE635" s="34"/>
    </row>
    <row r="636">
      <c r="CE636" s="34"/>
    </row>
    <row r="637">
      <c r="CE637" s="34"/>
    </row>
    <row r="638">
      <c r="CE638" s="34"/>
    </row>
    <row r="639">
      <c r="CE639" s="34"/>
    </row>
    <row r="640">
      <c r="CE640" s="34"/>
    </row>
    <row r="641">
      <c r="CE641" s="34"/>
    </row>
    <row r="642">
      <c r="CE642" s="34"/>
    </row>
    <row r="643">
      <c r="CE643" s="34"/>
    </row>
    <row r="644">
      <c r="CE644" s="34"/>
    </row>
    <row r="645">
      <c r="CE645" s="34"/>
    </row>
    <row r="646">
      <c r="CE646" s="34"/>
    </row>
    <row r="647">
      <c r="CE647" s="34"/>
    </row>
    <row r="648">
      <c r="CE648" s="34"/>
    </row>
    <row r="649">
      <c r="CE649" s="34"/>
    </row>
    <row r="650">
      <c r="CE650" s="34"/>
    </row>
    <row r="651">
      <c r="CE651" s="34"/>
    </row>
    <row r="652">
      <c r="CE652" s="34"/>
    </row>
    <row r="653">
      <c r="CE653" s="34"/>
    </row>
    <row r="654">
      <c r="CE654" s="34"/>
    </row>
    <row r="655">
      <c r="CE655" s="34"/>
    </row>
    <row r="656">
      <c r="CE656" s="34"/>
    </row>
    <row r="657">
      <c r="CE657" s="34"/>
    </row>
    <row r="658">
      <c r="CE658" s="34"/>
    </row>
    <row r="659">
      <c r="CE659" s="34"/>
    </row>
    <row r="660">
      <c r="CE660" s="34"/>
    </row>
    <row r="661">
      <c r="CE661" s="34"/>
    </row>
    <row r="662">
      <c r="CE662" s="34"/>
    </row>
    <row r="663">
      <c r="CE663" s="34"/>
    </row>
    <row r="664">
      <c r="CE664" s="34"/>
    </row>
    <row r="665">
      <c r="CE665" s="34"/>
    </row>
    <row r="666">
      <c r="CE666" s="34"/>
    </row>
    <row r="667">
      <c r="CE667" s="34"/>
    </row>
    <row r="668">
      <c r="CE668" s="34"/>
    </row>
    <row r="669">
      <c r="CE669" s="34"/>
    </row>
    <row r="670">
      <c r="CE670" s="34"/>
    </row>
    <row r="671">
      <c r="CE671" s="34"/>
    </row>
    <row r="672">
      <c r="CE672" s="34"/>
    </row>
    <row r="673">
      <c r="CE673" s="34"/>
    </row>
    <row r="674">
      <c r="CE674" s="34"/>
    </row>
    <row r="675">
      <c r="CE675" s="34"/>
    </row>
    <row r="676">
      <c r="CE676" s="34"/>
    </row>
    <row r="677">
      <c r="CE677" s="34"/>
    </row>
    <row r="678">
      <c r="CE678" s="34"/>
    </row>
    <row r="679">
      <c r="CE679" s="34"/>
    </row>
    <row r="680">
      <c r="CE680" s="34"/>
    </row>
    <row r="681">
      <c r="CE681" s="34"/>
    </row>
    <row r="682">
      <c r="CE682" s="34"/>
    </row>
    <row r="683">
      <c r="CE683" s="34"/>
    </row>
    <row r="684">
      <c r="CE684" s="34"/>
    </row>
    <row r="685">
      <c r="CE685" s="34"/>
    </row>
    <row r="686">
      <c r="CE686" s="34"/>
    </row>
    <row r="687">
      <c r="CE687" s="34"/>
    </row>
    <row r="688">
      <c r="CE688" s="34"/>
    </row>
    <row r="689">
      <c r="CE689" s="34"/>
    </row>
    <row r="690">
      <c r="CE690" s="34"/>
    </row>
    <row r="691">
      <c r="CE691" s="34"/>
    </row>
    <row r="692">
      <c r="CE692" s="34"/>
    </row>
    <row r="693">
      <c r="CE693" s="34"/>
    </row>
    <row r="694">
      <c r="CE694" s="34"/>
    </row>
    <row r="695">
      <c r="CE695" s="34"/>
    </row>
    <row r="696">
      <c r="CE696" s="34"/>
    </row>
    <row r="697">
      <c r="CE697" s="34"/>
    </row>
    <row r="698">
      <c r="CE698" s="34"/>
    </row>
    <row r="699">
      <c r="CE699" s="34"/>
    </row>
    <row r="700">
      <c r="CE700" s="34"/>
    </row>
    <row r="701">
      <c r="CE701" s="34"/>
    </row>
    <row r="702">
      <c r="CE702" s="34"/>
    </row>
    <row r="703">
      <c r="CE703" s="34"/>
    </row>
    <row r="704">
      <c r="CE704" s="34"/>
    </row>
    <row r="705">
      <c r="CE705" s="34"/>
    </row>
    <row r="706">
      <c r="CE706" s="34"/>
    </row>
    <row r="707">
      <c r="CE707" s="34"/>
    </row>
    <row r="708">
      <c r="CE708" s="34"/>
    </row>
    <row r="709">
      <c r="CE709" s="34"/>
    </row>
    <row r="710">
      <c r="CE710" s="34"/>
    </row>
    <row r="711">
      <c r="CE711" s="34"/>
    </row>
    <row r="712">
      <c r="CE712" s="34"/>
    </row>
    <row r="713">
      <c r="CE713" s="34"/>
    </row>
    <row r="714">
      <c r="CE714" s="34"/>
    </row>
    <row r="715">
      <c r="CE715" s="34"/>
    </row>
    <row r="716">
      <c r="CE716" s="34"/>
    </row>
    <row r="717">
      <c r="CE717" s="34"/>
    </row>
    <row r="718">
      <c r="CE718" s="34"/>
    </row>
    <row r="719">
      <c r="CE719" s="34"/>
    </row>
    <row r="720">
      <c r="CE720" s="34"/>
    </row>
    <row r="721">
      <c r="CE721" s="34"/>
    </row>
    <row r="722">
      <c r="CE722" s="34"/>
    </row>
    <row r="723">
      <c r="CE723" s="34"/>
    </row>
    <row r="724">
      <c r="CE724" s="34"/>
    </row>
    <row r="725">
      <c r="CE725" s="34"/>
    </row>
    <row r="726">
      <c r="CE726" s="34"/>
    </row>
    <row r="727">
      <c r="CE727" s="34"/>
    </row>
    <row r="728">
      <c r="CE728" s="34"/>
    </row>
    <row r="729">
      <c r="CE729" s="34"/>
    </row>
    <row r="730">
      <c r="CE730" s="34"/>
    </row>
    <row r="731">
      <c r="CE731" s="34"/>
    </row>
    <row r="732">
      <c r="CE732" s="34"/>
    </row>
    <row r="733">
      <c r="CE733" s="34"/>
    </row>
    <row r="734">
      <c r="CE734" s="34"/>
    </row>
    <row r="735">
      <c r="CE735" s="34"/>
    </row>
    <row r="736">
      <c r="CE736" s="34"/>
    </row>
    <row r="737">
      <c r="CE737" s="34"/>
    </row>
    <row r="738">
      <c r="CE738" s="34"/>
    </row>
    <row r="739">
      <c r="CE739" s="34"/>
    </row>
    <row r="740">
      <c r="CE740" s="34"/>
    </row>
    <row r="741">
      <c r="CE741" s="34"/>
    </row>
    <row r="742">
      <c r="CE742" s="34"/>
    </row>
    <row r="743">
      <c r="CE743" s="34"/>
    </row>
    <row r="744">
      <c r="CE744" s="34"/>
    </row>
    <row r="745">
      <c r="CE745" s="34"/>
    </row>
    <row r="746">
      <c r="CE746" s="34"/>
    </row>
    <row r="747">
      <c r="CE747" s="34"/>
    </row>
    <row r="748">
      <c r="CE748" s="34"/>
    </row>
    <row r="749">
      <c r="CE749" s="34"/>
    </row>
    <row r="750">
      <c r="CE750" s="34"/>
    </row>
    <row r="751">
      <c r="CE751" s="34"/>
    </row>
    <row r="752">
      <c r="CE752" s="34"/>
    </row>
    <row r="753">
      <c r="CE753" s="34"/>
    </row>
    <row r="754">
      <c r="CE754" s="34"/>
    </row>
    <row r="755">
      <c r="CE755" s="34"/>
    </row>
    <row r="756">
      <c r="CE756" s="34"/>
    </row>
    <row r="757">
      <c r="CE757" s="34"/>
    </row>
    <row r="758">
      <c r="CE758" s="34"/>
    </row>
    <row r="759">
      <c r="CE759" s="34"/>
    </row>
    <row r="760">
      <c r="CE760" s="34"/>
    </row>
    <row r="761">
      <c r="CE761" s="34"/>
    </row>
    <row r="762">
      <c r="CE762" s="34"/>
    </row>
    <row r="763">
      <c r="CE763" s="34"/>
    </row>
    <row r="764">
      <c r="CE764" s="34"/>
    </row>
    <row r="765">
      <c r="CE765" s="34"/>
    </row>
    <row r="766">
      <c r="CE766" s="34"/>
    </row>
    <row r="767">
      <c r="CE767" s="34"/>
    </row>
    <row r="768">
      <c r="CE768" s="34"/>
    </row>
    <row r="769">
      <c r="CE769" s="34"/>
    </row>
    <row r="770">
      <c r="CE770" s="34"/>
    </row>
    <row r="771">
      <c r="CE771" s="34"/>
    </row>
    <row r="772">
      <c r="CE772" s="34"/>
    </row>
    <row r="773">
      <c r="CE773" s="34"/>
    </row>
    <row r="774">
      <c r="CE774" s="34"/>
    </row>
    <row r="775">
      <c r="CE775" s="34"/>
    </row>
    <row r="776">
      <c r="CE776" s="34"/>
    </row>
    <row r="777">
      <c r="CE777" s="34"/>
    </row>
    <row r="778">
      <c r="CE778" s="34"/>
    </row>
    <row r="779">
      <c r="CE779" s="34"/>
    </row>
    <row r="780">
      <c r="CE780" s="34"/>
    </row>
    <row r="781">
      <c r="CE781" s="34"/>
    </row>
    <row r="782">
      <c r="CE782" s="34"/>
    </row>
    <row r="783">
      <c r="CE783" s="34"/>
    </row>
    <row r="784">
      <c r="CE784" s="34"/>
    </row>
    <row r="785">
      <c r="CE785" s="34"/>
    </row>
    <row r="786">
      <c r="CE786" s="34"/>
    </row>
    <row r="787">
      <c r="CE787" s="34"/>
    </row>
    <row r="788">
      <c r="CE788" s="34"/>
    </row>
    <row r="789">
      <c r="CE789" s="34"/>
    </row>
    <row r="790">
      <c r="CE790" s="34"/>
    </row>
    <row r="791">
      <c r="CE791" s="34"/>
    </row>
    <row r="792">
      <c r="CE792" s="34"/>
    </row>
    <row r="793">
      <c r="CE793" s="34"/>
    </row>
    <row r="794">
      <c r="CE794" s="34"/>
    </row>
    <row r="795">
      <c r="CE795" s="34"/>
    </row>
    <row r="796">
      <c r="CE796" s="34"/>
    </row>
    <row r="797">
      <c r="CE797" s="34"/>
    </row>
    <row r="798">
      <c r="CE798" s="34"/>
    </row>
    <row r="799">
      <c r="CE799" s="34"/>
    </row>
    <row r="800">
      <c r="CE800" s="34"/>
    </row>
    <row r="801">
      <c r="CE801" s="34"/>
    </row>
    <row r="802">
      <c r="CE802" s="34"/>
    </row>
    <row r="803">
      <c r="CE803" s="34"/>
    </row>
    <row r="804">
      <c r="CE804" s="34"/>
    </row>
    <row r="805">
      <c r="CE805" s="34"/>
    </row>
    <row r="806">
      <c r="CE806" s="34"/>
    </row>
    <row r="807">
      <c r="CE807" s="34"/>
    </row>
    <row r="808">
      <c r="CE808" s="34"/>
    </row>
    <row r="809">
      <c r="CE809" s="34"/>
    </row>
    <row r="810">
      <c r="CE810" s="34"/>
    </row>
    <row r="811">
      <c r="CE811" s="34"/>
    </row>
    <row r="812">
      <c r="CE812" s="34"/>
    </row>
    <row r="813">
      <c r="CE813" s="34"/>
    </row>
    <row r="814">
      <c r="CE814" s="34"/>
    </row>
    <row r="815">
      <c r="CE815" s="34"/>
    </row>
    <row r="816">
      <c r="CE816" s="34"/>
    </row>
    <row r="817">
      <c r="CE817" s="34"/>
    </row>
    <row r="818">
      <c r="CE818" s="34"/>
    </row>
    <row r="819">
      <c r="CE819" s="34"/>
    </row>
    <row r="820">
      <c r="CE820" s="34"/>
    </row>
    <row r="821">
      <c r="CE821" s="34"/>
    </row>
    <row r="822">
      <c r="CE822" s="34"/>
    </row>
    <row r="823">
      <c r="CE823" s="34"/>
    </row>
    <row r="824">
      <c r="CE824" s="34"/>
    </row>
    <row r="825">
      <c r="CE825" s="34"/>
    </row>
    <row r="826">
      <c r="CE826" s="34"/>
    </row>
    <row r="827">
      <c r="CE827" s="34"/>
    </row>
    <row r="828">
      <c r="CE828" s="34"/>
    </row>
    <row r="829">
      <c r="CE829" s="34"/>
    </row>
    <row r="830">
      <c r="CE830" s="34"/>
    </row>
    <row r="831">
      <c r="CE831" s="34"/>
    </row>
    <row r="832">
      <c r="CE832" s="34"/>
    </row>
    <row r="833">
      <c r="CE833" s="34"/>
    </row>
    <row r="834">
      <c r="CE834" s="34"/>
    </row>
    <row r="835">
      <c r="CE835" s="34"/>
    </row>
    <row r="836">
      <c r="CE836" s="34"/>
    </row>
    <row r="837">
      <c r="CE837" s="34"/>
    </row>
    <row r="838">
      <c r="CE838" s="34"/>
    </row>
    <row r="839">
      <c r="CE839" s="34"/>
    </row>
    <row r="840">
      <c r="CE840" s="34"/>
    </row>
    <row r="841">
      <c r="CE841" s="34"/>
    </row>
    <row r="842">
      <c r="CE842" s="34"/>
    </row>
    <row r="843">
      <c r="CE843" s="34"/>
    </row>
    <row r="844">
      <c r="CE844" s="34"/>
    </row>
    <row r="845">
      <c r="CE845" s="34"/>
    </row>
    <row r="846">
      <c r="CE846" s="34"/>
    </row>
    <row r="847">
      <c r="CE847" s="34"/>
    </row>
    <row r="848">
      <c r="CE848" s="34"/>
    </row>
    <row r="849">
      <c r="CE849" s="34"/>
    </row>
    <row r="850">
      <c r="CE850" s="34"/>
    </row>
    <row r="851">
      <c r="CE851" s="34"/>
    </row>
    <row r="852">
      <c r="CE852" s="34"/>
    </row>
    <row r="853">
      <c r="CE853" s="34"/>
    </row>
    <row r="854">
      <c r="CE854" s="34"/>
    </row>
    <row r="855">
      <c r="CE855" s="34"/>
    </row>
    <row r="856">
      <c r="CE856" s="34"/>
    </row>
    <row r="857">
      <c r="CE857" s="34"/>
    </row>
    <row r="858">
      <c r="CE858" s="34"/>
    </row>
    <row r="859">
      <c r="CE859" s="34"/>
    </row>
    <row r="860">
      <c r="CE860" s="34"/>
    </row>
    <row r="861">
      <c r="CE861" s="34"/>
    </row>
    <row r="862">
      <c r="CE862" s="34"/>
    </row>
    <row r="863">
      <c r="CE863" s="34"/>
    </row>
    <row r="864">
      <c r="CE864" s="34"/>
    </row>
    <row r="865">
      <c r="CE865" s="34"/>
    </row>
    <row r="866">
      <c r="CE866" s="34"/>
    </row>
    <row r="867">
      <c r="CE867" s="34"/>
    </row>
    <row r="868">
      <c r="CE868" s="34"/>
    </row>
    <row r="869">
      <c r="CE869" s="34"/>
    </row>
    <row r="870">
      <c r="CE870" s="34"/>
    </row>
    <row r="871">
      <c r="CE871" s="34"/>
    </row>
    <row r="872">
      <c r="CE872" s="34"/>
    </row>
    <row r="873">
      <c r="CE873" s="34"/>
    </row>
    <row r="874">
      <c r="CE874" s="34"/>
    </row>
    <row r="875">
      <c r="CE875" s="34"/>
    </row>
    <row r="876">
      <c r="CE876" s="34"/>
    </row>
    <row r="877">
      <c r="CE877" s="34"/>
    </row>
    <row r="878">
      <c r="CE878" s="34"/>
    </row>
    <row r="879">
      <c r="CE879" s="34"/>
    </row>
    <row r="880">
      <c r="CE880" s="34"/>
    </row>
    <row r="881">
      <c r="CE881" s="34"/>
    </row>
    <row r="882">
      <c r="CE882" s="34"/>
    </row>
    <row r="883">
      <c r="CE883" s="34"/>
    </row>
    <row r="884">
      <c r="CE884" s="34"/>
    </row>
    <row r="885">
      <c r="CE885" s="34"/>
    </row>
    <row r="886">
      <c r="CE886" s="34"/>
    </row>
    <row r="887">
      <c r="CE887" s="34"/>
    </row>
    <row r="888">
      <c r="CE888" s="34"/>
    </row>
    <row r="889">
      <c r="CE889" s="34"/>
    </row>
    <row r="890">
      <c r="CE890" s="34"/>
    </row>
    <row r="891">
      <c r="CE891" s="34"/>
    </row>
    <row r="892">
      <c r="CE892" s="34"/>
    </row>
    <row r="893">
      <c r="CE893" s="34"/>
    </row>
    <row r="894">
      <c r="CE894" s="34"/>
    </row>
    <row r="895">
      <c r="CE895" s="34"/>
    </row>
    <row r="896">
      <c r="CE896" s="34"/>
    </row>
    <row r="897">
      <c r="CE897" s="34"/>
    </row>
    <row r="898">
      <c r="CE898" s="34"/>
    </row>
    <row r="899">
      <c r="CE899" s="34"/>
    </row>
    <row r="900">
      <c r="CE900" s="34"/>
    </row>
    <row r="901">
      <c r="CE901" s="34"/>
    </row>
    <row r="902">
      <c r="CE902" s="34"/>
    </row>
    <row r="903">
      <c r="CE903" s="34"/>
    </row>
    <row r="904">
      <c r="CE904" s="34"/>
    </row>
    <row r="905">
      <c r="CE905" s="34"/>
    </row>
    <row r="906">
      <c r="CE906" s="34"/>
    </row>
    <row r="907">
      <c r="CE907" s="34"/>
    </row>
    <row r="908">
      <c r="CE908" s="34"/>
    </row>
    <row r="909">
      <c r="CE909" s="34"/>
    </row>
    <row r="910">
      <c r="CE910" s="34"/>
    </row>
    <row r="911">
      <c r="CE911" s="34"/>
    </row>
    <row r="912">
      <c r="CE912" s="34"/>
    </row>
    <row r="913">
      <c r="CE913" s="34"/>
    </row>
    <row r="914">
      <c r="CE914" s="34"/>
    </row>
    <row r="915">
      <c r="CE915" s="34"/>
    </row>
    <row r="916">
      <c r="CE916" s="34"/>
    </row>
    <row r="917">
      <c r="CE917" s="34"/>
    </row>
    <row r="918">
      <c r="CE918" s="34"/>
    </row>
    <row r="919">
      <c r="CE919" s="34"/>
    </row>
    <row r="920">
      <c r="CE920" s="34"/>
    </row>
    <row r="921">
      <c r="CE921" s="34"/>
    </row>
    <row r="922">
      <c r="CE922" s="34"/>
    </row>
    <row r="923">
      <c r="CE923" s="34"/>
    </row>
    <row r="924">
      <c r="CE924" s="34"/>
    </row>
    <row r="925">
      <c r="CE925" s="34"/>
    </row>
    <row r="926">
      <c r="CE926" s="34"/>
    </row>
    <row r="927">
      <c r="CE927" s="34"/>
    </row>
    <row r="928">
      <c r="CE928" s="34"/>
    </row>
    <row r="929">
      <c r="CE929" s="34"/>
    </row>
    <row r="930">
      <c r="CE930" s="34"/>
    </row>
    <row r="931">
      <c r="CE931" s="34"/>
    </row>
    <row r="932">
      <c r="CE932" s="34"/>
    </row>
    <row r="933">
      <c r="CE933" s="34"/>
    </row>
    <row r="934">
      <c r="CE934" s="34"/>
    </row>
    <row r="935">
      <c r="CE935" s="34"/>
    </row>
    <row r="936">
      <c r="CE936" s="34"/>
    </row>
    <row r="937">
      <c r="CE937" s="34"/>
    </row>
    <row r="938">
      <c r="CE938" s="34"/>
    </row>
    <row r="939">
      <c r="CE939" s="34"/>
    </row>
    <row r="940">
      <c r="CE940" s="34"/>
    </row>
    <row r="941">
      <c r="CE941" s="34"/>
    </row>
    <row r="942">
      <c r="CE942" s="34"/>
    </row>
    <row r="943">
      <c r="CE943" s="34"/>
    </row>
    <row r="944">
      <c r="CE944" s="34"/>
    </row>
    <row r="945">
      <c r="CE945" s="34"/>
    </row>
    <row r="946">
      <c r="CE946" s="34"/>
    </row>
    <row r="947">
      <c r="CE947" s="34"/>
    </row>
    <row r="948">
      <c r="CE948" s="34"/>
    </row>
    <row r="949">
      <c r="CE949" s="34"/>
    </row>
    <row r="950">
      <c r="CE950" s="34"/>
    </row>
    <row r="951">
      <c r="CE951" s="34"/>
    </row>
    <row r="952">
      <c r="CE952" s="34"/>
    </row>
    <row r="953">
      <c r="CE953" s="34"/>
    </row>
    <row r="954">
      <c r="CE954" s="34"/>
    </row>
    <row r="955">
      <c r="CE955" s="34"/>
    </row>
    <row r="956">
      <c r="CE956" s="34"/>
    </row>
    <row r="957">
      <c r="CE957" s="34"/>
    </row>
    <row r="958">
      <c r="CE958" s="34"/>
    </row>
    <row r="959">
      <c r="CE959" s="34"/>
    </row>
    <row r="960">
      <c r="CE960" s="34"/>
    </row>
    <row r="961">
      <c r="CE961" s="34"/>
    </row>
    <row r="962">
      <c r="CE962" s="34"/>
    </row>
    <row r="963">
      <c r="CE963" s="34"/>
    </row>
    <row r="964">
      <c r="CE964" s="34"/>
    </row>
    <row r="965">
      <c r="CE965" s="34"/>
    </row>
    <row r="966">
      <c r="CE966" s="34"/>
    </row>
    <row r="967">
      <c r="CE967" s="34"/>
    </row>
    <row r="968">
      <c r="CE968" s="34"/>
    </row>
    <row r="969">
      <c r="CE969" s="34"/>
    </row>
    <row r="970">
      <c r="CE970" s="34"/>
    </row>
    <row r="971">
      <c r="CE971" s="34"/>
    </row>
    <row r="972">
      <c r="CE972" s="34"/>
    </row>
    <row r="973">
      <c r="CE973" s="34"/>
    </row>
    <row r="974">
      <c r="CE974" s="34"/>
    </row>
    <row r="975">
      <c r="CE975" s="34"/>
    </row>
    <row r="976">
      <c r="CE976" s="34"/>
    </row>
    <row r="977">
      <c r="CE977" s="34"/>
    </row>
    <row r="978">
      <c r="CE978" s="34"/>
    </row>
    <row r="979">
      <c r="CE979" s="34"/>
    </row>
    <row r="980">
      <c r="CE980" s="34"/>
    </row>
    <row r="981">
      <c r="CE981" s="34"/>
    </row>
    <row r="982">
      <c r="CE982" s="34"/>
    </row>
    <row r="983">
      <c r="CE983" s="34"/>
    </row>
    <row r="984">
      <c r="CE984" s="34"/>
    </row>
    <row r="985">
      <c r="CE985" s="34"/>
    </row>
    <row r="986">
      <c r="CE986" s="34"/>
    </row>
    <row r="987">
      <c r="CE987" s="34"/>
    </row>
    <row r="988">
      <c r="CE988" s="34"/>
    </row>
    <row r="989">
      <c r="CE989" s="34"/>
    </row>
    <row r="990">
      <c r="CE990" s="34"/>
    </row>
    <row r="991">
      <c r="CE991" s="34"/>
    </row>
    <row r="992">
      <c r="CE992" s="34"/>
    </row>
    <row r="993">
      <c r="CE993" s="34"/>
    </row>
    <row r="994">
      <c r="CE994" s="34"/>
    </row>
    <row r="995">
      <c r="CE995" s="34"/>
    </row>
    <row r="996">
      <c r="CE996" s="34"/>
    </row>
    <row r="997">
      <c r="CE997" s="34"/>
    </row>
    <row r="998">
      <c r="CE998" s="34"/>
    </row>
    <row r="999">
      <c r="CE999" s="34"/>
    </row>
    <row r="1000">
      <c r="CE1000" s="3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75"/>
    <col customWidth="1" min="2" max="11" width="9.0"/>
    <col customWidth="1" min="15" max="15" width="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R1" s="26" t="s">
        <v>168</v>
      </c>
      <c r="S1" s="26" t="s">
        <v>169</v>
      </c>
      <c r="T1" s="6"/>
      <c r="U1" s="27" t="s">
        <v>168</v>
      </c>
      <c r="V1" s="27" t="s">
        <v>169</v>
      </c>
      <c r="W1" s="6"/>
      <c r="X1" s="27" t="s">
        <v>168</v>
      </c>
      <c r="Y1" s="27" t="s">
        <v>169</v>
      </c>
      <c r="Z1" s="6"/>
      <c r="AA1" s="27" t="s">
        <v>168</v>
      </c>
      <c r="AB1" s="27" t="s">
        <v>169</v>
      </c>
      <c r="AC1" s="6"/>
      <c r="AD1" s="27" t="s">
        <v>168</v>
      </c>
      <c r="AE1" s="27" t="s">
        <v>169</v>
      </c>
      <c r="AF1" s="6"/>
      <c r="AG1" s="27" t="s">
        <v>168</v>
      </c>
      <c r="AH1" s="27" t="s">
        <v>169</v>
      </c>
      <c r="AI1" s="6"/>
      <c r="AJ1" s="27" t="s">
        <v>168</v>
      </c>
      <c r="AK1" s="27" t="s">
        <v>169</v>
      </c>
      <c r="AL1" s="6"/>
      <c r="AM1" s="27" t="s">
        <v>168</v>
      </c>
      <c r="AN1" s="27" t="s">
        <v>169</v>
      </c>
      <c r="AO1" s="6"/>
      <c r="AP1" s="27" t="s">
        <v>168</v>
      </c>
      <c r="AQ1" s="27" t="s">
        <v>169</v>
      </c>
      <c r="AR1" s="6"/>
      <c r="AS1" s="27" t="s">
        <v>168</v>
      </c>
      <c r="AT1" s="27" t="s">
        <v>169</v>
      </c>
      <c r="AU1" s="6"/>
      <c r="AV1" s="27" t="s">
        <v>168</v>
      </c>
      <c r="AW1" s="27" t="s">
        <v>169</v>
      </c>
      <c r="AX1" s="6"/>
      <c r="AY1" s="27" t="s">
        <v>168</v>
      </c>
      <c r="AZ1" s="27" t="s">
        <v>169</v>
      </c>
      <c r="BA1" s="6"/>
      <c r="BB1" s="27" t="s">
        <v>168</v>
      </c>
      <c r="BC1" s="27" t="s">
        <v>169</v>
      </c>
      <c r="BD1" s="6"/>
      <c r="BE1" s="27" t="s">
        <v>168</v>
      </c>
      <c r="BF1" s="27" t="s">
        <v>169</v>
      </c>
      <c r="BG1" s="6"/>
      <c r="BH1" s="27" t="s">
        <v>168</v>
      </c>
      <c r="BI1" s="27" t="s">
        <v>169</v>
      </c>
      <c r="BJ1" s="6"/>
      <c r="BK1" s="27" t="s">
        <v>168</v>
      </c>
      <c r="BL1" s="27" t="s">
        <v>169</v>
      </c>
      <c r="BM1" s="6"/>
      <c r="BN1" s="27" t="s">
        <v>168</v>
      </c>
      <c r="BO1" s="27" t="s">
        <v>169</v>
      </c>
      <c r="BP1" s="6"/>
      <c r="BQ1" s="27" t="s">
        <v>168</v>
      </c>
      <c r="BR1" s="27" t="s">
        <v>169</v>
      </c>
      <c r="BS1" s="6"/>
      <c r="BT1" s="27" t="s">
        <v>168</v>
      </c>
      <c r="BU1" s="27" t="s">
        <v>169</v>
      </c>
      <c r="BV1" s="6"/>
      <c r="BW1" s="27" t="s">
        <v>168</v>
      </c>
      <c r="BX1" s="27" t="s">
        <v>169</v>
      </c>
      <c r="BY1" s="27" t="s">
        <v>168</v>
      </c>
      <c r="BZ1" s="27" t="s">
        <v>169</v>
      </c>
      <c r="CA1" s="6"/>
      <c r="CB1" s="27" t="s">
        <v>168</v>
      </c>
      <c r="CC1" s="27" t="s">
        <v>169</v>
      </c>
      <c r="CD1" s="6"/>
      <c r="CE1" s="28" t="s">
        <v>168</v>
      </c>
      <c r="CF1" s="27" t="s">
        <v>169</v>
      </c>
      <c r="CG1" s="6"/>
      <c r="CH1" s="27" t="s">
        <v>168</v>
      </c>
      <c r="CI1" s="27" t="s">
        <v>169</v>
      </c>
      <c r="CJ1" s="6"/>
      <c r="CK1" s="27" t="s">
        <v>168</v>
      </c>
      <c r="CL1" s="27" t="s">
        <v>169</v>
      </c>
      <c r="CM1" s="6"/>
      <c r="CN1" s="27" t="s">
        <v>168</v>
      </c>
      <c r="CO1" s="27" t="s">
        <v>169</v>
      </c>
      <c r="CP1" s="6"/>
      <c r="CQ1" s="27" t="s">
        <v>168</v>
      </c>
      <c r="CR1" s="27" t="s">
        <v>169</v>
      </c>
      <c r="CS1" s="6"/>
      <c r="CT1" s="26" t="s">
        <v>168</v>
      </c>
      <c r="CU1" s="27" t="s">
        <v>169</v>
      </c>
      <c r="CV1" s="6"/>
      <c r="CW1" s="27" t="s">
        <v>168</v>
      </c>
      <c r="CX1" s="27" t="s">
        <v>169</v>
      </c>
      <c r="CY1" s="6"/>
      <c r="CZ1" s="27" t="s">
        <v>168</v>
      </c>
      <c r="DA1" s="27" t="s">
        <v>169</v>
      </c>
      <c r="DB1" s="6"/>
      <c r="DC1" s="27" t="s">
        <v>168</v>
      </c>
      <c r="DD1" s="27" t="s">
        <v>169</v>
      </c>
      <c r="DE1" s="6"/>
      <c r="DF1" s="27" t="s">
        <v>168</v>
      </c>
      <c r="DG1" s="27" t="s">
        <v>169</v>
      </c>
      <c r="DH1" s="6"/>
      <c r="DI1" s="27" t="s">
        <v>168</v>
      </c>
      <c r="DJ1" s="27" t="s">
        <v>169</v>
      </c>
      <c r="DK1" s="6"/>
      <c r="DL1" s="27" t="s">
        <v>168</v>
      </c>
      <c r="DM1" s="27" t="s">
        <v>169</v>
      </c>
      <c r="DN1" s="6"/>
      <c r="DO1" s="27" t="s">
        <v>168</v>
      </c>
      <c r="DP1" s="27" t="s">
        <v>169</v>
      </c>
      <c r="DQ1" s="6"/>
      <c r="DR1" s="27" t="s">
        <v>168</v>
      </c>
      <c r="DS1" s="27" t="s">
        <v>169</v>
      </c>
      <c r="DT1" s="6"/>
      <c r="DU1" s="27" t="s">
        <v>168</v>
      </c>
      <c r="DV1" s="27" t="s">
        <v>169</v>
      </c>
      <c r="DW1" s="6"/>
      <c r="DX1" s="27" t="s">
        <v>168</v>
      </c>
      <c r="DY1" s="27" t="s">
        <v>169</v>
      </c>
      <c r="DZ1" s="6"/>
      <c r="EA1" s="27" t="s">
        <v>168</v>
      </c>
      <c r="EB1" s="27" t="s">
        <v>169</v>
      </c>
      <c r="EC1" s="6"/>
      <c r="ED1" s="27" t="s">
        <v>168</v>
      </c>
      <c r="EE1" s="27" t="s">
        <v>169</v>
      </c>
    </row>
    <row r="2">
      <c r="A2" s="18" t="s">
        <v>76</v>
      </c>
      <c r="B2" s="19">
        <v>1.0</v>
      </c>
      <c r="C2" s="19">
        <v>3.0</v>
      </c>
      <c r="D2" s="19">
        <v>7.8</v>
      </c>
      <c r="E2" s="19">
        <v>0.0</v>
      </c>
      <c r="F2" s="19">
        <v>0.0</v>
      </c>
      <c r="G2" s="19">
        <v>0.0</v>
      </c>
      <c r="H2" s="19">
        <v>0.0</v>
      </c>
      <c r="I2" s="19">
        <v>1.0</v>
      </c>
      <c r="J2" s="19">
        <v>1.0</v>
      </c>
      <c r="K2" s="19">
        <v>1.0</v>
      </c>
      <c r="L2" s="19">
        <v>1319.0</v>
      </c>
      <c r="M2" s="18" t="s">
        <v>21</v>
      </c>
      <c r="R2" s="29">
        <f t="shared" ref="R2:R161" si="1">SQRT(
    (($B2-$B$162)^2) + 
    (($C2-$C$162)^2) + 
    (($D2-$D$162)^2) + 
    (($E2-$E$162)^2) + 
    (($F2-$F$162)^2) + 
    (($G2-$G$162)^2) + 
    (($H2-$H$162)^2) + 
    (($I2-$I$162)^2) + 
    (($J2-$J$162)^2) + 
    (($K2-$K$162)^2)
)
</f>
        <v>5.550675635</v>
      </c>
      <c r="S2" s="30">
        <f t="shared" ref="S2:S161" si="2">RANK(R2,R$2:R$161,1)</f>
        <v>156</v>
      </c>
      <c r="T2" s="6"/>
      <c r="U2" s="29">
        <f t="shared" ref="U2:U159" si="3">SQRT(
    (($B2-$B$163)^2) + 
    (($C2-$C$163)^2) + 
    (($D2-$D$163)^2) + 
    (($E2-$E$163)^2) + 
    (($F2-$F$163)^2) + 
    (($G2-$G$163)^2) + 
    (($H2-$H$163)^2) + 
    (($I2-$I$163)^2) + 
    (($J2-$J$163)^2) + 
    (($K2-$K$163)^2)
)
</f>
        <v>3.464101615</v>
      </c>
      <c r="V2" s="30">
        <f t="shared" ref="V2:V161" si="4">RANK(U2,U$2:U$161,1)</f>
        <v>128</v>
      </c>
      <c r="W2" s="6"/>
      <c r="X2" s="29">
        <f t="shared" ref="X2:X161" si="5">SQRT(
    (($B2-$B$164)^2) + 
    (($C2-$C$164)^2) + 
    (($D2-$D$164)^2) + 
    (($E2-$E$164)^2) + 
    (($F2-$F$164)^2) + 
    (($G2-$G$164)^2) + 
    (($H2-$H$164)^2) + 
    (($I2-$I$164)^2) + 
    (($J2-$J$164)^2) + 
    (($K2-$K$164)^2)
)
</f>
        <v>3.354101966</v>
      </c>
      <c r="Y2" s="30">
        <f t="shared" ref="Y2:Y161" si="6">RANK(X2,X$2:X$161,1)</f>
        <v>91</v>
      </c>
      <c r="Z2" s="6"/>
      <c r="AA2" s="29">
        <f t="shared" ref="AA2:AA161" si="7">SQRT(
    (($B2-$B$165)^2) + 
    (($C2-$C$165)^2) + 
    (($D2-$D$165)^2) + 
    (($E2-$E$165)^2) + 
    (($F2-$F$165)^2) + 
    (($G2-$G$165)^2) + 
    (($H2-$H$165)^2) + 
    (($I2-$I$165)^2) + 
    (($J2-$J$165)^2) + 
    (($K2-$K$165)^2)
)
</f>
        <v>4.360045871</v>
      </c>
      <c r="AB2" s="30">
        <f t="shared" ref="AB2:AB161" si="8">RANK(AA2,AA$2:AA$161,1)</f>
        <v>124</v>
      </c>
      <c r="AC2" s="6"/>
      <c r="AD2" s="29">
        <f t="shared" ref="AD2:AD161" si="9">SQRT(
    (($B2-$B$166)^2) + 
    (($C2-$C$166)^2) + 
    (($D2-$D$166)^2) + 
    (($E2-$E$166)^2) + 
    (($F2-$F$166)^2) + 
    (($G2-$G$166)^2) + 
    (($H2-$H$166)^2) + 
    (($I2-$I$166)^2) + 
    (($J2-$J$166)^2) + 
    (($K2-$K$166)^2)
)
</f>
        <v>5.291502622</v>
      </c>
      <c r="AE2" s="30">
        <f t="shared" ref="AE2:AE161" si="10">RANK(AD2,AD$2:AD$161,1)</f>
        <v>152</v>
      </c>
      <c r="AF2" s="6"/>
      <c r="AG2" s="29">
        <f t="shared" ref="AG2:AG161" si="11">SQRT(
    (($B2-$B$167)^2) + 
    (($C2-$C$167)^2) + 
    (($D2-$D$167)^2) + 
    (($E2-$E$167)^2) + 
    (($F2-$F$167)^2) + 
    (($G2-$G$167)^2) + 
    (($H2-$H$167)^2) + 
    (($I2-$I$167)^2) + 
    (($J2-$J$167)^2) + 
    (($K2-$K$167)^2)
)
</f>
        <v>2.051828453</v>
      </c>
      <c r="AH2" s="30">
        <f t="shared" ref="AH2:AH161" si="12">RANK(AG2,AG$2:AG$161,1)</f>
        <v>6</v>
      </c>
      <c r="AI2" s="6"/>
      <c r="AJ2" s="29">
        <f t="shared" ref="AJ2:AJ161" si="13">SQRT(
    (($B2-$B$168)^2) + 
    (($C2-$C$168)^2) + 
    (($D2-$D$168)^2) + 
    (($E2-$E$168)^2) + 
    (($F2-$F$168)^2) + 
    (($G2-$G$168)^2) + 
    (($H2-$H$168)^2) + 
    (($I2-$I$168)^2) + 
    (($J2-$J$168)^2) + 
    (($K2-$K$168)^2)
)
</f>
        <v>2.410394159</v>
      </c>
      <c r="AK2" s="30">
        <f t="shared" ref="AK2:AK161" si="14">RANK(AJ2,AJ$2:AJ$161,1)</f>
        <v>22</v>
      </c>
      <c r="AL2" s="6"/>
      <c r="AM2" s="29">
        <f t="shared" ref="AM2:AM161" si="15">SQRT(
    (($B2-$B$169)^2) + 
    (($C2-$C$169)^2) + 
    (($D2-$D$169)^2) + 
    (($E2-$E$169)^2) + 
    (($F2-$F$169)^2) + 
    (($G2-$G$169)^2) + 
    (($H2-$H$169)^2) + 
    (($I2-$I$169)^2) + 
    (($J2-$J$169)^2) + 
    (($K2-$K$169)^2)
)
</f>
        <v>4.749736835</v>
      </c>
      <c r="AN2" s="30">
        <f t="shared" ref="AN2:AN161" si="16">RANK(AM2,AM$2:AM$161,1)</f>
        <v>156</v>
      </c>
      <c r="AO2" s="6"/>
      <c r="AP2" s="29">
        <f t="shared" ref="AP2:AP161" si="17">SQRT(
    (($B2-$B$170)^2) + 
    (($C2-$C$170)^2) + 
    (($D2-$D$170)^2) + 
    (($E2-$E$170)^2) + 
    (($F2-$F$170)^2) + 
    (($G2-$G$170)^2) + 
    (($H2-$H$170)^2) + 
    (($I2-$I$170)^2) + 
    (($J2-$J$170)^2) + 
    (($K2-$K$170)^2)
)
</f>
        <v>4.360045871</v>
      </c>
      <c r="AQ2" s="30">
        <f t="shared" ref="AQ2:AQ161" si="18">RANK(AP2,AP$2:AP$161,1)</f>
        <v>145</v>
      </c>
      <c r="AR2" s="6"/>
      <c r="AS2" s="29">
        <f t="shared" ref="AS2:AS161" si="19">SQRT(
    (($B2-$B$171)^2) + 
    (($C2-$C$171)^2) + 
    (($D2-$D$171)^2) + 
    (($E2-$E$171)^2) + 
    (($F2-$F$171)^2) + 
    (($G2-$G$171)^2) + 
    (($H2-$H$171)^2) + 
    (($I2-$I$171)^2) + 
    (($J2-$J$171)^2) + 
    (($K2-$K$171)^2)
)
</f>
        <v>2.794637722</v>
      </c>
      <c r="AT2" s="30">
        <f t="shared" ref="AT2:AT161" si="20">RANK(AS2,AS$2:AS$161,1)</f>
        <v>62</v>
      </c>
      <c r="AU2" s="6"/>
      <c r="AV2" s="29">
        <f t="shared" ref="AV2:AV161" si="21">SQRT(
    (($B2-$B$172)^2) + 
    (($C2-$C$172)^2) + 
    (($D2-$D$172)^2) + 
    (($E2-$E$172)^2) + 
    (($F2-$F$172)^2) + 
    (($G2-$G$172)^2) + 
    (($H2-$H$172)^2) + 
    (($I2-$I$172)^2) + 
    (($J2-$J$172)^2) + 
    (($K2-$K$172)^2)
)
</f>
        <v>2.736786437</v>
      </c>
      <c r="AW2" s="30">
        <f t="shared" ref="AW2:AW161" si="22">RANK(AV2,AV$2:AV$161,1)</f>
        <v>14</v>
      </c>
      <c r="AX2" s="6"/>
      <c r="AY2" s="29">
        <f t="shared" ref="AY2:AY161" si="23">SQRT(
    (($B2-$B$173)^2) + 
    (($C2-$C$173)^2) + 
    (($D2-$D$173)^2) + 
    (($E2-$E$173)^2) + 
    (($F2-$F$173)^2) + 
    (($G2-$G$173)^2) + 
    (($H2-$H$173)^2) + 
    (($I2-$I$173)^2) + 
    (($J2-$J$173)^2) + 
    (($K2-$K$173)^2)
)
</f>
        <v>4.903060269</v>
      </c>
      <c r="AZ2" s="30">
        <f t="shared" ref="AZ2:AZ161" si="24">RANK(AY2,AY$2:AY$161,1)</f>
        <v>140</v>
      </c>
      <c r="BA2" s="6"/>
      <c r="BB2" s="29">
        <f t="shared" ref="BB2:BB161" si="25">SQRT(
    (($B2-$B$174)^2) + 
    (($C2-$C$174)^2) + 
    (($D2-$D$174)^2) + 
    (($E2-$E$174)^2) + 
    (($F2-$F$174)^2) + 
    (($G2-$G$174)^2) + 
    (($H2-$H$174)^2) + 
    (($I2-$I$174)^2) + 
    (($J2-$J$174)^2) + 
    (($K2-$K$174)^2)
)
</f>
        <v>5.351635264</v>
      </c>
      <c r="BC2" s="30">
        <f t="shared" ref="BC2:BC161" si="26">RANK(BB2,BB$2:BB$161,1)</f>
        <v>151</v>
      </c>
      <c r="BD2" s="6"/>
      <c r="BE2" s="29">
        <f t="shared" ref="BE2:BE161" si="27">SQRT(
    (($B2-$B$175)^2) + 
    (($C2-$C$175)^2) + 
    (($D2-$D$175)^2) + 
    (($E2-$E$175)^2) + 
    (($F2-$F$175)^2) + 
    (($G2-$G$175)^2) + 
    (($H2-$H$175)^2) + 
    (($I2-$I$175)^2) + 
    (($J2-$J$175)^2) + 
    (($K2-$K$175)^2)
)
</f>
        <v>3.469870315</v>
      </c>
      <c r="BF2" s="30">
        <f t="shared" ref="BF2:BF161" si="28">RANK(BE2,BE$2:BE$161,1)</f>
        <v>71</v>
      </c>
      <c r="BG2" s="6"/>
      <c r="BH2" s="29">
        <f t="shared" ref="BH2:BH161" si="29">SQRT(
    (($B2-$B$176)^2) + 
    (($C2-$C$176)^2) + 
    (($D2-$D$176)^2) + 
    (($E2-$E$176)^2) + 
    (($F2-$F$176)^2) + 
    (($G2-$G$176)^2) + 
    (($H2-$H$176)^2) + 
    (($I2-$I$176)^2) + 
    (($J2-$J$176)^2) + 
    (($K2-$K$176)^2)
)
</f>
        <v>5.509990926</v>
      </c>
      <c r="BI2" s="30">
        <f t="shared" ref="BI2:BI161" si="30">RANK(BH2,BH$2:BH$161,1)</f>
        <v>154</v>
      </c>
      <c r="BJ2" s="6"/>
      <c r="BK2" s="29">
        <f t="shared" ref="BK2:BK161" si="31">SQRT(
    (($B2-$B$177)^2) + 
    (($C2-$C$177)^2) + 
    (($D2-$D$177)^2) + 
    (($E2-$E$177)^2) + 
    (($F2-$F$177)^2) + 
    (($G2-$G$177)^2) + 
    (($H2-$H$177)^2) + 
    (($I2-$I$177)^2) + 
    (($J2-$J$177)^2) + 
    (($K2-$K$177)^2)
)
</f>
        <v>5.099019514</v>
      </c>
      <c r="BL2" s="30">
        <f t="shared" ref="BL2:BL161" si="32">RANK(BK2,BK$2:BK$161,1)</f>
        <v>146</v>
      </c>
      <c r="BM2" s="6"/>
      <c r="BN2" s="29">
        <f t="shared" ref="BN2:BN161" si="33">SQRT(
    (($B2-$B$178)^2) + 
    (($C2-$C$178)^2) + 
    (($D2-$D$178)^2) + 
    (($E2-$E$178)^2) + 
    (($F2-$F$178)^2) + 
    (($G2-$G$178)^2) + 
    (($H2-$H$178)^2) + 
    (($I2-$I$178)^2) + 
    (($J2-$J$178)^2) + 
    (($K2-$K$178)^2)
)
</f>
        <v>4.387482194</v>
      </c>
      <c r="BO2" s="30">
        <f t="shared" ref="BO2:BO161" si="34">RANK(BN2,BN$2:BN$161,1)</f>
        <v>97</v>
      </c>
      <c r="BP2" s="6"/>
      <c r="BQ2" s="29">
        <f t="shared" ref="BQ2:BQ161" si="35">SQRT(
    (($B2-$B$179)^2) + 
    (($C2-$C$179)^2) + 
    (($D2-$D$179)^2) + 
    (($E2-$E$179)^2) + 
    (($F2-$F$179)^2) + 
    (($G2-$G$179)^2) + 
    (($H2-$H$179)^2) + 
    (($I2-$I$179)^2) + 
    (($J2-$J$179)^2) + 
    (($K2-$K$179)^2)
)
</f>
        <v>4.337049688</v>
      </c>
      <c r="BR2" s="30">
        <f t="shared" ref="BR2:BR161" si="36">RANK(BQ2,BQ$2:BQ$161,1)</f>
        <v>147</v>
      </c>
      <c r="BS2" s="6"/>
      <c r="BT2" s="29">
        <f t="shared" ref="BT2:BT161" si="37">SQRT(
    (($B2-$B$180)^2) + 
    (($C2-$C$180)^2) + 
    (($D2-$D$180)^2) + 
    (($E2-$E$180)^2) + 
    (($F2-$F$180)^2) + 
    (($G2-$G$180)^2) + 
    (($H2-$H$180)^2) + 
    (($I2-$I$180)^2) + 
    (($J2-$J$180)^2) + 
    (($K2-$K$180)^2)
)
</f>
        <v>2.154065923</v>
      </c>
      <c r="BU2" s="30">
        <f t="shared" ref="BU2:BU161" si="38">RANK(BT2,BT$2:BT$161,1)</f>
        <v>4</v>
      </c>
      <c r="BV2" s="6"/>
      <c r="BW2" s="29">
        <f t="shared" ref="BW2:BW161" si="39">SQRT(
    (($B2-$B$181)^2) + 
    (($C2-$C$181)^2) + 
    (($D2-$D$181)^2) + 
    (($E2-$E$181)^2) + 
    (($F2-$F$181)^2) + 
    (($G2-$G$181)^2) + 
    (($H2-$H$181)^2) + 
    (($I2-$I$181)^2) + 
    (($J2-$J$181)^2) + 
    (($K2-$K$181)^2)
)
</f>
        <v>4.123105626</v>
      </c>
      <c r="BX2" s="30">
        <f t="shared" ref="BX2:BX161" si="40">RANK(BW2,BW$2:BW$161,1)</f>
        <v>147</v>
      </c>
      <c r="BY2" s="29">
        <f t="shared" ref="BY2:BY161" si="41">SQRT(
    (($B2-$B$182)^2) + 
    (($C2-$C$182)^2) + 
    (($D2-$D$182)^2) + 
    (($E2-$E$182)^2) + 
    (($F2-$F$182)^2) + 
    (($G2-$G$182)^2) + 
    (($H2-$H$182)^2) + 
    (($I2-$I$182)^2) + 
    (($J2-$J$182)^2) + 
    (($K2-$K$182)^2)
)
</f>
        <v>4.409081537</v>
      </c>
      <c r="BZ2" s="30">
        <f t="shared" ref="BZ2:BZ161" si="42">RANK(BY2,BY$2:BY$161,1)</f>
        <v>115</v>
      </c>
      <c r="CA2" s="6"/>
      <c r="CB2" s="29">
        <f t="shared" ref="CB2:CB161" si="43">SQRT(
    (($B2-$B$183)^2) + 
    (($C2-$C$183)^2) + 
    (($D2-$D$183)^2) + 
    (($E2-$E$183)^2) + 
    (($F2-$F$183)^2) + 
    (($G2-$G$183)^2) + 
    (($H2-$H$183)^2) + 
    (($I2-$I$183)^2) + 
    (($J2-$J$183)^2) + 
    (($K2-$K$183)^2)
)
</f>
        <v>3.605551275</v>
      </c>
      <c r="CC2" s="30">
        <f t="shared" ref="CC2:CC161" si="44">RANK(CB2,CB$2:CB$161,1)</f>
        <v>87</v>
      </c>
      <c r="CD2" s="6"/>
      <c r="CE2" s="31">
        <f t="shared" ref="CE2:CE161" si="45">SQRT(
    (($B2-$B$184)^2) + 
    (($C2-$C$184)^2) + 
    (($D2-$D$184)^2) + 
    (($E2-$E$184)^2) + 
    (($F2-$F$184)^2) + 
    (($G2-$G$184)^2) + 
    (($H2-$H$184)^2) + 
    (($I2-$I$184)^2) + 
    (($J2-$J$184)^2) + 
    (($K2-$K$184)^2)
)
</f>
        <v>3.201562119</v>
      </c>
      <c r="CF2" s="30">
        <f t="shared" ref="CF2:CF161" si="46">RANK(CE2,CE$2:CE$161,1)</f>
        <v>121</v>
      </c>
      <c r="CG2" s="6"/>
      <c r="CH2" s="29">
        <f t="shared" ref="CH2:CH161" si="47">SQRT(
    (($B2-$B$185)^2) + 
    (($C2-$C$185)^2) + 
    (($D2-$D$185)^2) + 
    (($E2-$E$185)^2) + 
    (($F2-$F$185)^2) + 
    (($G2-$G$185)^2) + 
    (($H2-$H$185)^2) + 
    (($I2-$I$185)^2) + 
    (($J2-$J$185)^2) + 
    (($K2-$K$185)^2)
)
</f>
        <v>5.550675635</v>
      </c>
      <c r="CI2" s="30">
        <f t="shared" ref="CI2:CI161" si="48">RANK(CH2,CH$2:CH$161,1)</f>
        <v>156</v>
      </c>
      <c r="CJ2" s="6"/>
      <c r="CK2" s="29">
        <f t="shared" ref="CK2:CK161" si="49">SQRT(
    (($B2-$B$186)^2) + 
    (($C2-$C$186)^2) + 
    (($D2-$D$186)^2) + 
    (($E2-$E$186)^2) + 
    (($F2-$F$186)^2) + 
    (($G2-$G$186)^2) + 
    (($H2-$H$186)^2) + 
    (($I2-$I$186)^2) + 
    (($J2-$J$186)^2) + 
    (($K2-$K$186)^2)
)
</f>
        <v>3.874274126</v>
      </c>
      <c r="CL2" s="30">
        <f t="shared" ref="CL2:CL161" si="50">RANK(CK2,CK$2:CK$161,1)</f>
        <v>140</v>
      </c>
      <c r="CM2" s="6"/>
      <c r="CN2" s="29">
        <f t="shared" ref="CN2:CN161" si="51">SQRT(
    (($B2-$B$187)^2) + 
    (($C2-$C$187)^2) + 
    (($D2-$D$187)^2) + 
    (($E2-$E$187)^2) + 
    (($F2-$F$187)^2) + 
    (($G2-$G$187)^2) + 
    (($H2-$H$187)^2) + 
    (($I2-$I$187)^2) + 
    (($J2-$J$187)^2) + 
    (($K2-$K$187)^2)
)
</f>
        <v>4.758150901</v>
      </c>
      <c r="CO2" s="30">
        <f t="shared" ref="CO2:CO161" si="52">RANK(CN2,CN$2:CN$161,1)</f>
        <v>150</v>
      </c>
      <c r="CP2" s="6"/>
      <c r="CQ2" s="29">
        <f t="shared" ref="CQ2:CQ161" si="53">SQRT(
    (($B2-$B$188)^2) + 
    (($C2-$C$188)^2) + 
    (($D2-$D$188)^2) + 
    (($E2-$E$188)^2) + 
    (($F2-$F$188)^2) + 
    (($G2-$G$188)^2) + 
    (($H2-$H$188)^2) + 
    (($I2-$I$188)^2) + 
    (($J2-$J$188)^2) + 
    (($K2-$K$188)^2)
)
</f>
        <v>2.773084925</v>
      </c>
      <c r="CR2" s="30">
        <f t="shared" ref="CR2:CR161" si="54">RANK(CQ2,CQ$2:CQ$161,1)</f>
        <v>59</v>
      </c>
      <c r="CS2" s="6"/>
      <c r="CT2" s="29">
        <f t="shared" ref="CT2:CT161" si="55">SQRT(
    (($B2-$B$189)^2) + 
    (($C2-$C$189)^2) + 
    (($D2-$D$189)^2) + 
    (($E2-$E$189)^2) + 
    (($F2-$F$189)^2) + 
    (($G2-$G$189)^2) + 
    (($H2-$H$189)^2) + 
    (($I2-$I$189)^2) + 
    (($J2-$J$189)^2) + 
    (($K2-$K$189)^2)
)
</f>
        <v>3.464101615</v>
      </c>
      <c r="CU2" s="30">
        <f t="shared" ref="CU2:CU161" si="56">RANK(CT2,CT$2:CT$161,1)</f>
        <v>125</v>
      </c>
      <c r="CV2" s="6"/>
      <c r="CW2" s="29">
        <f t="shared" ref="CW2:CW161" si="57">SQRT(
    (($B2-$B$190)^2) + 
    (($C2-$C$190)^2) + 
    (($D2-$D$190)^2) + 
    (($E2-$E$190)^2) + 
    (($F2-$F$190)^2) + 
    (($G2-$G$190)^2) + 
    (($H2-$H$190)^2) + 
    (($I2-$I$190)^2) + 
    (($J2-$J$190)^2) + 
    (($K2-$K$190)^2)
)
</f>
        <v>3.238826948</v>
      </c>
      <c r="CX2" s="30">
        <f t="shared" ref="CX2:CX161" si="58">RANK(CW2,CW$2:CW$161,1)</f>
        <v>84</v>
      </c>
      <c r="CY2" s="6"/>
      <c r="CZ2" s="29">
        <f t="shared" ref="CZ2:CZ161" si="59">SQRT(
    (($B2-$B$191)^2) + 
    (($C2-$C$191)^2) + 
    (($D2-$D$191)^2) + 
    (($E2-$E$191)^2) + 
    (($F2-$F$191)^2) + 
    (($G2-$G$191)^2) + 
    (($H2-$H$191)^2) + 
    (($I2-$I$191)^2) + 
    (($J2-$J$191)^2) + 
    (($K2-$K$191)^2)
)
</f>
        <v>4.867237409</v>
      </c>
      <c r="DA2" s="30">
        <f t="shared" ref="DA2:DA161" si="60">RANK(CZ2,CZ$2:CZ$161,1)</f>
        <v>152</v>
      </c>
      <c r="DB2" s="6"/>
      <c r="DC2" s="29">
        <f t="shared" ref="DC2:DC161" si="61">SQRT(
    (($B2-$B$192)^2) + 
    (($C2-$C$192)^2) + 
    (($D2-$D$192)^2) + 
    (($E2-$E$192)^2) + 
    (($F2-$F$192)^2) + 
    (($G2-$G$192)^2) + 
    (($H2-$H$192)^2) + 
    (($I2-$I$192)^2) + 
    (($J2-$J$192)^2) + 
    (($K2-$K$192)^2)
)
</f>
        <v>3.370459909</v>
      </c>
      <c r="DD2" s="30">
        <f t="shared" ref="DD2:DD161" si="62">RANK(DC2,DC$2:DC$161,1)</f>
        <v>100</v>
      </c>
      <c r="DE2" s="6"/>
      <c r="DF2" s="29">
        <f t="shared" ref="DF2:DF161" si="63">SQRT(
    (($B2-$B$193)^2) + 
    (($C2-$C$193)^2) + 
    (($D2-$D$193)^2) + 
    (($E2-$E$193)^2) + 
    (($F2-$F$193)^2) + 
    (($G2-$G$193)^2) + 
    (($H2-$H$193)^2) + 
    (($I2-$I$193)^2) + 
    (($J2-$J$193)^2) + 
    (($K2-$K$193)^2)
)
</f>
        <v>4.060788101</v>
      </c>
      <c r="DG2" s="30">
        <f t="shared" ref="DG2:DG161" si="64">RANK(DF2,DF$2:DF$161,1)</f>
        <v>30</v>
      </c>
      <c r="DH2" s="6"/>
      <c r="DI2" s="29">
        <f t="shared" ref="DI2:DI161" si="65">SQRT(
    (($B2-$B$194)^2) + 
    (($C2-$C$194)^2) + 
    (($D2-$D$194)^2) + 
    (($E2-$E$194)^2) + 
    (($F2-$F$194)^2) + 
    (($G2-$G$194)^2) + 
    (($H2-$H$194)^2) + 
    (($I2-$I$194)^2) + 
    (($J2-$J$194)^2) + 
    (($K2-$K$194)^2)
)
</f>
        <v>4.011234224</v>
      </c>
      <c r="DJ2" s="30">
        <f t="shared" ref="DJ2:DJ161" si="66">RANK(DI2,DI$2:DI$161,1)</f>
        <v>93</v>
      </c>
      <c r="DK2" s="6"/>
      <c r="DL2" s="29">
        <f t="shared" ref="DL2:DL161" si="67">SQRT(
    (($B2-$B$195)^2) + 
    (($C2-$C$195)^2) + 
    (($D2-$D$195)^2) + 
    (($E2-$E$195)^2) + 
    (($F2-$F$195)^2) + 
    (($G2-$G$195)^2) + 
    (($H2-$H$195)^2) + 
    (($I2-$I$195)^2) + 
    (($J2-$J$195)^2) + 
    (($K2-$K$195)^2)
)
</f>
        <v>5.107837116</v>
      </c>
      <c r="DM2" s="30">
        <f t="shared" ref="DM2:DM161" si="68">RANK(DL2,DL$2:DL$161,1)</f>
        <v>145</v>
      </c>
      <c r="DN2" s="6"/>
      <c r="DO2" s="29">
        <f t="shared" ref="DO2:DO161" si="69">SQRT(
    (($B2-$B$196)^2) + 
    (($C2-$C$196)^2) + 
    (($D2-$D$196)^2) + 
    (($E2-$E$196)^2) + 
    (($F2-$F$196)^2) + 
    (($G2-$G$196)^2) + 
    (($H2-$H$196)^2) + 
    (($I2-$I$196)^2) + 
    (($J2-$J$196)^2) + 
    (($K2-$K$196)^2)
)
</f>
        <v>3.218695388</v>
      </c>
      <c r="DP2" s="30">
        <f t="shared" ref="DP2:DP161" si="70">RANK(DO2,DO$2:DO$161,1)</f>
        <v>121</v>
      </c>
      <c r="DQ2" s="6"/>
      <c r="DR2" s="29">
        <f t="shared" ref="DR2:DR161" si="71">SQRT(
    (($B2-$B$197)^2) + 
    (($C2-$C$197)^2) + 
    (($D2-$D$197)^2) + 
    (($E2-$E$197)^2) + 
    (($F2-$F$197)^2) + 
    (($G2-$G$197)^2) + 
    (($H2-$H$197)^2) + 
    (($I2-$I$197)^2) + 
    (($J2-$J$197)^2) + 
    (($K2-$K$197)^2)
)
</f>
        <v>4.908156477</v>
      </c>
      <c r="DS2" s="30">
        <f t="shared" ref="DS2:DS161" si="72">RANK(DR2,DR$2:DR$161,1)</f>
        <v>143</v>
      </c>
      <c r="DT2" s="6"/>
      <c r="DU2" s="29">
        <f t="shared" ref="DU2:DU161" si="73">SQRT(
    (($B2-$B$198)^2) + 
    (($C2-$C$198)^2) + 
    (($D2-$D$198)^2) + 
    (($E2-$E$198)^2) + 
    (($F2-$F$198)^2) + 
    (($G2-$G$198)^2) + 
    (($H2-$H$198)^2) + 
    (($I2-$I$198)^2) + 
    (($J2-$J$198)^2) + 
    (($K2-$K$198)^2)
)
</f>
        <v>3.640054945</v>
      </c>
      <c r="DV2" s="30">
        <f t="shared" ref="DV2:DV161" si="74">RANK(DU2,DU$2:DU$161,1)</f>
        <v>151</v>
      </c>
      <c r="DW2" s="6"/>
      <c r="DX2" s="29">
        <f t="shared" ref="DX2:DX161" si="75">SQRT(
    (($B2-$B$199)^2) + 
    (($C2-$C$199)^2) + 
    (($D2-$D$199)^2) + 
    (($E2-$E$199)^2) + 
    (($F2-$F$199)^2) + 
    (($G2-$G$199)^2) + 
    (($H2-$H$199)^2) + 
    (($I2-$I$199)^2) + 
    (($J2-$J$199)^2) + 
    (($K2-$K$199)^2)
)
</f>
        <v>4.011234224</v>
      </c>
      <c r="DY2" s="30">
        <f t="shared" ref="DY2:DY161" si="76">RANK(DX2,DX$2:DX$161,1)</f>
        <v>142</v>
      </c>
      <c r="DZ2" s="6"/>
      <c r="EA2" s="29">
        <f t="shared" ref="EA2:EA161" si="77">SQRT(
    (($B2-$B$200)^2) + 
    (($C2-$C$200)^2) + 
    (($D2-$D$200)^2) + 
    (($E2-$E$200)^2) + 
    (($F2-$F$200)^2) + 
    (($G2-$G$200)^2) + 
    (($H2-$H$200)^2) + 
    (($I2-$I$200)^2) + 
    (($J2-$J$200)^2) + 
    (($K2-$K$200)^2)
)
</f>
        <v>5.06359556</v>
      </c>
      <c r="EB2" s="30">
        <f t="shared" ref="EB2:EB161" si="78">RANK(EA2,EA$2:EA$161,1)</f>
        <v>144</v>
      </c>
      <c r="EC2" s="6"/>
      <c r="ED2" s="29">
        <f t="shared" ref="ED2:ED161" si="79">SQRT(
    (($B2-$B$201)^2) + 
    (($C2-$C$201)^2) + 
    (($D2-$D$201)^2) + 
    (($E2-$E$201)^2) + 
    (($F2-$F$201)^2) + 
    (($G2-$G$201)^2) + 
    (($H2-$H$201)^2) + 
    (($I2-$I$201)^2) + 
    (($J2-$J$201)^2) + 
    (($K2-$K$201)^2)
)
</f>
        <v>1.757839583</v>
      </c>
      <c r="EE2" s="30">
        <f t="shared" ref="EE2:EE161" si="80">RANK(ED2,ED$2:ED$161,1)</f>
        <v>3</v>
      </c>
    </row>
    <row r="3">
      <c r="A3" s="18" t="s">
        <v>77</v>
      </c>
      <c r="B3" s="19">
        <v>3.0</v>
      </c>
      <c r="C3" s="19">
        <v>3.0</v>
      </c>
      <c r="D3" s="19">
        <v>8.8</v>
      </c>
      <c r="E3" s="19">
        <v>0.0</v>
      </c>
      <c r="F3" s="19">
        <v>0.0</v>
      </c>
      <c r="G3" s="19">
        <v>0.0</v>
      </c>
      <c r="H3" s="19">
        <v>0.0</v>
      </c>
      <c r="I3" s="19">
        <v>1.0</v>
      </c>
      <c r="J3" s="19">
        <v>3.0</v>
      </c>
      <c r="K3" s="19">
        <v>5.0</v>
      </c>
      <c r="L3" s="19">
        <v>885.0</v>
      </c>
      <c r="M3" s="18" t="s">
        <v>18</v>
      </c>
      <c r="R3" s="29">
        <f t="shared" si="1"/>
        <v>3.742993454</v>
      </c>
      <c r="S3" s="30">
        <f t="shared" si="2"/>
        <v>108</v>
      </c>
      <c r="U3" s="29">
        <f t="shared" si="3"/>
        <v>2.236067977</v>
      </c>
      <c r="V3" s="30">
        <f t="shared" si="4"/>
        <v>30</v>
      </c>
      <c r="X3" s="29">
        <f t="shared" si="5"/>
        <v>4.387482194</v>
      </c>
      <c r="Y3" s="30">
        <f t="shared" si="6"/>
        <v>136</v>
      </c>
      <c r="AA3" s="29">
        <f t="shared" si="7"/>
        <v>1.95192213</v>
      </c>
      <c r="AB3" s="30">
        <f t="shared" si="8"/>
        <v>13</v>
      </c>
      <c r="AD3" s="29">
        <f t="shared" si="9"/>
        <v>3.31662479</v>
      </c>
      <c r="AE3" s="30">
        <f t="shared" si="10"/>
        <v>92</v>
      </c>
      <c r="AG3" s="29">
        <f t="shared" si="11"/>
        <v>3.874274126</v>
      </c>
      <c r="AH3" s="30">
        <f t="shared" si="12"/>
        <v>104</v>
      </c>
      <c r="AJ3" s="29">
        <f t="shared" si="13"/>
        <v>5.0009999</v>
      </c>
      <c r="AK3" s="30">
        <f t="shared" si="14"/>
        <v>146</v>
      </c>
      <c r="AM3" s="29">
        <f t="shared" si="15"/>
        <v>2.088061302</v>
      </c>
      <c r="AN3" s="30">
        <f t="shared" si="16"/>
        <v>22</v>
      </c>
      <c r="AP3" s="29">
        <f t="shared" si="17"/>
        <v>1.95192213</v>
      </c>
      <c r="AQ3" s="30">
        <f t="shared" si="18"/>
        <v>28</v>
      </c>
      <c r="AS3" s="29">
        <f t="shared" si="19"/>
        <v>4.796873982</v>
      </c>
      <c r="AT3" s="30">
        <f t="shared" si="20"/>
        <v>141</v>
      </c>
      <c r="AV3" s="29">
        <f t="shared" si="21"/>
        <v>3.726929031</v>
      </c>
      <c r="AW3" s="30">
        <f t="shared" si="22"/>
        <v>79</v>
      </c>
      <c r="AY3" s="29">
        <f t="shared" si="23"/>
        <v>0.8</v>
      </c>
      <c r="AZ3" s="30">
        <f t="shared" si="24"/>
        <v>3</v>
      </c>
      <c r="BB3" s="29">
        <f t="shared" si="25"/>
        <v>2.009975124</v>
      </c>
      <c r="BC3" s="30">
        <f t="shared" si="26"/>
        <v>19</v>
      </c>
      <c r="BE3" s="29">
        <f t="shared" si="27"/>
        <v>5.351635264</v>
      </c>
      <c r="BF3" s="30">
        <f t="shared" si="28"/>
        <v>149</v>
      </c>
      <c r="BH3" s="29">
        <f t="shared" si="29"/>
        <v>1.469693846</v>
      </c>
      <c r="BI3" s="30">
        <f t="shared" si="30"/>
        <v>6</v>
      </c>
      <c r="BK3" s="29">
        <f t="shared" si="31"/>
        <v>1.732050808</v>
      </c>
      <c r="BL3" s="30">
        <f t="shared" si="32"/>
        <v>6</v>
      </c>
      <c r="BN3" s="29">
        <f t="shared" si="33"/>
        <v>5.408326913</v>
      </c>
      <c r="BO3" s="30">
        <f t="shared" si="34"/>
        <v>142</v>
      </c>
      <c r="BQ3" s="29">
        <f t="shared" si="35"/>
        <v>2.451530134</v>
      </c>
      <c r="BR3" s="30">
        <f t="shared" si="36"/>
        <v>70</v>
      </c>
      <c r="BT3" s="29">
        <f t="shared" si="37"/>
        <v>3.903844259</v>
      </c>
      <c r="BU3" s="30">
        <f t="shared" si="38"/>
        <v>115</v>
      </c>
      <c r="BW3" s="29">
        <f t="shared" si="39"/>
        <v>3.741657387</v>
      </c>
      <c r="BX3" s="30">
        <f t="shared" si="40"/>
        <v>137</v>
      </c>
      <c r="BY3" s="29">
        <f t="shared" si="41"/>
        <v>5.102940329</v>
      </c>
      <c r="BZ3" s="30">
        <f t="shared" si="42"/>
        <v>142</v>
      </c>
      <c r="CB3" s="29">
        <f t="shared" si="43"/>
        <v>4.242640687</v>
      </c>
      <c r="CC3" s="30">
        <f t="shared" si="44"/>
        <v>125</v>
      </c>
      <c r="CE3" s="31">
        <f t="shared" si="45"/>
        <v>3.774917218</v>
      </c>
      <c r="CF3" s="30">
        <f t="shared" si="46"/>
        <v>148</v>
      </c>
      <c r="CH3" s="29">
        <f t="shared" si="47"/>
        <v>3.742993454</v>
      </c>
      <c r="CI3" s="30">
        <f t="shared" si="48"/>
        <v>108</v>
      </c>
      <c r="CK3" s="29">
        <f t="shared" si="49"/>
        <v>3.494281042</v>
      </c>
      <c r="CL3" s="30">
        <f t="shared" si="50"/>
        <v>122</v>
      </c>
      <c r="CN3" s="29">
        <f t="shared" si="51"/>
        <v>3.168595904</v>
      </c>
      <c r="CO3" s="30">
        <f t="shared" si="52"/>
        <v>98</v>
      </c>
      <c r="CQ3" s="29">
        <f t="shared" si="53"/>
        <v>2.467792536</v>
      </c>
      <c r="CR3" s="30">
        <f t="shared" si="54"/>
        <v>33</v>
      </c>
      <c r="CT3" s="29">
        <f t="shared" si="55"/>
        <v>3.605551275</v>
      </c>
      <c r="CU3" s="30">
        <f t="shared" si="56"/>
        <v>138</v>
      </c>
      <c r="CW3" s="29">
        <f t="shared" si="57"/>
        <v>4.7</v>
      </c>
      <c r="CX3" s="30">
        <f t="shared" si="58"/>
        <v>148</v>
      </c>
      <c r="CZ3" s="29">
        <f t="shared" si="59"/>
        <v>3.753664876</v>
      </c>
      <c r="DA3" s="30">
        <f t="shared" si="60"/>
        <v>124</v>
      </c>
      <c r="DC3" s="29">
        <f t="shared" si="61"/>
        <v>3.091924967</v>
      </c>
      <c r="DD3" s="30">
        <f t="shared" si="62"/>
        <v>83</v>
      </c>
      <c r="DF3" s="29">
        <f t="shared" si="63"/>
        <v>5.3</v>
      </c>
      <c r="DG3" s="30">
        <f t="shared" si="64"/>
        <v>101</v>
      </c>
      <c r="DI3" s="29">
        <f t="shared" si="65"/>
        <v>5.337602458</v>
      </c>
      <c r="DJ3" s="30">
        <f t="shared" si="66"/>
        <v>147</v>
      </c>
      <c r="DL3" s="29">
        <f t="shared" si="67"/>
        <v>2.547547841</v>
      </c>
      <c r="DM3" s="30">
        <f t="shared" si="68"/>
        <v>17</v>
      </c>
      <c r="DO3" s="29">
        <f t="shared" si="69"/>
        <v>3.762977544</v>
      </c>
      <c r="DP3" s="30">
        <f t="shared" si="70"/>
        <v>147</v>
      </c>
      <c r="DR3" s="29">
        <f t="shared" si="71"/>
        <v>2.11896201</v>
      </c>
      <c r="DS3" s="30">
        <f t="shared" si="72"/>
        <v>22</v>
      </c>
      <c r="DU3" s="29">
        <f t="shared" si="73"/>
        <v>3.041381265</v>
      </c>
      <c r="DV3" s="30">
        <f t="shared" si="74"/>
        <v>132</v>
      </c>
      <c r="DX3" s="29">
        <f t="shared" si="75"/>
        <v>4.060788101</v>
      </c>
      <c r="DY3" s="30">
        <f t="shared" si="76"/>
        <v>145</v>
      </c>
      <c r="EA3" s="29">
        <f t="shared" si="77"/>
        <v>2.244994432</v>
      </c>
      <c r="EB3" s="30">
        <f t="shared" si="78"/>
        <v>20</v>
      </c>
      <c r="ED3" s="29">
        <f t="shared" si="79"/>
        <v>3.935733731</v>
      </c>
      <c r="EE3" s="30">
        <f t="shared" si="80"/>
        <v>122</v>
      </c>
    </row>
    <row r="4">
      <c r="A4" s="18" t="s">
        <v>78</v>
      </c>
      <c r="B4" s="19">
        <v>3.0</v>
      </c>
      <c r="C4" s="19">
        <v>0.0</v>
      </c>
      <c r="D4" s="19">
        <v>8.6</v>
      </c>
      <c r="E4" s="19">
        <v>0.0</v>
      </c>
      <c r="F4" s="19">
        <v>0.0</v>
      </c>
      <c r="G4" s="19">
        <v>0.0</v>
      </c>
      <c r="H4" s="19">
        <v>0.0</v>
      </c>
      <c r="I4" s="19">
        <v>1.0</v>
      </c>
      <c r="J4" s="19">
        <v>2.0</v>
      </c>
      <c r="K4" s="19">
        <v>1.0</v>
      </c>
      <c r="L4" s="19">
        <v>494.0</v>
      </c>
      <c r="M4" s="18" t="s">
        <v>18</v>
      </c>
      <c r="R4" s="29">
        <f t="shared" si="1"/>
        <v>6.32534584</v>
      </c>
      <c r="S4" s="30">
        <f t="shared" si="2"/>
        <v>158</v>
      </c>
      <c r="U4" s="29">
        <f t="shared" si="3"/>
        <v>3.826225294</v>
      </c>
      <c r="V4" s="30">
        <f t="shared" si="4"/>
        <v>142</v>
      </c>
      <c r="X4" s="29">
        <f t="shared" si="5"/>
        <v>4.369210455</v>
      </c>
      <c r="Y4" s="30">
        <f t="shared" si="6"/>
        <v>133</v>
      </c>
      <c r="AA4" s="29">
        <f t="shared" si="7"/>
        <v>5.243090692</v>
      </c>
      <c r="AB4" s="30">
        <f t="shared" si="8"/>
        <v>144</v>
      </c>
      <c r="AD4" s="29">
        <f t="shared" si="9"/>
        <v>6.560487787</v>
      </c>
      <c r="AE4" s="30">
        <f t="shared" si="10"/>
        <v>158</v>
      </c>
      <c r="AG4" s="29">
        <f t="shared" si="11"/>
        <v>4.369210455</v>
      </c>
      <c r="AH4" s="30">
        <f t="shared" si="12"/>
        <v>138</v>
      </c>
      <c r="AJ4" s="29">
        <f t="shared" si="13"/>
        <v>4.796873982</v>
      </c>
      <c r="AK4" s="30">
        <f t="shared" si="14"/>
        <v>135</v>
      </c>
      <c r="AM4" s="29">
        <f t="shared" si="15"/>
        <v>5.351635264</v>
      </c>
      <c r="AN4" s="30">
        <f t="shared" si="16"/>
        <v>157</v>
      </c>
      <c r="AP4" s="29">
        <f t="shared" si="17"/>
        <v>4.635730795</v>
      </c>
      <c r="AQ4" s="30">
        <f t="shared" si="18"/>
        <v>151</v>
      </c>
      <c r="AS4" s="29">
        <f t="shared" si="19"/>
        <v>4.796873982</v>
      </c>
      <c r="AT4" s="30">
        <f t="shared" si="20"/>
        <v>141</v>
      </c>
      <c r="AV4" s="29">
        <f t="shared" si="21"/>
        <v>3.905124838</v>
      </c>
      <c r="AW4" s="30">
        <f t="shared" si="22"/>
        <v>90</v>
      </c>
      <c r="AY4" s="29">
        <f t="shared" si="23"/>
        <v>5.134199061</v>
      </c>
      <c r="AZ4" s="30">
        <f t="shared" si="24"/>
        <v>144</v>
      </c>
      <c r="BB4" s="29">
        <f t="shared" si="25"/>
        <v>6</v>
      </c>
      <c r="BC4" s="30">
        <f t="shared" si="26"/>
        <v>157</v>
      </c>
      <c r="BE4" s="29">
        <f t="shared" si="27"/>
        <v>5.861740356</v>
      </c>
      <c r="BF4" s="30">
        <f t="shared" si="28"/>
        <v>154</v>
      </c>
      <c r="BH4" s="29">
        <f t="shared" si="29"/>
        <v>5.480875842</v>
      </c>
      <c r="BI4" s="30">
        <f t="shared" si="30"/>
        <v>152</v>
      </c>
      <c r="BK4" s="29">
        <f t="shared" si="31"/>
        <v>5.885575588</v>
      </c>
      <c r="BL4" s="30">
        <f t="shared" si="32"/>
        <v>157</v>
      </c>
      <c r="BN4" s="29">
        <f t="shared" si="33"/>
        <v>6.122907806</v>
      </c>
      <c r="BO4" s="30">
        <f t="shared" si="34"/>
        <v>153</v>
      </c>
      <c r="BQ4" s="29">
        <f t="shared" si="35"/>
        <v>5.47813837</v>
      </c>
      <c r="BR4" s="30">
        <f t="shared" si="36"/>
        <v>157</v>
      </c>
      <c r="BT4" s="29">
        <f t="shared" si="37"/>
        <v>3.815756806</v>
      </c>
      <c r="BU4" s="30">
        <f t="shared" si="38"/>
        <v>111</v>
      </c>
      <c r="BW4" s="29">
        <f t="shared" si="39"/>
        <v>5.624944444</v>
      </c>
      <c r="BX4" s="30">
        <f t="shared" si="40"/>
        <v>158</v>
      </c>
      <c r="BY4" s="29">
        <f t="shared" si="41"/>
        <v>5.844655678</v>
      </c>
      <c r="BZ4" s="30">
        <f t="shared" si="42"/>
        <v>153</v>
      </c>
      <c r="CB4" s="29">
        <f t="shared" si="43"/>
        <v>3.693237063</v>
      </c>
      <c r="CC4" s="30">
        <f t="shared" si="44"/>
        <v>97</v>
      </c>
      <c r="CE4" s="31">
        <f t="shared" si="45"/>
        <v>4.7</v>
      </c>
      <c r="CF4" s="30">
        <f t="shared" si="46"/>
        <v>156</v>
      </c>
      <c r="CH4" s="29">
        <f t="shared" si="47"/>
        <v>6.32534584</v>
      </c>
      <c r="CI4" s="30">
        <f t="shared" si="48"/>
        <v>158</v>
      </c>
      <c r="CK4" s="29">
        <f t="shared" si="49"/>
        <v>4.87954916</v>
      </c>
      <c r="CL4" s="30">
        <f t="shared" si="50"/>
        <v>158</v>
      </c>
      <c r="CN4" s="29">
        <f t="shared" si="51"/>
        <v>6</v>
      </c>
      <c r="CO4" s="30">
        <f t="shared" si="52"/>
        <v>158</v>
      </c>
      <c r="CQ4" s="29">
        <f t="shared" si="53"/>
        <v>3.774917218</v>
      </c>
      <c r="CR4" s="30">
        <f t="shared" si="54"/>
        <v>137</v>
      </c>
      <c r="CT4" s="29">
        <f t="shared" si="55"/>
        <v>5.351635264</v>
      </c>
      <c r="CU4" s="30">
        <f t="shared" si="56"/>
        <v>158</v>
      </c>
      <c r="CW4" s="29">
        <f t="shared" si="57"/>
        <v>4.691481642</v>
      </c>
      <c r="CX4" s="30">
        <f t="shared" si="58"/>
        <v>146</v>
      </c>
      <c r="CZ4" s="29">
        <f t="shared" si="59"/>
        <v>6.184658438</v>
      </c>
      <c r="DA4" s="30">
        <f t="shared" si="60"/>
        <v>158</v>
      </c>
      <c r="DC4" s="29">
        <f t="shared" si="61"/>
        <v>4.118252056</v>
      </c>
      <c r="DD4" s="30">
        <f t="shared" si="62"/>
        <v>144</v>
      </c>
      <c r="DF4" s="29">
        <f t="shared" si="63"/>
        <v>1.417744688</v>
      </c>
      <c r="DG4" s="30">
        <f t="shared" si="64"/>
        <v>1</v>
      </c>
      <c r="DI4" s="29">
        <f t="shared" si="65"/>
        <v>6.020797289</v>
      </c>
      <c r="DJ4" s="30">
        <f t="shared" si="66"/>
        <v>154</v>
      </c>
      <c r="DL4" s="29">
        <f t="shared" si="67"/>
        <v>5.852349955</v>
      </c>
      <c r="DM4" s="30">
        <f t="shared" si="68"/>
        <v>156</v>
      </c>
      <c r="DO4" s="29">
        <f t="shared" si="69"/>
        <v>4.694677838</v>
      </c>
      <c r="DP4" s="30">
        <f t="shared" si="70"/>
        <v>156</v>
      </c>
      <c r="DR4" s="29">
        <f t="shared" si="71"/>
        <v>5.5</v>
      </c>
      <c r="DS4" s="30">
        <f t="shared" si="72"/>
        <v>155</v>
      </c>
      <c r="DU4" s="29">
        <f t="shared" si="73"/>
        <v>5.008991915</v>
      </c>
      <c r="DV4" s="30">
        <f t="shared" si="74"/>
        <v>158</v>
      </c>
      <c r="DX4" s="29">
        <f t="shared" si="75"/>
        <v>5.123475383</v>
      </c>
      <c r="DY4" s="30">
        <f t="shared" si="76"/>
        <v>158</v>
      </c>
      <c r="EA4" s="29">
        <f t="shared" si="77"/>
        <v>5.916079783</v>
      </c>
      <c r="EB4" s="30">
        <f t="shared" si="78"/>
        <v>157</v>
      </c>
      <c r="ED4" s="29">
        <f t="shared" si="79"/>
        <v>3.905124838</v>
      </c>
      <c r="EE4" s="30">
        <f t="shared" si="80"/>
        <v>120</v>
      </c>
    </row>
    <row r="5">
      <c r="A5" s="18" t="s">
        <v>79</v>
      </c>
      <c r="B5" s="19">
        <v>3.0</v>
      </c>
      <c r="C5" s="19">
        <v>3.0</v>
      </c>
      <c r="D5" s="19">
        <v>8.0</v>
      </c>
      <c r="E5" s="19">
        <v>0.0</v>
      </c>
      <c r="F5" s="19">
        <v>0.0</v>
      </c>
      <c r="G5" s="19">
        <v>0.0</v>
      </c>
      <c r="H5" s="19">
        <v>1.0</v>
      </c>
      <c r="I5" s="19">
        <v>1.0</v>
      </c>
      <c r="J5" s="19">
        <v>2.0</v>
      </c>
      <c r="K5" s="19">
        <v>4.0</v>
      </c>
      <c r="L5" s="19">
        <v>969.0</v>
      </c>
      <c r="M5" s="18" t="s">
        <v>18</v>
      </c>
      <c r="R5" s="29">
        <f t="shared" si="1"/>
        <v>3.672873534</v>
      </c>
      <c r="S5" s="30">
        <f t="shared" si="2"/>
        <v>101</v>
      </c>
      <c r="U5" s="29">
        <f t="shared" si="3"/>
        <v>1.743559577</v>
      </c>
      <c r="V5" s="30">
        <f t="shared" si="4"/>
        <v>12</v>
      </c>
      <c r="X5" s="29">
        <f t="shared" si="5"/>
        <v>3.753664876</v>
      </c>
      <c r="Y5" s="30">
        <f t="shared" si="6"/>
        <v>110</v>
      </c>
      <c r="AA5" s="29">
        <f t="shared" si="7"/>
        <v>1.417744688</v>
      </c>
      <c r="AB5" s="30">
        <f t="shared" si="8"/>
        <v>3</v>
      </c>
      <c r="AD5" s="29">
        <f t="shared" si="9"/>
        <v>3.555277767</v>
      </c>
      <c r="AE5" s="30">
        <f t="shared" si="10"/>
        <v>107</v>
      </c>
      <c r="AG5" s="29">
        <f t="shared" si="11"/>
        <v>2.968164416</v>
      </c>
      <c r="AH5" s="30">
        <f t="shared" si="12"/>
        <v>35</v>
      </c>
      <c r="AJ5" s="29">
        <f t="shared" si="13"/>
        <v>4.060788101</v>
      </c>
      <c r="AK5" s="30">
        <f t="shared" si="14"/>
        <v>103</v>
      </c>
      <c r="AM5" s="29">
        <f t="shared" si="15"/>
        <v>2.227105745</v>
      </c>
      <c r="AN5" s="30">
        <f t="shared" si="16"/>
        <v>30</v>
      </c>
      <c r="AP5" s="29">
        <f t="shared" si="17"/>
        <v>1.417744688</v>
      </c>
      <c r="AQ5" s="30">
        <f t="shared" si="18"/>
        <v>4</v>
      </c>
      <c r="AS5" s="29">
        <f t="shared" si="19"/>
        <v>4.060788101</v>
      </c>
      <c r="AT5" s="30">
        <f t="shared" si="20"/>
        <v>115</v>
      </c>
      <c r="AV5" s="29">
        <f t="shared" si="21"/>
        <v>2.968164416</v>
      </c>
      <c r="AW5" s="30">
        <f t="shared" si="22"/>
        <v>23</v>
      </c>
      <c r="AY5" s="29">
        <f t="shared" si="23"/>
        <v>1.732050808</v>
      </c>
      <c r="AZ5" s="30">
        <f t="shared" si="24"/>
        <v>15</v>
      </c>
      <c r="BB5" s="29">
        <f t="shared" si="25"/>
        <v>2.315167381</v>
      </c>
      <c r="BC5" s="30">
        <f t="shared" si="26"/>
        <v>44</v>
      </c>
      <c r="BE5" s="29">
        <f t="shared" si="27"/>
        <v>4.582575695</v>
      </c>
      <c r="BF5" s="30">
        <f t="shared" si="28"/>
        <v>116</v>
      </c>
      <c r="BH5" s="29">
        <f t="shared" si="29"/>
        <v>2.675817632</v>
      </c>
      <c r="BI5" s="30">
        <f t="shared" si="30"/>
        <v>43</v>
      </c>
      <c r="BK5" s="29">
        <f t="shared" si="31"/>
        <v>1.743559577</v>
      </c>
      <c r="BL5" s="30">
        <f t="shared" si="32"/>
        <v>8</v>
      </c>
      <c r="BN5" s="29">
        <f t="shared" si="33"/>
        <v>5.068530359</v>
      </c>
      <c r="BO5" s="30">
        <f t="shared" si="34"/>
        <v>132</v>
      </c>
      <c r="BQ5" s="29">
        <f t="shared" si="35"/>
        <v>2.343074903</v>
      </c>
      <c r="BR5" s="30">
        <f t="shared" si="36"/>
        <v>66</v>
      </c>
      <c r="BT5" s="29">
        <f t="shared" si="37"/>
        <v>2.828427125</v>
      </c>
      <c r="BU5" s="30">
        <f t="shared" si="38"/>
        <v>31</v>
      </c>
      <c r="BW5" s="29">
        <f t="shared" si="39"/>
        <v>3.469870315</v>
      </c>
      <c r="BX5" s="30">
        <f t="shared" si="40"/>
        <v>118</v>
      </c>
      <c r="BY5" s="29">
        <f t="shared" si="41"/>
        <v>4.69041576</v>
      </c>
      <c r="BZ5" s="30">
        <f t="shared" si="42"/>
        <v>130</v>
      </c>
      <c r="CB5" s="29">
        <f t="shared" si="43"/>
        <v>3.746998799</v>
      </c>
      <c r="CC5" s="30">
        <f t="shared" si="44"/>
        <v>101</v>
      </c>
      <c r="CE5" s="31">
        <f t="shared" si="45"/>
        <v>3.014962686</v>
      </c>
      <c r="CF5" s="30">
        <f t="shared" si="46"/>
        <v>104</v>
      </c>
      <c r="CH5" s="29">
        <f t="shared" si="47"/>
        <v>3.672873534</v>
      </c>
      <c r="CI5" s="30">
        <f t="shared" si="48"/>
        <v>101</v>
      </c>
      <c r="CK5" s="29">
        <f t="shared" si="49"/>
        <v>3.47706773</v>
      </c>
      <c r="CL5" s="30">
        <f t="shared" si="50"/>
        <v>119</v>
      </c>
      <c r="CN5" s="29">
        <f t="shared" si="51"/>
        <v>3.370459909</v>
      </c>
      <c r="CO5" s="30">
        <f t="shared" si="52"/>
        <v>113</v>
      </c>
      <c r="CQ5" s="29">
        <f t="shared" si="53"/>
        <v>2.051828453</v>
      </c>
      <c r="CR5" s="30">
        <f t="shared" si="54"/>
        <v>17</v>
      </c>
      <c r="CT5" s="29">
        <f t="shared" si="55"/>
        <v>3.006659276</v>
      </c>
      <c r="CU5" s="30">
        <f t="shared" si="56"/>
        <v>92</v>
      </c>
      <c r="CW5" s="29">
        <f t="shared" si="57"/>
        <v>3.905124838</v>
      </c>
      <c r="CX5" s="30">
        <f t="shared" si="58"/>
        <v>118</v>
      </c>
      <c r="CZ5" s="29">
        <f t="shared" si="59"/>
        <v>3.769615365</v>
      </c>
      <c r="DA5" s="30">
        <f t="shared" si="60"/>
        <v>128</v>
      </c>
      <c r="DC5" s="29">
        <f t="shared" si="61"/>
        <v>1.624807681</v>
      </c>
      <c r="DD5" s="30">
        <f t="shared" si="62"/>
        <v>2</v>
      </c>
      <c r="DF5" s="29">
        <f t="shared" si="63"/>
        <v>4.387482194</v>
      </c>
      <c r="DG5" s="30">
        <f t="shared" si="64"/>
        <v>35</v>
      </c>
      <c r="DI5" s="29">
        <f t="shared" si="65"/>
        <v>4.796873982</v>
      </c>
      <c r="DJ5" s="30">
        <f t="shared" si="66"/>
        <v>131</v>
      </c>
      <c r="DL5" s="29">
        <f t="shared" si="67"/>
        <v>3.318132005</v>
      </c>
      <c r="DM5" s="30">
        <f t="shared" si="68"/>
        <v>64</v>
      </c>
      <c r="DO5" s="29">
        <f t="shared" si="69"/>
        <v>3.02654919</v>
      </c>
      <c r="DP5" s="30">
        <f t="shared" si="70"/>
        <v>105</v>
      </c>
      <c r="DR5" s="29">
        <f t="shared" si="71"/>
        <v>2.238302929</v>
      </c>
      <c r="DS5" s="30">
        <f t="shared" si="72"/>
        <v>29</v>
      </c>
      <c r="DU5" s="29">
        <f t="shared" si="73"/>
        <v>2.467792536</v>
      </c>
      <c r="DV5" s="30">
        <f t="shared" si="74"/>
        <v>77</v>
      </c>
      <c r="DX5" s="29">
        <f t="shared" si="75"/>
        <v>3.606937759</v>
      </c>
      <c r="DY5" s="30">
        <f t="shared" si="76"/>
        <v>124</v>
      </c>
      <c r="EA5" s="29">
        <f t="shared" si="77"/>
        <v>2.088061302</v>
      </c>
      <c r="EB5" s="30">
        <f t="shared" si="78"/>
        <v>17</v>
      </c>
      <c r="ED5" s="29">
        <f t="shared" si="79"/>
        <v>3.163858404</v>
      </c>
      <c r="EE5" s="30">
        <f t="shared" si="80"/>
        <v>58</v>
      </c>
    </row>
    <row r="6">
      <c r="A6" s="18" t="s">
        <v>80</v>
      </c>
      <c r="B6" s="19">
        <v>2.0</v>
      </c>
      <c r="C6" s="19">
        <v>5.0</v>
      </c>
      <c r="D6" s="19">
        <v>9.0</v>
      </c>
      <c r="E6" s="19">
        <v>1.0</v>
      </c>
      <c r="F6" s="19">
        <v>1.0</v>
      </c>
      <c r="G6" s="19">
        <v>1.0</v>
      </c>
      <c r="H6" s="19">
        <v>1.0</v>
      </c>
      <c r="I6" s="19">
        <v>1.0</v>
      </c>
      <c r="J6" s="19">
        <v>4.0</v>
      </c>
      <c r="K6" s="19">
        <v>0.0</v>
      </c>
      <c r="L6" s="19">
        <v>5500.0</v>
      </c>
      <c r="M6" s="18" t="s">
        <v>15</v>
      </c>
      <c r="R6" s="29">
        <f t="shared" si="1"/>
        <v>4.592385001</v>
      </c>
      <c r="S6" s="30">
        <f t="shared" si="2"/>
        <v>142</v>
      </c>
      <c r="U6" s="29">
        <f t="shared" si="3"/>
        <v>4.521061822</v>
      </c>
      <c r="V6" s="30">
        <f t="shared" si="4"/>
        <v>157</v>
      </c>
      <c r="X6" s="29">
        <f t="shared" si="5"/>
        <v>2.547547841</v>
      </c>
      <c r="Y6" s="30">
        <f t="shared" si="6"/>
        <v>41</v>
      </c>
      <c r="AA6" s="29">
        <f t="shared" si="7"/>
        <v>6.1</v>
      </c>
      <c r="AB6" s="30">
        <f t="shared" si="8"/>
        <v>158</v>
      </c>
      <c r="AD6" s="29">
        <f t="shared" si="9"/>
        <v>4.004996879</v>
      </c>
      <c r="AE6" s="30">
        <f t="shared" si="10"/>
        <v>125</v>
      </c>
      <c r="AG6" s="29">
        <f t="shared" si="11"/>
        <v>4.243819035</v>
      </c>
      <c r="AH6" s="30">
        <f t="shared" si="12"/>
        <v>128</v>
      </c>
      <c r="AJ6" s="29">
        <f t="shared" si="13"/>
        <v>2.844292531</v>
      </c>
      <c r="AK6" s="30">
        <f t="shared" si="14"/>
        <v>48</v>
      </c>
      <c r="AM6" s="29">
        <f t="shared" si="15"/>
        <v>4.6</v>
      </c>
      <c r="AN6" s="30">
        <f t="shared" si="16"/>
        <v>151</v>
      </c>
      <c r="AP6" s="29">
        <f t="shared" si="17"/>
        <v>5.020956084</v>
      </c>
      <c r="AQ6" s="30">
        <f t="shared" si="18"/>
        <v>158</v>
      </c>
      <c r="AS6" s="29">
        <f t="shared" si="19"/>
        <v>2.467792536</v>
      </c>
      <c r="AT6" s="30">
        <f t="shared" si="20"/>
        <v>43</v>
      </c>
      <c r="AV6" s="29">
        <f t="shared" si="21"/>
        <v>5.622277119</v>
      </c>
      <c r="AW6" s="30">
        <f t="shared" si="22"/>
        <v>159</v>
      </c>
      <c r="AY6" s="29">
        <f t="shared" si="23"/>
        <v>6</v>
      </c>
      <c r="AZ6" s="30">
        <f t="shared" si="24"/>
        <v>158</v>
      </c>
      <c r="BB6" s="29">
        <f t="shared" si="25"/>
        <v>5.4</v>
      </c>
      <c r="BC6" s="30">
        <f t="shared" si="26"/>
        <v>152</v>
      </c>
      <c r="BE6" s="29">
        <f t="shared" si="27"/>
        <v>2</v>
      </c>
      <c r="BF6" s="30">
        <f t="shared" si="28"/>
        <v>23</v>
      </c>
      <c r="BH6" s="29">
        <f t="shared" si="29"/>
        <v>5.775811631</v>
      </c>
      <c r="BI6" s="30">
        <f t="shared" si="30"/>
        <v>156</v>
      </c>
      <c r="BK6" s="29">
        <f t="shared" si="31"/>
        <v>5.695612346</v>
      </c>
      <c r="BL6" s="30">
        <f t="shared" si="32"/>
        <v>155</v>
      </c>
      <c r="BN6" s="29">
        <f t="shared" si="33"/>
        <v>1.445683229</v>
      </c>
      <c r="BO6" s="30">
        <f t="shared" si="34"/>
        <v>8</v>
      </c>
      <c r="BQ6" s="29">
        <f t="shared" si="35"/>
        <v>4.369210455</v>
      </c>
      <c r="BR6" s="30">
        <f t="shared" si="36"/>
        <v>148</v>
      </c>
      <c r="BT6" s="29">
        <f t="shared" si="37"/>
        <v>4.582575695</v>
      </c>
      <c r="BU6" s="30">
        <f t="shared" si="38"/>
        <v>151</v>
      </c>
      <c r="BW6" s="29">
        <f t="shared" si="39"/>
        <v>3.666060556</v>
      </c>
      <c r="BX6" s="30">
        <f t="shared" si="40"/>
        <v>132</v>
      </c>
      <c r="BY6" s="29">
        <f t="shared" si="41"/>
        <v>1</v>
      </c>
      <c r="BZ6" s="30">
        <f t="shared" si="42"/>
        <v>3</v>
      </c>
      <c r="CB6" s="29">
        <f t="shared" si="43"/>
        <v>3.382306905</v>
      </c>
      <c r="CC6" s="30">
        <f t="shared" si="44"/>
        <v>74</v>
      </c>
      <c r="CE6" s="31">
        <f t="shared" si="45"/>
        <v>2.736786437</v>
      </c>
      <c r="CF6" s="30">
        <f t="shared" si="46"/>
        <v>89</v>
      </c>
      <c r="CH6" s="29">
        <f t="shared" si="47"/>
        <v>4.592385001</v>
      </c>
      <c r="CI6" s="30">
        <f t="shared" si="48"/>
        <v>142</v>
      </c>
      <c r="CK6" s="29">
        <f t="shared" si="49"/>
        <v>4.205948169</v>
      </c>
      <c r="CL6" s="30">
        <f t="shared" si="50"/>
        <v>149</v>
      </c>
      <c r="CN6" s="29">
        <f t="shared" si="51"/>
        <v>4.377213726</v>
      </c>
      <c r="CO6" s="30">
        <f t="shared" si="52"/>
        <v>142</v>
      </c>
      <c r="CQ6" s="29">
        <f t="shared" si="53"/>
        <v>4.583666655</v>
      </c>
      <c r="CR6" s="30">
        <f t="shared" si="54"/>
        <v>157</v>
      </c>
      <c r="CT6" s="29">
        <f t="shared" si="55"/>
        <v>3.8</v>
      </c>
      <c r="CU6" s="30">
        <f t="shared" si="56"/>
        <v>146</v>
      </c>
      <c r="CW6" s="29">
        <f t="shared" si="57"/>
        <v>1.802775638</v>
      </c>
      <c r="CX6" s="30">
        <f t="shared" si="58"/>
        <v>22</v>
      </c>
      <c r="CZ6" s="29">
        <f t="shared" si="59"/>
        <v>3.001666204</v>
      </c>
      <c r="DA6" s="30">
        <f t="shared" si="60"/>
        <v>74</v>
      </c>
      <c r="DC6" s="29">
        <f t="shared" si="61"/>
        <v>4.820788317</v>
      </c>
      <c r="DD6" s="30">
        <f t="shared" si="62"/>
        <v>159</v>
      </c>
      <c r="DF6" s="29">
        <f t="shared" si="63"/>
        <v>5.937171044</v>
      </c>
      <c r="DG6" s="30">
        <f t="shared" si="64"/>
        <v>134</v>
      </c>
      <c r="DI6" s="29">
        <f t="shared" si="65"/>
        <v>1.95192213</v>
      </c>
      <c r="DJ6" s="30">
        <f t="shared" si="66"/>
        <v>21</v>
      </c>
      <c r="DL6" s="29">
        <f t="shared" si="67"/>
        <v>5.814636704</v>
      </c>
      <c r="DM6" s="30">
        <f t="shared" si="68"/>
        <v>155</v>
      </c>
      <c r="DO6" s="29">
        <f t="shared" si="69"/>
        <v>2.712931993</v>
      </c>
      <c r="DP6" s="30">
        <f t="shared" si="70"/>
        <v>87</v>
      </c>
      <c r="DR6" s="29">
        <f t="shared" si="71"/>
        <v>5.814636704</v>
      </c>
      <c r="DS6" s="30">
        <f t="shared" si="72"/>
        <v>159</v>
      </c>
      <c r="DU6" s="29">
        <f t="shared" si="73"/>
        <v>3.534119409</v>
      </c>
      <c r="DV6" s="30">
        <f t="shared" si="74"/>
        <v>146</v>
      </c>
      <c r="DX6" s="29">
        <f t="shared" si="75"/>
        <v>2.410394159</v>
      </c>
      <c r="DY6" s="30">
        <f t="shared" si="76"/>
        <v>57</v>
      </c>
      <c r="EA6" s="29">
        <f t="shared" si="77"/>
        <v>5.670978752</v>
      </c>
      <c r="EB6" s="30">
        <f t="shared" si="78"/>
        <v>152</v>
      </c>
      <c r="ED6" s="29">
        <f t="shared" si="79"/>
        <v>4.1</v>
      </c>
      <c r="EE6" s="30">
        <f t="shared" si="80"/>
        <v>131</v>
      </c>
    </row>
    <row r="7">
      <c r="A7" s="18" t="s">
        <v>81</v>
      </c>
      <c r="B7" s="19">
        <v>3.0</v>
      </c>
      <c r="C7" s="19">
        <v>3.0</v>
      </c>
      <c r="D7" s="19">
        <v>9.0</v>
      </c>
      <c r="E7" s="19">
        <v>0.0</v>
      </c>
      <c r="F7" s="19">
        <v>0.0</v>
      </c>
      <c r="G7" s="19">
        <v>0.0</v>
      </c>
      <c r="H7" s="19">
        <v>0.0</v>
      </c>
      <c r="I7" s="19">
        <v>1.0</v>
      </c>
      <c r="J7" s="19">
        <v>4.0</v>
      </c>
      <c r="K7" s="19">
        <v>5.0</v>
      </c>
      <c r="L7" s="19">
        <v>910.0</v>
      </c>
      <c r="M7" s="18" t="s">
        <v>18</v>
      </c>
      <c r="R7" s="29">
        <f t="shared" si="1"/>
        <v>3.618010503</v>
      </c>
      <c r="S7" s="30">
        <f t="shared" si="2"/>
        <v>95</v>
      </c>
      <c r="U7" s="29">
        <f t="shared" si="3"/>
        <v>2.537715508</v>
      </c>
      <c r="V7" s="30">
        <f t="shared" si="4"/>
        <v>62</v>
      </c>
      <c r="X7" s="29">
        <f t="shared" si="5"/>
        <v>4.526588119</v>
      </c>
      <c r="Y7" s="30">
        <f t="shared" si="6"/>
        <v>145</v>
      </c>
      <c r="AA7" s="29">
        <f t="shared" si="7"/>
        <v>2.685144316</v>
      </c>
      <c r="AB7" s="30">
        <f t="shared" si="8"/>
        <v>51</v>
      </c>
      <c r="AD7" s="29">
        <f t="shared" si="9"/>
        <v>3.168595904</v>
      </c>
      <c r="AE7" s="30">
        <f t="shared" si="10"/>
        <v>82</v>
      </c>
      <c r="AG7" s="29">
        <f t="shared" si="11"/>
        <v>4.473253849</v>
      </c>
      <c r="AH7" s="30">
        <f t="shared" si="12"/>
        <v>139</v>
      </c>
      <c r="AJ7" s="29">
        <f t="shared" si="13"/>
        <v>5.3</v>
      </c>
      <c r="AK7" s="30">
        <f t="shared" si="14"/>
        <v>156</v>
      </c>
      <c r="AM7" s="29">
        <f t="shared" si="15"/>
        <v>2.271563338</v>
      </c>
      <c r="AN7" s="30">
        <f t="shared" si="16"/>
        <v>33</v>
      </c>
      <c r="AP7" s="29">
        <f t="shared" si="17"/>
        <v>2.282542442</v>
      </c>
      <c r="AQ7" s="30">
        <f t="shared" si="18"/>
        <v>52</v>
      </c>
      <c r="AS7" s="29">
        <f t="shared" si="19"/>
        <v>4.908156477</v>
      </c>
      <c r="AT7" s="30">
        <f t="shared" si="20"/>
        <v>149</v>
      </c>
      <c r="AV7" s="29">
        <f t="shared" si="21"/>
        <v>4.196427052</v>
      </c>
      <c r="AW7" s="30">
        <f t="shared" si="22"/>
        <v>113</v>
      </c>
      <c r="AY7" s="29">
        <f t="shared" si="23"/>
        <v>1.414213562</v>
      </c>
      <c r="AZ7" s="30">
        <f t="shared" si="24"/>
        <v>8</v>
      </c>
      <c r="BB7" s="29">
        <f t="shared" si="25"/>
        <v>2.271563338</v>
      </c>
      <c r="BC7" s="30">
        <f t="shared" si="26"/>
        <v>37</v>
      </c>
      <c r="BE7" s="29">
        <f t="shared" si="27"/>
        <v>5.477225575</v>
      </c>
      <c r="BF7" s="30">
        <f t="shared" si="28"/>
        <v>151</v>
      </c>
      <c r="BH7" s="29">
        <f t="shared" si="29"/>
        <v>1.166190379</v>
      </c>
      <c r="BI7" s="30">
        <f t="shared" si="30"/>
        <v>3</v>
      </c>
      <c r="BK7" s="29">
        <f t="shared" si="31"/>
        <v>2.107130751</v>
      </c>
      <c r="BL7" s="30">
        <f t="shared" si="32"/>
        <v>29</v>
      </c>
      <c r="BN7" s="29">
        <f t="shared" si="33"/>
        <v>5.3</v>
      </c>
      <c r="BO7" s="30">
        <f t="shared" si="34"/>
        <v>141</v>
      </c>
      <c r="BQ7" s="29">
        <f t="shared" si="35"/>
        <v>2.662705391</v>
      </c>
      <c r="BR7" s="30">
        <f t="shared" si="36"/>
        <v>89</v>
      </c>
      <c r="BT7" s="29">
        <f t="shared" si="37"/>
        <v>4.358898944</v>
      </c>
      <c r="BU7" s="30">
        <f t="shared" si="38"/>
        <v>139</v>
      </c>
      <c r="BW7" s="29">
        <f t="shared" si="39"/>
        <v>3.666060556</v>
      </c>
      <c r="BX7" s="30">
        <f t="shared" si="40"/>
        <v>132</v>
      </c>
      <c r="BY7" s="29">
        <f t="shared" si="41"/>
        <v>5</v>
      </c>
      <c r="BZ7" s="30">
        <f t="shared" si="42"/>
        <v>140</v>
      </c>
      <c r="CB7" s="29">
        <f t="shared" si="43"/>
        <v>4.176122604</v>
      </c>
      <c r="CC7" s="30">
        <f t="shared" si="44"/>
        <v>121</v>
      </c>
      <c r="CE7" s="31">
        <f t="shared" si="45"/>
        <v>3.935733731</v>
      </c>
      <c r="CF7" s="30">
        <f t="shared" si="46"/>
        <v>151</v>
      </c>
      <c r="CH7" s="29">
        <f t="shared" si="47"/>
        <v>3.618010503</v>
      </c>
      <c r="CI7" s="30">
        <f t="shared" si="48"/>
        <v>95</v>
      </c>
      <c r="CK7" s="29">
        <f t="shared" si="49"/>
        <v>3.419064199</v>
      </c>
      <c r="CL7" s="30">
        <f t="shared" si="50"/>
        <v>113</v>
      </c>
      <c r="CN7" s="29">
        <f t="shared" si="51"/>
        <v>3.02654919</v>
      </c>
      <c r="CO7" s="30">
        <f t="shared" si="52"/>
        <v>85</v>
      </c>
      <c r="CQ7" s="29">
        <f t="shared" si="53"/>
        <v>3.001666204</v>
      </c>
      <c r="CR7" s="30">
        <f t="shared" si="54"/>
        <v>74</v>
      </c>
      <c r="CT7" s="29">
        <f t="shared" si="55"/>
        <v>3.8</v>
      </c>
      <c r="CU7" s="30">
        <f t="shared" si="56"/>
        <v>146</v>
      </c>
      <c r="CW7" s="29">
        <f t="shared" si="57"/>
        <v>4.82182538</v>
      </c>
      <c r="CX7" s="30">
        <f t="shared" si="58"/>
        <v>152</v>
      </c>
      <c r="CZ7" s="29">
        <f t="shared" si="59"/>
        <v>3.606937759</v>
      </c>
      <c r="DA7" s="30">
        <f t="shared" si="60"/>
        <v>118</v>
      </c>
      <c r="DC7" s="29">
        <f t="shared" si="61"/>
        <v>3.63868108</v>
      </c>
      <c r="DD7" s="30">
        <f t="shared" si="62"/>
        <v>116</v>
      </c>
      <c r="DF7" s="29">
        <f t="shared" si="63"/>
        <v>5.590169944</v>
      </c>
      <c r="DG7" s="30">
        <f t="shared" si="64"/>
        <v>122</v>
      </c>
      <c r="DI7" s="29">
        <f t="shared" si="65"/>
        <v>5.273518749</v>
      </c>
      <c r="DJ7" s="30">
        <f t="shared" si="66"/>
        <v>143</v>
      </c>
      <c r="DL7" s="29">
        <f t="shared" si="67"/>
        <v>2.410394159</v>
      </c>
      <c r="DM7" s="30">
        <f t="shared" si="68"/>
        <v>10</v>
      </c>
      <c r="DO7" s="29">
        <f t="shared" si="69"/>
        <v>3.919183588</v>
      </c>
      <c r="DP7" s="30">
        <f t="shared" si="70"/>
        <v>151</v>
      </c>
      <c r="DR7" s="29">
        <f t="shared" si="71"/>
        <v>2.410394159</v>
      </c>
      <c r="DS7" s="30">
        <f t="shared" si="72"/>
        <v>47</v>
      </c>
      <c r="DU7" s="29">
        <f t="shared" si="73"/>
        <v>3.238826948</v>
      </c>
      <c r="DV7" s="30">
        <f t="shared" si="74"/>
        <v>140</v>
      </c>
      <c r="DX7" s="29">
        <f t="shared" si="75"/>
        <v>3.97617907</v>
      </c>
      <c r="DY7" s="30">
        <f t="shared" si="76"/>
        <v>139</v>
      </c>
      <c r="EA7" s="29">
        <f t="shared" si="77"/>
        <v>2.856571371</v>
      </c>
      <c r="EB7" s="30">
        <f t="shared" si="78"/>
        <v>52</v>
      </c>
      <c r="ED7" s="29">
        <f t="shared" si="79"/>
        <v>4.337049688</v>
      </c>
      <c r="EE7" s="30">
        <f t="shared" si="80"/>
        <v>143</v>
      </c>
    </row>
    <row r="8">
      <c r="A8" s="18" t="s">
        <v>82</v>
      </c>
      <c r="B8" s="19">
        <v>3.0</v>
      </c>
      <c r="C8" s="19">
        <v>2.0</v>
      </c>
      <c r="D8" s="19">
        <v>8.0</v>
      </c>
      <c r="E8" s="19">
        <v>0.0</v>
      </c>
      <c r="F8" s="19">
        <v>0.0</v>
      </c>
      <c r="G8" s="19">
        <v>0.0</v>
      </c>
      <c r="H8" s="19">
        <v>0.0</v>
      </c>
      <c r="I8" s="19">
        <v>1.0</v>
      </c>
      <c r="J8" s="19">
        <v>2.0</v>
      </c>
      <c r="K8" s="19">
        <v>3.0</v>
      </c>
      <c r="L8" s="19">
        <v>540.0</v>
      </c>
      <c r="M8" s="18" t="s">
        <v>18</v>
      </c>
      <c r="R8" s="29">
        <f t="shared" si="1"/>
        <v>4.526588119</v>
      </c>
      <c r="S8" s="30">
        <f t="shared" si="2"/>
        <v>139</v>
      </c>
      <c r="U8" s="29">
        <f t="shared" si="3"/>
        <v>1.428285686</v>
      </c>
      <c r="V8" s="30">
        <f t="shared" si="4"/>
        <v>5</v>
      </c>
      <c r="X8" s="29">
        <f t="shared" si="5"/>
        <v>3.330165161</v>
      </c>
      <c r="Y8" s="30">
        <f t="shared" si="6"/>
        <v>88</v>
      </c>
      <c r="AA8" s="29">
        <f t="shared" si="7"/>
        <v>2.647640459</v>
      </c>
      <c r="AB8" s="30">
        <f t="shared" si="8"/>
        <v>44</v>
      </c>
      <c r="AD8" s="29">
        <f t="shared" si="9"/>
        <v>4.431703961</v>
      </c>
      <c r="AE8" s="30">
        <f t="shared" si="10"/>
        <v>142</v>
      </c>
      <c r="AG8" s="29">
        <f t="shared" si="11"/>
        <v>2.794637722</v>
      </c>
      <c r="AH8" s="30">
        <f t="shared" si="12"/>
        <v>23</v>
      </c>
      <c r="AJ8" s="29">
        <f t="shared" si="13"/>
        <v>3.935733731</v>
      </c>
      <c r="AK8" s="30">
        <f t="shared" si="14"/>
        <v>98</v>
      </c>
      <c r="AM8" s="29">
        <f t="shared" si="15"/>
        <v>3.155946768</v>
      </c>
      <c r="AN8" s="30">
        <f t="shared" si="16"/>
        <v>105</v>
      </c>
      <c r="AP8" s="29">
        <f t="shared" si="17"/>
        <v>2.238302929</v>
      </c>
      <c r="AQ8" s="30">
        <f t="shared" si="18"/>
        <v>45</v>
      </c>
      <c r="AS8" s="29">
        <f t="shared" si="19"/>
        <v>3.935733731</v>
      </c>
      <c r="AT8" s="30">
        <f t="shared" si="20"/>
        <v>103</v>
      </c>
      <c r="AV8" s="29">
        <f t="shared" si="21"/>
        <v>2.410394159</v>
      </c>
      <c r="AW8" s="30">
        <f t="shared" si="22"/>
        <v>5</v>
      </c>
      <c r="AY8" s="29">
        <f t="shared" si="23"/>
        <v>2.449489743</v>
      </c>
      <c r="AZ8" s="30">
        <f t="shared" si="24"/>
        <v>46</v>
      </c>
      <c r="BB8" s="29">
        <f t="shared" si="25"/>
        <v>3.515679166</v>
      </c>
      <c r="BC8" s="30">
        <f t="shared" si="26"/>
        <v>98</v>
      </c>
      <c r="BE8" s="29">
        <f t="shared" si="27"/>
        <v>4.69041576</v>
      </c>
      <c r="BF8" s="30">
        <f t="shared" si="28"/>
        <v>123</v>
      </c>
      <c r="BH8" s="29">
        <f t="shared" si="29"/>
        <v>3.18747549</v>
      </c>
      <c r="BI8" s="30">
        <f t="shared" si="30"/>
        <v>72</v>
      </c>
      <c r="BK8" s="29">
        <f t="shared" si="31"/>
        <v>3.168595904</v>
      </c>
      <c r="BL8" s="30">
        <f t="shared" si="32"/>
        <v>78</v>
      </c>
      <c r="BN8" s="29">
        <f t="shared" si="33"/>
        <v>5.166236541</v>
      </c>
      <c r="BO8" s="30">
        <f t="shared" si="34"/>
        <v>137</v>
      </c>
      <c r="BQ8" s="29">
        <f t="shared" si="35"/>
        <v>3.238826948</v>
      </c>
      <c r="BR8" s="30">
        <f t="shared" si="36"/>
        <v>117</v>
      </c>
      <c r="BT8" s="29">
        <f t="shared" si="37"/>
        <v>2.236067977</v>
      </c>
      <c r="BU8" s="30">
        <f t="shared" si="38"/>
        <v>6</v>
      </c>
      <c r="BW8" s="29">
        <f t="shared" si="39"/>
        <v>3.878143886</v>
      </c>
      <c r="BX8" s="30">
        <f t="shared" si="40"/>
        <v>140</v>
      </c>
      <c r="BY8" s="29">
        <f t="shared" si="41"/>
        <v>4.795831523</v>
      </c>
      <c r="BZ8" s="30">
        <f t="shared" si="42"/>
        <v>135</v>
      </c>
      <c r="CB8" s="29">
        <f t="shared" si="43"/>
        <v>3.006659276</v>
      </c>
      <c r="CC8" s="30">
        <f t="shared" si="44"/>
        <v>48</v>
      </c>
      <c r="CE8" s="31">
        <f t="shared" si="45"/>
        <v>3.176476035</v>
      </c>
      <c r="CF8" s="30">
        <f t="shared" si="46"/>
        <v>117</v>
      </c>
      <c r="CH8" s="29">
        <f t="shared" si="47"/>
        <v>4.526588119</v>
      </c>
      <c r="CI8" s="30">
        <f t="shared" si="48"/>
        <v>139</v>
      </c>
      <c r="CK8" s="29">
        <f t="shared" si="49"/>
        <v>3.330165161</v>
      </c>
      <c r="CL8" s="30">
        <f t="shared" si="50"/>
        <v>107</v>
      </c>
      <c r="CN8" s="29">
        <f t="shared" si="51"/>
        <v>4.044749683</v>
      </c>
      <c r="CO8" s="30">
        <f t="shared" si="52"/>
        <v>131</v>
      </c>
      <c r="CQ8" s="29">
        <f t="shared" si="53"/>
        <v>1.791647287</v>
      </c>
      <c r="CR8" s="30">
        <f t="shared" si="54"/>
        <v>10</v>
      </c>
      <c r="CT8" s="29">
        <f t="shared" si="55"/>
        <v>3.469870315</v>
      </c>
      <c r="CU8" s="30">
        <f t="shared" si="56"/>
        <v>129</v>
      </c>
      <c r="CW8" s="29">
        <f t="shared" si="57"/>
        <v>3.774917218</v>
      </c>
      <c r="CX8" s="30">
        <f t="shared" si="58"/>
        <v>106</v>
      </c>
      <c r="CZ8" s="29">
        <f t="shared" si="59"/>
        <v>4.3829214</v>
      </c>
      <c r="DA8" s="30">
        <f t="shared" si="60"/>
        <v>146</v>
      </c>
      <c r="DC8" s="29">
        <f t="shared" si="61"/>
        <v>1.907878403</v>
      </c>
      <c r="DD8" s="30">
        <f t="shared" si="62"/>
        <v>6</v>
      </c>
      <c r="DF8" s="29">
        <f t="shared" si="63"/>
        <v>3.201562119</v>
      </c>
      <c r="DG8" s="30">
        <f t="shared" si="64"/>
        <v>8</v>
      </c>
      <c r="DI8" s="29">
        <f t="shared" si="65"/>
        <v>4.9</v>
      </c>
      <c r="DJ8" s="30">
        <f t="shared" si="66"/>
        <v>132</v>
      </c>
      <c r="DL8" s="29">
        <f t="shared" si="67"/>
        <v>3.742993454</v>
      </c>
      <c r="DM8" s="30">
        <f t="shared" si="68"/>
        <v>85</v>
      </c>
      <c r="DO8" s="29">
        <f t="shared" si="69"/>
        <v>3.18747549</v>
      </c>
      <c r="DP8" s="30">
        <f t="shared" si="70"/>
        <v>118</v>
      </c>
      <c r="DR8" s="29">
        <f t="shared" si="71"/>
        <v>3.163858404</v>
      </c>
      <c r="DS8" s="30">
        <f t="shared" si="72"/>
        <v>85</v>
      </c>
      <c r="DU8" s="29">
        <f t="shared" si="73"/>
        <v>3.014962686</v>
      </c>
      <c r="DV8" s="30">
        <f t="shared" si="74"/>
        <v>128</v>
      </c>
      <c r="DX8" s="29">
        <f t="shared" si="75"/>
        <v>3.742993454</v>
      </c>
      <c r="DY8" s="30">
        <f t="shared" si="76"/>
        <v>131</v>
      </c>
      <c r="EA8" s="29">
        <f t="shared" si="77"/>
        <v>3.370459909</v>
      </c>
      <c r="EB8" s="30">
        <f t="shared" si="78"/>
        <v>85</v>
      </c>
      <c r="ED8" s="29">
        <f t="shared" si="79"/>
        <v>2.647640459</v>
      </c>
      <c r="EE8" s="30">
        <f t="shared" si="80"/>
        <v>18</v>
      </c>
    </row>
    <row r="9">
      <c r="A9" s="18" t="s">
        <v>69</v>
      </c>
      <c r="B9" s="19">
        <v>3.0</v>
      </c>
      <c r="C9" s="19">
        <v>0.0</v>
      </c>
      <c r="D9" s="19">
        <v>8.5</v>
      </c>
      <c r="E9" s="19">
        <v>0.0</v>
      </c>
      <c r="F9" s="19">
        <v>0.0</v>
      </c>
      <c r="G9" s="19">
        <v>0.0</v>
      </c>
      <c r="H9" s="19">
        <v>1.0</v>
      </c>
      <c r="I9" s="19">
        <v>0.0</v>
      </c>
      <c r="J9" s="19">
        <v>4.0</v>
      </c>
      <c r="K9" s="19">
        <v>1.0</v>
      </c>
      <c r="L9" s="19">
        <v>850.0</v>
      </c>
      <c r="M9" s="18" t="s">
        <v>18</v>
      </c>
      <c r="R9" s="29">
        <f t="shared" si="1"/>
        <v>5.660388679</v>
      </c>
      <c r="S9" s="30">
        <f t="shared" si="2"/>
        <v>157</v>
      </c>
      <c r="U9" s="29">
        <f t="shared" si="3"/>
        <v>4.060788101</v>
      </c>
      <c r="V9" s="30">
        <f t="shared" si="4"/>
        <v>150</v>
      </c>
      <c r="X9" s="29">
        <f t="shared" si="5"/>
        <v>4.586937976</v>
      </c>
      <c r="Y9" s="30">
        <f t="shared" si="6"/>
        <v>148</v>
      </c>
      <c r="AA9" s="29">
        <f t="shared" si="7"/>
        <v>5.6</v>
      </c>
      <c r="AB9" s="30">
        <f t="shared" si="8"/>
        <v>154</v>
      </c>
      <c r="AD9" s="29">
        <f t="shared" si="9"/>
        <v>6.252199613</v>
      </c>
      <c r="AE9" s="30">
        <f t="shared" si="10"/>
        <v>157</v>
      </c>
      <c r="AG9" s="29">
        <f t="shared" si="11"/>
        <v>5.4</v>
      </c>
      <c r="AH9" s="30">
        <f t="shared" si="12"/>
        <v>158</v>
      </c>
      <c r="AJ9" s="29">
        <f t="shared" si="13"/>
        <v>5.2</v>
      </c>
      <c r="AK9" s="30">
        <f t="shared" si="14"/>
        <v>155</v>
      </c>
      <c r="AM9" s="29">
        <f t="shared" si="15"/>
        <v>5.36749476</v>
      </c>
      <c r="AN9" s="30">
        <f t="shared" si="16"/>
        <v>158</v>
      </c>
      <c r="AP9" s="29">
        <f t="shared" si="17"/>
        <v>4.621688003</v>
      </c>
      <c r="AQ9" s="30">
        <f t="shared" si="18"/>
        <v>150</v>
      </c>
      <c r="AS9" s="29">
        <f t="shared" si="19"/>
        <v>4.8</v>
      </c>
      <c r="AT9" s="30">
        <f t="shared" si="20"/>
        <v>143</v>
      </c>
      <c r="AV9" s="29">
        <f t="shared" si="21"/>
        <v>4.354308211</v>
      </c>
      <c r="AW9" s="30">
        <f t="shared" si="22"/>
        <v>120</v>
      </c>
      <c r="AY9" s="29">
        <f t="shared" si="23"/>
        <v>5.315072906</v>
      </c>
      <c r="AZ9" s="30">
        <f t="shared" si="24"/>
        <v>147</v>
      </c>
      <c r="BB9" s="29">
        <f t="shared" si="25"/>
        <v>6.000833275</v>
      </c>
      <c r="BC9" s="30">
        <f t="shared" si="26"/>
        <v>158</v>
      </c>
      <c r="BE9" s="29">
        <f t="shared" si="27"/>
        <v>5.852349955</v>
      </c>
      <c r="BF9" s="30">
        <f t="shared" si="28"/>
        <v>153</v>
      </c>
      <c r="BH9" s="29">
        <f t="shared" si="29"/>
        <v>5.292447449</v>
      </c>
      <c r="BI9" s="30">
        <f t="shared" si="30"/>
        <v>148</v>
      </c>
      <c r="BK9" s="29">
        <f t="shared" si="31"/>
        <v>5.872818744</v>
      </c>
      <c r="BL9" s="30">
        <f t="shared" si="32"/>
        <v>156</v>
      </c>
      <c r="BN9" s="29">
        <f t="shared" si="33"/>
        <v>5.8</v>
      </c>
      <c r="BO9" s="30">
        <f t="shared" si="34"/>
        <v>152</v>
      </c>
      <c r="BQ9" s="29">
        <f t="shared" si="35"/>
        <v>5.480875842</v>
      </c>
      <c r="BR9" s="30">
        <f t="shared" si="36"/>
        <v>158</v>
      </c>
      <c r="BT9" s="29">
        <f t="shared" si="37"/>
        <v>4.272001873</v>
      </c>
      <c r="BU9" s="30">
        <f t="shared" si="38"/>
        <v>133</v>
      </c>
      <c r="BW9" s="29">
        <f t="shared" si="39"/>
        <v>5.243090692</v>
      </c>
      <c r="BX9" s="30">
        <f t="shared" si="40"/>
        <v>157</v>
      </c>
      <c r="BY9" s="29">
        <f t="shared" si="41"/>
        <v>5.5</v>
      </c>
      <c r="BZ9" s="30">
        <f t="shared" si="42"/>
        <v>152</v>
      </c>
      <c r="CB9" s="29">
        <f t="shared" si="43"/>
        <v>3.389690251</v>
      </c>
      <c r="CC9" s="30">
        <f t="shared" si="44"/>
        <v>75</v>
      </c>
      <c r="CE9" s="31">
        <f t="shared" si="45"/>
        <v>4.694677838</v>
      </c>
      <c r="CF9" s="30">
        <f t="shared" si="46"/>
        <v>155</v>
      </c>
      <c r="CH9" s="29">
        <f t="shared" si="47"/>
        <v>5.660388679</v>
      </c>
      <c r="CI9" s="30">
        <f t="shared" si="48"/>
        <v>157</v>
      </c>
      <c r="CK9" s="29">
        <f t="shared" si="49"/>
        <v>4.65188134</v>
      </c>
      <c r="CL9" s="30">
        <f t="shared" si="50"/>
        <v>157</v>
      </c>
      <c r="CN9" s="29">
        <f t="shared" si="51"/>
        <v>5.657738064</v>
      </c>
      <c r="CO9" s="30">
        <f t="shared" si="52"/>
        <v>157</v>
      </c>
      <c r="CQ9" s="29">
        <f t="shared" si="53"/>
        <v>4.512205669</v>
      </c>
      <c r="CR9" s="30">
        <f t="shared" si="54"/>
        <v>156</v>
      </c>
      <c r="CT9" s="29">
        <f t="shared" si="55"/>
        <v>5.337602458</v>
      </c>
      <c r="CU9" s="30">
        <f t="shared" si="56"/>
        <v>157</v>
      </c>
      <c r="CW9" s="29">
        <f t="shared" si="57"/>
        <v>4.69041576</v>
      </c>
      <c r="CX9" s="30">
        <f t="shared" si="58"/>
        <v>145</v>
      </c>
      <c r="CZ9" s="29">
        <f t="shared" si="59"/>
        <v>5.861740356</v>
      </c>
      <c r="DA9" s="30">
        <f t="shared" si="60"/>
        <v>156</v>
      </c>
      <c r="DC9" s="29">
        <f t="shared" si="61"/>
        <v>4.548626166</v>
      </c>
      <c r="DD9" s="30">
        <f t="shared" si="62"/>
        <v>154</v>
      </c>
      <c r="DF9" s="29">
        <f t="shared" si="63"/>
        <v>2</v>
      </c>
      <c r="DG9" s="30">
        <f t="shared" si="64"/>
        <v>3</v>
      </c>
      <c r="DI9" s="29">
        <f t="shared" si="65"/>
        <v>5.670978752</v>
      </c>
      <c r="DJ9" s="30">
        <f t="shared" si="66"/>
        <v>152</v>
      </c>
      <c r="DL9" s="29">
        <f t="shared" si="67"/>
        <v>5.670978752</v>
      </c>
      <c r="DM9" s="30">
        <f t="shared" si="68"/>
        <v>154</v>
      </c>
      <c r="DO9" s="29">
        <f t="shared" si="69"/>
        <v>4.691481642</v>
      </c>
      <c r="DP9" s="30">
        <f t="shared" si="70"/>
        <v>155</v>
      </c>
      <c r="DR9" s="29">
        <f t="shared" si="71"/>
        <v>5.306599665</v>
      </c>
      <c r="DS9" s="30">
        <f t="shared" si="72"/>
        <v>151</v>
      </c>
      <c r="DU9" s="29">
        <f t="shared" si="73"/>
        <v>5.003998401</v>
      </c>
      <c r="DV9" s="30">
        <f t="shared" si="74"/>
        <v>157</v>
      </c>
      <c r="DX9" s="29">
        <f t="shared" si="75"/>
        <v>4.707440918</v>
      </c>
      <c r="DY9" s="30">
        <f t="shared" si="76"/>
        <v>152</v>
      </c>
      <c r="EA9" s="29">
        <f t="shared" si="77"/>
        <v>6.245798588</v>
      </c>
      <c r="EB9" s="30">
        <f t="shared" si="78"/>
        <v>159</v>
      </c>
      <c r="ED9" s="29">
        <f t="shared" si="79"/>
        <v>4.6</v>
      </c>
      <c r="EE9" s="30">
        <f t="shared" si="80"/>
        <v>151</v>
      </c>
    </row>
    <row r="10">
      <c r="A10" s="18" t="s">
        <v>83</v>
      </c>
      <c r="B10" s="19">
        <v>2.0</v>
      </c>
      <c r="C10" s="19">
        <v>3.0</v>
      </c>
      <c r="D10" s="19">
        <v>7.8</v>
      </c>
      <c r="E10" s="19">
        <v>1.0</v>
      </c>
      <c r="F10" s="19">
        <v>0.0</v>
      </c>
      <c r="G10" s="19">
        <v>0.0</v>
      </c>
      <c r="H10" s="19">
        <v>1.0</v>
      </c>
      <c r="I10" s="19">
        <v>1.0</v>
      </c>
      <c r="J10" s="19">
        <v>2.0</v>
      </c>
      <c r="K10" s="19">
        <v>2.0</v>
      </c>
      <c r="L10" s="19">
        <v>1800.0</v>
      </c>
      <c r="M10" s="18" t="s">
        <v>21</v>
      </c>
      <c r="R10" s="29">
        <f t="shared" si="1"/>
        <v>3.716180835</v>
      </c>
      <c r="S10" s="30">
        <f t="shared" si="2"/>
        <v>103</v>
      </c>
      <c r="U10" s="29">
        <f t="shared" si="3"/>
        <v>2.236067977</v>
      </c>
      <c r="V10" s="30">
        <f t="shared" si="4"/>
        <v>29</v>
      </c>
      <c r="X10" s="29">
        <f t="shared" si="5"/>
        <v>2.5</v>
      </c>
      <c r="Y10" s="30">
        <f t="shared" si="6"/>
        <v>38</v>
      </c>
      <c r="AA10" s="29">
        <f t="shared" si="7"/>
        <v>3.163858404</v>
      </c>
      <c r="AB10" s="30">
        <f t="shared" si="8"/>
        <v>70</v>
      </c>
      <c r="AD10" s="29">
        <f t="shared" si="9"/>
        <v>3.872983346</v>
      </c>
      <c r="AE10" s="30">
        <f t="shared" si="10"/>
        <v>123</v>
      </c>
      <c r="AG10" s="29">
        <f t="shared" si="11"/>
        <v>2.282542442</v>
      </c>
      <c r="AH10" s="30">
        <f t="shared" si="12"/>
        <v>8</v>
      </c>
      <c r="AJ10" s="29">
        <f t="shared" si="13"/>
        <v>2.19317122</v>
      </c>
      <c r="AK10" s="30">
        <f t="shared" si="14"/>
        <v>13</v>
      </c>
      <c r="AM10" s="29">
        <f t="shared" si="15"/>
        <v>3.091924967</v>
      </c>
      <c r="AN10" s="30">
        <f t="shared" si="16"/>
        <v>99</v>
      </c>
      <c r="AP10" s="29">
        <f t="shared" si="17"/>
        <v>2.83019434</v>
      </c>
      <c r="AQ10" s="30">
        <f t="shared" si="18"/>
        <v>81</v>
      </c>
      <c r="AS10" s="29">
        <f t="shared" si="19"/>
        <v>2.19317122</v>
      </c>
      <c r="AT10" s="30">
        <f t="shared" si="20"/>
        <v>25</v>
      </c>
      <c r="AV10" s="29">
        <f t="shared" si="21"/>
        <v>2.547547841</v>
      </c>
      <c r="AW10" s="30">
        <f t="shared" si="22"/>
        <v>10</v>
      </c>
      <c r="AY10" s="29">
        <f t="shared" si="23"/>
        <v>3.611094017</v>
      </c>
      <c r="AZ10" s="30">
        <f t="shared" si="24"/>
        <v>89</v>
      </c>
      <c r="BB10" s="29">
        <f t="shared" si="25"/>
        <v>3.693237063</v>
      </c>
      <c r="BC10" s="30">
        <f t="shared" si="26"/>
        <v>107</v>
      </c>
      <c r="BE10" s="29">
        <f t="shared" si="27"/>
        <v>3.006659276</v>
      </c>
      <c r="BF10" s="30">
        <f t="shared" si="28"/>
        <v>55</v>
      </c>
      <c r="BH10" s="29">
        <f t="shared" si="29"/>
        <v>4.166533331</v>
      </c>
      <c r="BI10" s="30">
        <f t="shared" si="30"/>
        <v>115</v>
      </c>
      <c r="BK10" s="29">
        <f t="shared" si="31"/>
        <v>3.605551275</v>
      </c>
      <c r="BL10" s="30">
        <f t="shared" si="32"/>
        <v>92</v>
      </c>
      <c r="BN10" s="29">
        <f t="shared" si="33"/>
        <v>3.774917218</v>
      </c>
      <c r="BO10" s="30">
        <f t="shared" si="34"/>
        <v>77</v>
      </c>
      <c r="BQ10" s="29">
        <f t="shared" si="35"/>
        <v>2.794637722</v>
      </c>
      <c r="BR10" s="30">
        <f t="shared" si="36"/>
        <v>103</v>
      </c>
      <c r="BT10" s="29">
        <f t="shared" si="37"/>
        <v>1.907878403</v>
      </c>
      <c r="BU10" s="30">
        <f t="shared" si="38"/>
        <v>2</v>
      </c>
      <c r="BW10" s="29">
        <f t="shared" si="39"/>
        <v>2.828427125</v>
      </c>
      <c r="BX10" s="30">
        <f t="shared" si="40"/>
        <v>77</v>
      </c>
      <c r="BY10" s="29">
        <f t="shared" si="41"/>
        <v>3.527038418</v>
      </c>
      <c r="BZ10" s="30">
        <f t="shared" si="42"/>
        <v>77</v>
      </c>
      <c r="CB10" s="29">
        <f t="shared" si="43"/>
        <v>2.828427125</v>
      </c>
      <c r="CC10" s="30">
        <f t="shared" si="44"/>
        <v>33</v>
      </c>
      <c r="CE10" s="31">
        <f t="shared" si="45"/>
        <v>1.802775638</v>
      </c>
      <c r="CF10" s="30">
        <f t="shared" si="46"/>
        <v>33</v>
      </c>
      <c r="CH10" s="29">
        <f t="shared" si="47"/>
        <v>3.716180835</v>
      </c>
      <c r="CI10" s="30">
        <f t="shared" si="48"/>
        <v>103</v>
      </c>
      <c r="CK10" s="29">
        <f t="shared" si="49"/>
        <v>2.83019434</v>
      </c>
      <c r="CL10" s="30">
        <f t="shared" si="50"/>
        <v>54</v>
      </c>
      <c r="CN10" s="29">
        <f t="shared" si="51"/>
        <v>3.411744422</v>
      </c>
      <c r="CO10" s="30">
        <f t="shared" si="52"/>
        <v>117</v>
      </c>
      <c r="CQ10" s="29">
        <f t="shared" si="53"/>
        <v>2.165640783</v>
      </c>
      <c r="CR10" s="30">
        <f t="shared" si="54"/>
        <v>21</v>
      </c>
      <c r="CT10" s="29">
        <f t="shared" si="55"/>
        <v>2.236067977</v>
      </c>
      <c r="CU10" s="30">
        <f t="shared" si="56"/>
        <v>32</v>
      </c>
      <c r="CW10" s="29">
        <f t="shared" si="57"/>
        <v>2.343074903</v>
      </c>
      <c r="CX10" s="30">
        <f t="shared" si="58"/>
        <v>43</v>
      </c>
      <c r="CZ10" s="29">
        <f t="shared" si="59"/>
        <v>3.562302626</v>
      </c>
      <c r="DA10" s="30">
        <f t="shared" si="60"/>
        <v>115</v>
      </c>
      <c r="DC10" s="29">
        <f t="shared" si="61"/>
        <v>1.53622915</v>
      </c>
      <c r="DD10" s="30">
        <f t="shared" si="62"/>
        <v>1</v>
      </c>
      <c r="DF10" s="29">
        <f t="shared" si="63"/>
        <v>3.672873534</v>
      </c>
      <c r="DG10" s="30">
        <f t="shared" si="64"/>
        <v>15</v>
      </c>
      <c r="DI10" s="29">
        <f t="shared" si="65"/>
        <v>3.330165161</v>
      </c>
      <c r="DJ10" s="30">
        <f t="shared" si="66"/>
        <v>69</v>
      </c>
      <c r="DL10" s="29">
        <f t="shared" si="67"/>
        <v>4.134005322</v>
      </c>
      <c r="DM10" s="30">
        <f t="shared" si="68"/>
        <v>112</v>
      </c>
      <c r="DO10" s="29">
        <f t="shared" si="69"/>
        <v>1.833030278</v>
      </c>
      <c r="DP10" s="30">
        <f t="shared" si="70"/>
        <v>34</v>
      </c>
      <c r="DR10" s="29">
        <f t="shared" si="71"/>
        <v>3.330165161</v>
      </c>
      <c r="DS10" s="30">
        <f t="shared" si="72"/>
        <v>87</v>
      </c>
      <c r="DU10" s="29">
        <f t="shared" si="73"/>
        <v>2.061552813</v>
      </c>
      <c r="DV10" s="30">
        <f t="shared" si="74"/>
        <v>48</v>
      </c>
      <c r="DX10" s="29">
        <f t="shared" si="75"/>
        <v>2.662705391</v>
      </c>
      <c r="DY10" s="30">
        <f t="shared" si="76"/>
        <v>73</v>
      </c>
      <c r="EA10" s="29">
        <f t="shared" si="77"/>
        <v>3.555277767</v>
      </c>
      <c r="EB10" s="30">
        <f t="shared" si="78"/>
        <v>95</v>
      </c>
      <c r="ED10" s="29">
        <f t="shared" si="79"/>
        <v>2.022374842</v>
      </c>
      <c r="EE10" s="30">
        <f t="shared" si="80"/>
        <v>6</v>
      </c>
    </row>
    <row r="11">
      <c r="A11" s="18" t="s">
        <v>84</v>
      </c>
      <c r="B11" s="19">
        <v>2.0</v>
      </c>
      <c r="C11" s="19">
        <v>3.0</v>
      </c>
      <c r="D11" s="19">
        <v>8.5</v>
      </c>
      <c r="E11" s="19">
        <v>2.0</v>
      </c>
      <c r="F11" s="19">
        <v>1.0</v>
      </c>
      <c r="G11" s="19">
        <v>1.0</v>
      </c>
      <c r="H11" s="19">
        <v>1.0</v>
      </c>
      <c r="I11" s="19">
        <v>0.0</v>
      </c>
      <c r="J11" s="19">
        <v>2.0</v>
      </c>
      <c r="K11" s="19">
        <v>3.0</v>
      </c>
      <c r="L11" s="19">
        <v>2805.0</v>
      </c>
      <c r="M11" s="18" t="s">
        <v>21</v>
      </c>
      <c r="R11" s="29">
        <f t="shared" si="1"/>
        <v>2.835489376</v>
      </c>
      <c r="S11" s="30">
        <f t="shared" si="2"/>
        <v>41</v>
      </c>
      <c r="U11" s="29">
        <f t="shared" si="3"/>
        <v>3.238826948</v>
      </c>
      <c r="V11" s="30">
        <f t="shared" si="4"/>
        <v>112</v>
      </c>
      <c r="X11" s="29">
        <f t="shared" si="5"/>
        <v>3.322649545</v>
      </c>
      <c r="Y11" s="30">
        <f t="shared" si="6"/>
        <v>86</v>
      </c>
      <c r="AA11" s="29">
        <f t="shared" si="7"/>
        <v>3.370459909</v>
      </c>
      <c r="AB11" s="30">
        <f t="shared" si="8"/>
        <v>80</v>
      </c>
      <c r="AD11" s="29">
        <f t="shared" si="9"/>
        <v>3.330165161</v>
      </c>
      <c r="AE11" s="30">
        <f t="shared" si="10"/>
        <v>95</v>
      </c>
      <c r="AG11" s="29">
        <f t="shared" si="11"/>
        <v>3.340658618</v>
      </c>
      <c r="AH11" s="30">
        <f t="shared" si="12"/>
        <v>51</v>
      </c>
      <c r="AJ11" s="29">
        <f t="shared" si="13"/>
        <v>3.006659276</v>
      </c>
      <c r="AK11" s="30">
        <f t="shared" si="14"/>
        <v>57</v>
      </c>
      <c r="AM11" s="29">
        <f t="shared" si="15"/>
        <v>2.968164416</v>
      </c>
      <c r="AN11" s="30">
        <f t="shared" si="16"/>
        <v>90</v>
      </c>
      <c r="AP11" s="29">
        <f t="shared" si="17"/>
        <v>3.059411708</v>
      </c>
      <c r="AQ11" s="30">
        <f t="shared" si="18"/>
        <v>98</v>
      </c>
      <c r="AS11" s="29">
        <f t="shared" si="19"/>
        <v>3.322649545</v>
      </c>
      <c r="AT11" s="30">
        <f t="shared" si="20"/>
        <v>79</v>
      </c>
      <c r="AV11" s="29">
        <f t="shared" si="21"/>
        <v>3.310589071</v>
      </c>
      <c r="AW11" s="30">
        <f t="shared" si="22"/>
        <v>43</v>
      </c>
      <c r="AY11" s="29">
        <f t="shared" si="23"/>
        <v>3.774917218</v>
      </c>
      <c r="AZ11" s="30">
        <f t="shared" si="24"/>
        <v>99</v>
      </c>
      <c r="BB11" s="29">
        <f t="shared" si="25"/>
        <v>3.163858404</v>
      </c>
      <c r="BC11" s="30">
        <f t="shared" si="26"/>
        <v>82</v>
      </c>
      <c r="BE11" s="29">
        <f t="shared" si="27"/>
        <v>3.5</v>
      </c>
      <c r="BF11" s="30">
        <f t="shared" si="28"/>
        <v>77</v>
      </c>
      <c r="BH11" s="29">
        <f t="shared" si="29"/>
        <v>4.001249805</v>
      </c>
      <c r="BI11" s="30">
        <f t="shared" si="30"/>
        <v>106</v>
      </c>
      <c r="BK11" s="29">
        <f t="shared" si="31"/>
        <v>3.806573262</v>
      </c>
      <c r="BL11" s="30">
        <f t="shared" si="32"/>
        <v>104</v>
      </c>
      <c r="BN11" s="29">
        <f t="shared" si="33"/>
        <v>3.954743987</v>
      </c>
      <c r="BO11" s="30">
        <f t="shared" si="34"/>
        <v>82</v>
      </c>
      <c r="BQ11" s="29">
        <f t="shared" si="35"/>
        <v>2.457641145</v>
      </c>
      <c r="BR11" s="30">
        <f t="shared" si="36"/>
        <v>74</v>
      </c>
      <c r="BT11" s="29">
        <f t="shared" si="37"/>
        <v>3.201562119</v>
      </c>
      <c r="BU11" s="30">
        <f t="shared" si="38"/>
        <v>59</v>
      </c>
      <c r="BW11" s="29">
        <f t="shared" si="39"/>
        <v>3.08058436</v>
      </c>
      <c r="BX11" s="30">
        <f t="shared" si="40"/>
        <v>96</v>
      </c>
      <c r="BY11" s="29">
        <f t="shared" si="41"/>
        <v>3.774917218</v>
      </c>
      <c r="BZ11" s="30">
        <f t="shared" si="42"/>
        <v>86</v>
      </c>
      <c r="CB11" s="29">
        <f t="shared" si="43"/>
        <v>4.182104733</v>
      </c>
      <c r="CC11" s="30">
        <f t="shared" si="44"/>
        <v>122</v>
      </c>
      <c r="CE11" s="31">
        <f t="shared" si="45"/>
        <v>2.457641145</v>
      </c>
      <c r="CF11" s="30">
        <f t="shared" si="46"/>
        <v>69</v>
      </c>
      <c r="CH11" s="29">
        <f t="shared" si="47"/>
        <v>2.835489376</v>
      </c>
      <c r="CI11" s="30">
        <f t="shared" si="48"/>
        <v>41</v>
      </c>
      <c r="CK11" s="29">
        <f t="shared" si="49"/>
        <v>3.104834939</v>
      </c>
      <c r="CL11" s="30">
        <f t="shared" si="50"/>
        <v>89</v>
      </c>
      <c r="CN11" s="29">
        <f t="shared" si="51"/>
        <v>3.163858404</v>
      </c>
      <c r="CO11" s="30">
        <f t="shared" si="52"/>
        <v>94</v>
      </c>
      <c r="CQ11" s="29">
        <f t="shared" si="53"/>
        <v>2.891366459</v>
      </c>
      <c r="CR11" s="30">
        <f t="shared" si="54"/>
        <v>68</v>
      </c>
      <c r="CT11" s="29">
        <f t="shared" si="55"/>
        <v>2.547547841</v>
      </c>
      <c r="CU11" s="30">
        <f t="shared" si="56"/>
        <v>54</v>
      </c>
      <c r="CW11" s="29">
        <f t="shared" si="57"/>
        <v>2.828427125</v>
      </c>
      <c r="CX11" s="30">
        <f t="shared" si="58"/>
        <v>68</v>
      </c>
      <c r="CZ11" s="29">
        <f t="shared" si="59"/>
        <v>3.218695388</v>
      </c>
      <c r="DA11" s="30">
        <f t="shared" si="60"/>
        <v>86</v>
      </c>
      <c r="DC11" s="29">
        <f t="shared" si="61"/>
        <v>2.586503431</v>
      </c>
      <c r="DD11" s="30">
        <f t="shared" si="62"/>
        <v>38</v>
      </c>
      <c r="DF11" s="29">
        <f t="shared" si="63"/>
        <v>4.472135955</v>
      </c>
      <c r="DG11" s="30">
        <f t="shared" si="64"/>
        <v>37</v>
      </c>
      <c r="DI11" s="29">
        <f t="shared" si="65"/>
        <v>4.019950248</v>
      </c>
      <c r="DJ11" s="30">
        <f t="shared" si="66"/>
        <v>95</v>
      </c>
      <c r="DL11" s="29">
        <f t="shared" si="67"/>
        <v>4.019950248</v>
      </c>
      <c r="DM11" s="30">
        <f t="shared" si="68"/>
        <v>102</v>
      </c>
      <c r="DO11" s="29">
        <f t="shared" si="69"/>
        <v>2.451530134</v>
      </c>
      <c r="DP11" s="30">
        <f t="shared" si="70"/>
        <v>67</v>
      </c>
      <c r="DR11" s="29">
        <f t="shared" si="71"/>
        <v>2.856571371</v>
      </c>
      <c r="DS11" s="30">
        <f t="shared" si="72"/>
        <v>72</v>
      </c>
      <c r="DU11" s="29">
        <f t="shared" si="73"/>
        <v>2.244994432</v>
      </c>
      <c r="DV11" s="30">
        <f t="shared" si="74"/>
        <v>57</v>
      </c>
      <c r="DX11" s="29">
        <f t="shared" si="75"/>
        <v>2.856571371</v>
      </c>
      <c r="DY11" s="30">
        <f t="shared" si="76"/>
        <v>83</v>
      </c>
      <c r="EA11" s="29">
        <f t="shared" si="77"/>
        <v>3.001666204</v>
      </c>
      <c r="EB11" s="30">
        <f t="shared" si="78"/>
        <v>57</v>
      </c>
      <c r="ED11" s="29">
        <f t="shared" si="79"/>
        <v>3.02654919</v>
      </c>
      <c r="EE11" s="30">
        <f t="shared" si="80"/>
        <v>49</v>
      </c>
    </row>
    <row r="12">
      <c r="A12" s="18" t="s">
        <v>85</v>
      </c>
      <c r="B12" s="19">
        <v>2.0</v>
      </c>
      <c r="C12" s="19">
        <v>4.0</v>
      </c>
      <c r="D12" s="19">
        <v>7.9</v>
      </c>
      <c r="E12" s="19">
        <v>1.0</v>
      </c>
      <c r="F12" s="19">
        <v>1.0</v>
      </c>
      <c r="G12" s="19">
        <v>0.0</v>
      </c>
      <c r="H12" s="19">
        <v>1.0</v>
      </c>
      <c r="I12" s="19">
        <v>1.0</v>
      </c>
      <c r="J12" s="19">
        <v>4.0</v>
      </c>
      <c r="K12" s="19">
        <v>3.0</v>
      </c>
      <c r="L12" s="19">
        <v>4590.0</v>
      </c>
      <c r="M12" s="18" t="s">
        <v>15</v>
      </c>
      <c r="R12" s="29">
        <f t="shared" si="1"/>
        <v>2.154065923</v>
      </c>
      <c r="S12" s="30">
        <f t="shared" si="2"/>
        <v>9</v>
      </c>
      <c r="U12" s="29">
        <f t="shared" si="3"/>
        <v>2.451530134</v>
      </c>
      <c r="V12" s="30">
        <f t="shared" si="4"/>
        <v>45</v>
      </c>
      <c r="X12" s="29">
        <f t="shared" si="5"/>
        <v>2.675817632</v>
      </c>
      <c r="Y12" s="30">
        <f t="shared" si="6"/>
        <v>49</v>
      </c>
      <c r="AA12" s="29">
        <f t="shared" si="7"/>
        <v>3.31662479</v>
      </c>
      <c r="AB12" s="30">
        <f t="shared" si="8"/>
        <v>73</v>
      </c>
      <c r="AD12" s="29">
        <f t="shared" si="9"/>
        <v>1.95192213</v>
      </c>
      <c r="AE12" s="30">
        <f t="shared" si="10"/>
        <v>12</v>
      </c>
      <c r="AG12" s="29">
        <f t="shared" si="11"/>
        <v>3.741657387</v>
      </c>
      <c r="AH12" s="30">
        <f t="shared" si="12"/>
        <v>80</v>
      </c>
      <c r="AJ12" s="29">
        <f t="shared" si="13"/>
        <v>3.104834939</v>
      </c>
      <c r="AK12" s="30">
        <f t="shared" si="14"/>
        <v>62</v>
      </c>
      <c r="AM12" s="29">
        <f t="shared" si="15"/>
        <v>2.5</v>
      </c>
      <c r="AN12" s="30">
        <f t="shared" si="16"/>
        <v>56</v>
      </c>
      <c r="AP12" s="29">
        <f t="shared" si="17"/>
        <v>2.236067977</v>
      </c>
      <c r="AQ12" s="30">
        <f t="shared" si="18"/>
        <v>42</v>
      </c>
      <c r="AS12" s="29">
        <f t="shared" si="19"/>
        <v>2.764054992</v>
      </c>
      <c r="AT12" s="30">
        <f t="shared" si="20"/>
        <v>60</v>
      </c>
      <c r="AV12" s="29">
        <f t="shared" si="21"/>
        <v>3.693237063</v>
      </c>
      <c r="AW12" s="30">
        <f t="shared" si="22"/>
        <v>74</v>
      </c>
      <c r="AY12" s="29">
        <f t="shared" si="23"/>
        <v>3.163858404</v>
      </c>
      <c r="AZ12" s="30">
        <f t="shared" si="24"/>
        <v>69</v>
      </c>
      <c r="BB12" s="29">
        <f t="shared" si="25"/>
        <v>2.547547841</v>
      </c>
      <c r="BC12" s="30">
        <f t="shared" si="26"/>
        <v>57</v>
      </c>
      <c r="BE12" s="29">
        <f t="shared" si="27"/>
        <v>2.83019434</v>
      </c>
      <c r="BF12" s="30">
        <f t="shared" si="28"/>
        <v>46</v>
      </c>
      <c r="BH12" s="29">
        <f t="shared" si="29"/>
        <v>2.872281323</v>
      </c>
      <c r="BI12" s="30">
        <f t="shared" si="30"/>
        <v>53</v>
      </c>
      <c r="BK12" s="29">
        <f t="shared" si="31"/>
        <v>2.83019434</v>
      </c>
      <c r="BL12" s="30">
        <f t="shared" si="32"/>
        <v>62</v>
      </c>
      <c r="BN12" s="29">
        <f t="shared" si="33"/>
        <v>2.993325909</v>
      </c>
      <c r="BO12" s="30">
        <f t="shared" si="34"/>
        <v>46</v>
      </c>
      <c r="BQ12" s="29">
        <f t="shared" si="35"/>
        <v>1.624807681</v>
      </c>
      <c r="BR12" s="30">
        <f t="shared" si="36"/>
        <v>16</v>
      </c>
      <c r="BT12" s="29">
        <f t="shared" si="37"/>
        <v>3.287856445</v>
      </c>
      <c r="BU12" s="30">
        <f t="shared" si="38"/>
        <v>68</v>
      </c>
      <c r="BW12" s="29">
        <f t="shared" si="39"/>
        <v>1.004987562</v>
      </c>
      <c r="BX12" s="30">
        <f t="shared" si="40"/>
        <v>2</v>
      </c>
      <c r="BY12" s="29">
        <f t="shared" si="41"/>
        <v>2.685144316</v>
      </c>
      <c r="BZ12" s="30">
        <f t="shared" si="42"/>
        <v>44</v>
      </c>
      <c r="CB12" s="29">
        <f t="shared" si="43"/>
        <v>3.001666204</v>
      </c>
      <c r="CC12" s="30">
        <f t="shared" si="44"/>
        <v>45</v>
      </c>
      <c r="CE12" s="31">
        <f t="shared" si="45"/>
        <v>1.469693846</v>
      </c>
      <c r="CF12" s="30">
        <f t="shared" si="46"/>
        <v>15</v>
      </c>
      <c r="CH12" s="29">
        <f t="shared" si="47"/>
        <v>2.154065923</v>
      </c>
      <c r="CI12" s="30">
        <f t="shared" si="48"/>
        <v>9</v>
      </c>
      <c r="CK12" s="29">
        <f t="shared" si="49"/>
        <v>1.743559577</v>
      </c>
      <c r="CL12" s="30">
        <f t="shared" si="50"/>
        <v>2</v>
      </c>
      <c r="CN12" s="29">
        <f t="shared" si="51"/>
        <v>1.577973384</v>
      </c>
      <c r="CO12" s="30">
        <f t="shared" si="52"/>
        <v>8</v>
      </c>
      <c r="CQ12" s="29">
        <f t="shared" si="53"/>
        <v>3.072458299</v>
      </c>
      <c r="CR12" s="30">
        <f t="shared" si="54"/>
        <v>83</v>
      </c>
      <c r="CT12" s="29">
        <f t="shared" si="55"/>
        <v>1.417744688</v>
      </c>
      <c r="CU12" s="30">
        <f t="shared" si="56"/>
        <v>8</v>
      </c>
      <c r="CW12" s="29">
        <f t="shared" si="57"/>
        <v>2.521904043</v>
      </c>
      <c r="CX12" s="30">
        <f t="shared" si="58"/>
        <v>56</v>
      </c>
      <c r="CZ12" s="29">
        <f t="shared" si="59"/>
        <v>1.854723699</v>
      </c>
      <c r="DA12" s="30">
        <f t="shared" si="60"/>
        <v>18</v>
      </c>
      <c r="DC12" s="29">
        <f t="shared" si="61"/>
        <v>2.736786437</v>
      </c>
      <c r="DD12" s="30">
        <f t="shared" si="62"/>
        <v>50</v>
      </c>
      <c r="DF12" s="29">
        <f t="shared" si="63"/>
        <v>5.325410782</v>
      </c>
      <c r="DG12" s="30">
        <f t="shared" si="64"/>
        <v>106</v>
      </c>
      <c r="DI12" s="29">
        <f t="shared" si="65"/>
        <v>2.457641145</v>
      </c>
      <c r="DJ12" s="30">
        <f t="shared" si="66"/>
        <v>37</v>
      </c>
      <c r="DL12" s="29">
        <f t="shared" si="67"/>
        <v>3.168595904</v>
      </c>
      <c r="DM12" s="30">
        <f t="shared" si="68"/>
        <v>54</v>
      </c>
      <c r="DO12" s="29">
        <f t="shared" si="69"/>
        <v>1.5</v>
      </c>
      <c r="DP12" s="30">
        <f t="shared" si="70"/>
        <v>16</v>
      </c>
      <c r="DR12" s="29">
        <f t="shared" si="71"/>
        <v>2.835489376</v>
      </c>
      <c r="DS12" s="30">
        <f t="shared" si="72"/>
        <v>68</v>
      </c>
      <c r="DU12" s="29">
        <f t="shared" si="73"/>
        <v>1.077032961</v>
      </c>
      <c r="DV12" s="30">
        <f t="shared" si="74"/>
        <v>8</v>
      </c>
      <c r="DX12" s="29">
        <f t="shared" si="75"/>
        <v>1.428285686</v>
      </c>
      <c r="DY12" s="30">
        <f t="shared" si="76"/>
        <v>14</v>
      </c>
      <c r="EA12" s="29">
        <f t="shared" si="77"/>
        <v>3.08058436</v>
      </c>
      <c r="EB12" s="30">
        <f t="shared" si="78"/>
        <v>72</v>
      </c>
      <c r="ED12" s="29">
        <f t="shared" si="79"/>
        <v>3.322649545</v>
      </c>
      <c r="EE12" s="30">
        <f t="shared" si="80"/>
        <v>73</v>
      </c>
    </row>
    <row r="13">
      <c r="A13" s="18" t="s">
        <v>86</v>
      </c>
      <c r="B13" s="19">
        <v>3.0</v>
      </c>
      <c r="C13" s="19">
        <v>3.0</v>
      </c>
      <c r="D13" s="19">
        <v>7.7</v>
      </c>
      <c r="E13" s="19">
        <v>0.0</v>
      </c>
      <c r="F13" s="19">
        <v>0.0</v>
      </c>
      <c r="G13" s="19">
        <v>0.0</v>
      </c>
      <c r="H13" s="19">
        <v>0.0</v>
      </c>
      <c r="I13" s="19">
        <v>1.0</v>
      </c>
      <c r="J13" s="19">
        <v>1.0</v>
      </c>
      <c r="K13" s="19">
        <v>4.0</v>
      </c>
      <c r="L13" s="19">
        <v>617.0</v>
      </c>
      <c r="M13" s="18" t="s">
        <v>18</v>
      </c>
      <c r="R13" s="29">
        <f t="shared" si="1"/>
        <v>4.69041576</v>
      </c>
      <c r="S13" s="30">
        <f t="shared" si="2"/>
        <v>143</v>
      </c>
      <c r="U13" s="29">
        <f t="shared" si="3"/>
        <v>2.238302929</v>
      </c>
      <c r="V13" s="30">
        <f t="shared" si="4"/>
        <v>31</v>
      </c>
      <c r="X13" s="29">
        <f t="shared" si="5"/>
        <v>4.044749683</v>
      </c>
      <c r="Y13" s="30">
        <f t="shared" si="6"/>
        <v>119</v>
      </c>
      <c r="AA13" s="29">
        <f t="shared" si="7"/>
        <v>2.009975124</v>
      </c>
      <c r="AB13" s="30">
        <f t="shared" si="8"/>
        <v>15</v>
      </c>
      <c r="AD13" s="29">
        <f t="shared" si="9"/>
        <v>4.3829214</v>
      </c>
      <c r="AE13" s="30">
        <f t="shared" si="10"/>
        <v>140</v>
      </c>
      <c r="AG13" s="29">
        <f t="shared" si="11"/>
        <v>2.727636339</v>
      </c>
      <c r="AH13" s="30">
        <f t="shared" si="12"/>
        <v>21</v>
      </c>
      <c r="AJ13" s="29">
        <f t="shared" si="13"/>
        <v>4.358898944</v>
      </c>
      <c r="AK13" s="30">
        <f t="shared" si="14"/>
        <v>119</v>
      </c>
      <c r="AM13" s="29">
        <f t="shared" si="15"/>
        <v>3.144837039</v>
      </c>
      <c r="AN13" s="30">
        <f t="shared" si="16"/>
        <v>104</v>
      </c>
      <c r="AP13" s="29">
        <f t="shared" si="17"/>
        <v>2.457641145</v>
      </c>
      <c r="AQ13" s="30">
        <f t="shared" si="18"/>
        <v>56</v>
      </c>
      <c r="AS13" s="29">
        <f t="shared" si="19"/>
        <v>4.582575695</v>
      </c>
      <c r="AT13" s="30">
        <f t="shared" si="20"/>
        <v>134</v>
      </c>
      <c r="AV13" s="29">
        <f t="shared" si="21"/>
        <v>2.891366459</v>
      </c>
      <c r="AW13" s="30">
        <f t="shared" si="22"/>
        <v>19</v>
      </c>
      <c r="AY13" s="29">
        <f t="shared" si="23"/>
        <v>2.256102835</v>
      </c>
      <c r="AZ13" s="30">
        <f t="shared" si="24"/>
        <v>35</v>
      </c>
      <c r="BB13" s="29">
        <f t="shared" si="25"/>
        <v>3.132091953</v>
      </c>
      <c r="BC13" s="30">
        <f t="shared" si="26"/>
        <v>80</v>
      </c>
      <c r="BE13" s="29">
        <f t="shared" si="27"/>
        <v>5.008991915</v>
      </c>
      <c r="BF13" s="30">
        <f t="shared" si="28"/>
        <v>138</v>
      </c>
      <c r="BH13" s="29">
        <f t="shared" si="29"/>
        <v>3.389690251</v>
      </c>
      <c r="BI13" s="30">
        <f t="shared" si="30"/>
        <v>82</v>
      </c>
      <c r="BK13" s="29">
        <f t="shared" si="31"/>
        <v>2.647640459</v>
      </c>
      <c r="BL13" s="30">
        <f t="shared" si="32"/>
        <v>55</v>
      </c>
      <c r="BN13" s="29">
        <f t="shared" si="33"/>
        <v>5.706137047</v>
      </c>
      <c r="BO13" s="30">
        <f t="shared" si="34"/>
        <v>149</v>
      </c>
      <c r="BQ13" s="29">
        <f t="shared" si="35"/>
        <v>3.16227766</v>
      </c>
      <c r="BR13" s="30">
        <f t="shared" si="36"/>
        <v>113</v>
      </c>
      <c r="BT13" s="29">
        <f t="shared" si="37"/>
        <v>2.736786437</v>
      </c>
      <c r="BU13" s="30">
        <f t="shared" si="38"/>
        <v>26</v>
      </c>
      <c r="BW13" s="29">
        <f t="shared" si="39"/>
        <v>4.243819035</v>
      </c>
      <c r="BX13" s="30">
        <f t="shared" si="40"/>
        <v>149</v>
      </c>
      <c r="BY13" s="29">
        <f t="shared" si="41"/>
        <v>5.356304696</v>
      </c>
      <c r="BZ13" s="30">
        <f t="shared" si="42"/>
        <v>149</v>
      </c>
      <c r="CB13" s="29">
        <f t="shared" si="43"/>
        <v>4.243819035</v>
      </c>
      <c r="CC13" s="30">
        <f t="shared" si="44"/>
        <v>126</v>
      </c>
      <c r="CE13" s="31">
        <f t="shared" si="45"/>
        <v>3.655133376</v>
      </c>
      <c r="CF13" s="30">
        <f t="shared" si="46"/>
        <v>140</v>
      </c>
      <c r="CH13" s="29">
        <f t="shared" si="47"/>
        <v>4.69041576</v>
      </c>
      <c r="CI13" s="30">
        <f t="shared" si="48"/>
        <v>143</v>
      </c>
      <c r="CK13" s="29">
        <f t="shared" si="49"/>
        <v>4</v>
      </c>
      <c r="CL13" s="30">
        <f t="shared" si="50"/>
        <v>147</v>
      </c>
      <c r="CN13" s="29">
        <f t="shared" si="51"/>
        <v>4.220189569</v>
      </c>
      <c r="CO13" s="30">
        <f t="shared" si="52"/>
        <v>136</v>
      </c>
      <c r="CQ13" s="29">
        <f t="shared" si="53"/>
        <v>2.227105745</v>
      </c>
      <c r="CR13" s="30">
        <f t="shared" si="54"/>
        <v>23</v>
      </c>
      <c r="CT13" s="29">
        <f t="shared" si="55"/>
        <v>3.606937759</v>
      </c>
      <c r="CU13" s="30">
        <f t="shared" si="56"/>
        <v>139</v>
      </c>
      <c r="CW13" s="29">
        <f t="shared" si="57"/>
        <v>4.431703961</v>
      </c>
      <c r="CX13" s="30">
        <f t="shared" si="58"/>
        <v>131</v>
      </c>
      <c r="CZ13" s="29">
        <f t="shared" si="59"/>
        <v>4.578209257</v>
      </c>
      <c r="DA13" s="30">
        <f t="shared" si="60"/>
        <v>147</v>
      </c>
      <c r="DC13" s="29">
        <f t="shared" si="61"/>
        <v>2.061552813</v>
      </c>
      <c r="DD13" s="30">
        <f t="shared" si="62"/>
        <v>15</v>
      </c>
      <c r="DF13" s="29">
        <f t="shared" si="63"/>
        <v>4.65188134</v>
      </c>
      <c r="DG13" s="30">
        <f t="shared" si="64"/>
        <v>49</v>
      </c>
      <c r="DI13" s="29">
        <f t="shared" si="65"/>
        <v>5.4</v>
      </c>
      <c r="DJ13" s="30">
        <f t="shared" si="66"/>
        <v>148</v>
      </c>
      <c r="DL13" s="29">
        <f t="shared" si="67"/>
        <v>3.893584467</v>
      </c>
      <c r="DM13" s="30">
        <f t="shared" si="68"/>
        <v>94</v>
      </c>
      <c r="DO13" s="29">
        <f t="shared" si="69"/>
        <v>3.672873534</v>
      </c>
      <c r="DP13" s="30">
        <f t="shared" si="70"/>
        <v>143</v>
      </c>
      <c r="DR13" s="29">
        <f t="shared" si="71"/>
        <v>3.02654919</v>
      </c>
      <c r="DS13" s="30">
        <f t="shared" si="72"/>
        <v>78</v>
      </c>
      <c r="DU13" s="29">
        <f t="shared" si="73"/>
        <v>3.218695388</v>
      </c>
      <c r="DV13" s="30">
        <f t="shared" si="74"/>
        <v>139</v>
      </c>
      <c r="DX13" s="29">
        <f t="shared" si="75"/>
        <v>4.377213726</v>
      </c>
      <c r="DY13" s="30">
        <f t="shared" si="76"/>
        <v>151</v>
      </c>
      <c r="EA13" s="29">
        <f t="shared" si="77"/>
        <v>2.60959767</v>
      </c>
      <c r="EB13" s="30">
        <f t="shared" si="78"/>
        <v>41</v>
      </c>
      <c r="ED13" s="29">
        <f t="shared" si="79"/>
        <v>3.18747549</v>
      </c>
      <c r="EE13" s="30">
        <f t="shared" si="80"/>
        <v>64</v>
      </c>
    </row>
    <row r="14">
      <c r="A14" s="18" t="s">
        <v>87</v>
      </c>
      <c r="B14" s="19">
        <v>3.0</v>
      </c>
      <c r="C14" s="19">
        <v>3.0</v>
      </c>
      <c r="D14" s="19">
        <v>8.4</v>
      </c>
      <c r="E14" s="19">
        <v>0.0</v>
      </c>
      <c r="F14" s="19">
        <v>0.0</v>
      </c>
      <c r="G14" s="19">
        <v>0.0</v>
      </c>
      <c r="H14" s="19">
        <v>0.0</v>
      </c>
      <c r="I14" s="19">
        <v>1.0</v>
      </c>
      <c r="J14" s="19">
        <v>3.0</v>
      </c>
      <c r="K14" s="19">
        <v>4.0</v>
      </c>
      <c r="L14" s="19">
        <v>799.0</v>
      </c>
      <c r="M14" s="18" t="s">
        <v>18</v>
      </c>
      <c r="R14" s="29">
        <f t="shared" si="1"/>
        <v>3.618010503</v>
      </c>
      <c r="S14" s="30">
        <f t="shared" si="2"/>
        <v>95</v>
      </c>
      <c r="U14" s="29">
        <f t="shared" si="3"/>
        <v>1.166190379</v>
      </c>
      <c r="V14" s="30">
        <f t="shared" si="4"/>
        <v>3</v>
      </c>
      <c r="X14" s="29">
        <f t="shared" si="5"/>
        <v>3.46554469</v>
      </c>
      <c r="Y14" s="30">
        <f t="shared" si="6"/>
        <v>93</v>
      </c>
      <c r="AA14" s="29">
        <f t="shared" si="7"/>
        <v>2.061552813</v>
      </c>
      <c r="AB14" s="30">
        <f t="shared" si="8"/>
        <v>18</v>
      </c>
      <c r="AD14" s="29">
        <f t="shared" si="9"/>
        <v>3.18747549</v>
      </c>
      <c r="AE14" s="30">
        <f t="shared" si="10"/>
        <v>84</v>
      </c>
      <c r="AG14" s="29">
        <f t="shared" si="11"/>
        <v>3.201562119</v>
      </c>
      <c r="AH14" s="30">
        <f t="shared" si="12"/>
        <v>47</v>
      </c>
      <c r="AJ14" s="29">
        <f t="shared" si="13"/>
        <v>4.253234064</v>
      </c>
      <c r="AK14" s="30">
        <f t="shared" si="14"/>
        <v>117</v>
      </c>
      <c r="AM14" s="29">
        <f t="shared" si="15"/>
        <v>2</v>
      </c>
      <c r="AN14" s="30">
        <f t="shared" si="16"/>
        <v>17</v>
      </c>
      <c r="AP14" s="29">
        <f t="shared" si="17"/>
        <v>1.5</v>
      </c>
      <c r="AQ14" s="30">
        <f t="shared" si="18"/>
        <v>6</v>
      </c>
      <c r="AS14" s="29">
        <f t="shared" si="19"/>
        <v>4.011234224</v>
      </c>
      <c r="AT14" s="30">
        <f t="shared" si="20"/>
        <v>110</v>
      </c>
      <c r="AV14" s="29">
        <f t="shared" si="21"/>
        <v>3.112876483</v>
      </c>
      <c r="AW14" s="30">
        <f t="shared" si="22"/>
        <v>30</v>
      </c>
      <c r="AY14" s="29">
        <f t="shared" si="23"/>
        <v>1.077032961</v>
      </c>
      <c r="AZ14" s="30">
        <f t="shared" si="24"/>
        <v>5</v>
      </c>
      <c r="BB14" s="29">
        <f t="shared" si="25"/>
        <v>2.244994432</v>
      </c>
      <c r="BC14" s="30">
        <f t="shared" si="26"/>
        <v>33</v>
      </c>
      <c r="BE14" s="29">
        <f t="shared" si="27"/>
        <v>4.6</v>
      </c>
      <c r="BF14" s="30">
        <f t="shared" si="28"/>
        <v>118</v>
      </c>
      <c r="BH14" s="29">
        <f t="shared" si="29"/>
        <v>1.732050808</v>
      </c>
      <c r="BI14" s="30">
        <f t="shared" si="30"/>
        <v>11</v>
      </c>
      <c r="BK14" s="29">
        <f t="shared" si="31"/>
        <v>1.833030278</v>
      </c>
      <c r="BL14" s="30">
        <f t="shared" si="32"/>
        <v>11</v>
      </c>
      <c r="BN14" s="29">
        <f t="shared" si="33"/>
        <v>4.775981575</v>
      </c>
      <c r="BO14" s="30">
        <f t="shared" si="34"/>
        <v>121</v>
      </c>
      <c r="BQ14" s="29">
        <f t="shared" si="35"/>
        <v>2.256102835</v>
      </c>
      <c r="BR14" s="30">
        <f t="shared" si="36"/>
        <v>59</v>
      </c>
      <c r="BT14" s="29">
        <f t="shared" si="37"/>
        <v>2.993325909</v>
      </c>
      <c r="BU14" s="30">
        <f t="shared" si="38"/>
        <v>42</v>
      </c>
      <c r="BW14" s="29">
        <f t="shared" si="39"/>
        <v>3.218695388</v>
      </c>
      <c r="BX14" s="30">
        <f t="shared" si="40"/>
        <v>103</v>
      </c>
      <c r="BY14" s="29">
        <f t="shared" si="41"/>
        <v>4.4</v>
      </c>
      <c r="BZ14" s="30">
        <f t="shared" si="42"/>
        <v>114</v>
      </c>
      <c r="CB14" s="29">
        <f t="shared" si="43"/>
        <v>3.218695388</v>
      </c>
      <c r="CC14" s="30">
        <f t="shared" si="44"/>
        <v>61</v>
      </c>
      <c r="CE14" s="31">
        <f t="shared" si="45"/>
        <v>3.001666204</v>
      </c>
      <c r="CF14" s="30">
        <f t="shared" si="46"/>
        <v>99</v>
      </c>
      <c r="CH14" s="29">
        <f t="shared" si="47"/>
        <v>3.618010503</v>
      </c>
      <c r="CI14" s="30">
        <f t="shared" si="48"/>
        <v>95</v>
      </c>
      <c r="CK14" s="29">
        <f t="shared" si="49"/>
        <v>2.913760457</v>
      </c>
      <c r="CL14" s="30">
        <f t="shared" si="50"/>
        <v>65</v>
      </c>
      <c r="CN14" s="29">
        <f t="shared" si="51"/>
        <v>3.006659276</v>
      </c>
      <c r="CO14" s="30">
        <f t="shared" si="52"/>
        <v>81</v>
      </c>
      <c r="CQ14" s="29">
        <f t="shared" si="53"/>
        <v>1.868154169</v>
      </c>
      <c r="CR14" s="30">
        <f t="shared" si="54"/>
        <v>15</v>
      </c>
      <c r="CT14" s="29">
        <f t="shared" si="55"/>
        <v>3.059411708</v>
      </c>
      <c r="CU14" s="30">
        <f t="shared" si="56"/>
        <v>99</v>
      </c>
      <c r="CW14" s="29">
        <f t="shared" si="57"/>
        <v>3.874274126</v>
      </c>
      <c r="CX14" s="30">
        <f t="shared" si="58"/>
        <v>112</v>
      </c>
      <c r="CZ14" s="29">
        <f t="shared" si="59"/>
        <v>3.389690251</v>
      </c>
      <c r="DA14" s="30">
        <f t="shared" si="60"/>
        <v>100</v>
      </c>
      <c r="DC14" s="29">
        <f t="shared" si="61"/>
        <v>2.332380758</v>
      </c>
      <c r="DD14" s="30">
        <f t="shared" si="62"/>
        <v>27</v>
      </c>
      <c r="DF14" s="29">
        <f t="shared" si="63"/>
        <v>4.583666655</v>
      </c>
      <c r="DG14" s="30">
        <f t="shared" si="64"/>
        <v>45</v>
      </c>
      <c r="DI14" s="29">
        <f t="shared" si="65"/>
        <v>4.592385001</v>
      </c>
      <c r="DJ14" s="30">
        <f t="shared" si="66"/>
        <v>119</v>
      </c>
      <c r="DL14" s="29">
        <f t="shared" si="67"/>
        <v>2.662705391</v>
      </c>
      <c r="DM14" s="30">
        <f t="shared" si="68"/>
        <v>20</v>
      </c>
      <c r="DO14" s="29">
        <f t="shared" si="69"/>
        <v>3</v>
      </c>
      <c r="DP14" s="30">
        <f t="shared" si="70"/>
        <v>99</v>
      </c>
      <c r="DR14" s="29">
        <f t="shared" si="71"/>
        <v>2.256102835</v>
      </c>
      <c r="DS14" s="30">
        <f t="shared" si="72"/>
        <v>34</v>
      </c>
      <c r="DU14" s="29">
        <f t="shared" si="73"/>
        <v>2.451530134</v>
      </c>
      <c r="DV14" s="30">
        <f t="shared" si="74"/>
        <v>71</v>
      </c>
      <c r="DX14" s="29">
        <f t="shared" si="75"/>
        <v>3.330165161</v>
      </c>
      <c r="DY14" s="30">
        <f t="shared" si="76"/>
        <v>108</v>
      </c>
      <c r="EA14" s="29">
        <f t="shared" si="77"/>
        <v>2.457641145</v>
      </c>
      <c r="EB14" s="30">
        <f t="shared" si="78"/>
        <v>32</v>
      </c>
      <c r="ED14" s="29">
        <f t="shared" si="79"/>
        <v>3.176476035</v>
      </c>
      <c r="EE14" s="30">
        <f t="shared" si="80"/>
        <v>62</v>
      </c>
    </row>
    <row r="15">
      <c r="A15" s="18" t="s">
        <v>88</v>
      </c>
      <c r="B15" s="19">
        <v>2.0</v>
      </c>
      <c r="C15" s="19">
        <v>5.0</v>
      </c>
      <c r="D15" s="19">
        <v>9.0</v>
      </c>
      <c r="E15" s="19">
        <v>1.0</v>
      </c>
      <c r="F15" s="19">
        <v>1.0</v>
      </c>
      <c r="G15" s="19">
        <v>1.0</v>
      </c>
      <c r="H15" s="19">
        <v>1.0</v>
      </c>
      <c r="I15" s="19">
        <v>1.0</v>
      </c>
      <c r="J15" s="19">
        <v>4.0</v>
      </c>
      <c r="K15" s="19">
        <v>4.0</v>
      </c>
      <c r="L15" s="19">
        <v>4700.0</v>
      </c>
      <c r="M15" s="18" t="s">
        <v>15</v>
      </c>
      <c r="R15" s="29">
        <f t="shared" si="1"/>
        <v>2.256102835</v>
      </c>
      <c r="S15" s="30">
        <f t="shared" si="2"/>
        <v>20</v>
      </c>
      <c r="U15" s="29">
        <f t="shared" si="3"/>
        <v>3.527038418</v>
      </c>
      <c r="V15" s="30">
        <f t="shared" si="4"/>
        <v>131</v>
      </c>
      <c r="X15" s="29">
        <f t="shared" si="5"/>
        <v>3.806573262</v>
      </c>
      <c r="Y15" s="30">
        <f t="shared" si="6"/>
        <v>115</v>
      </c>
      <c r="AA15" s="29">
        <f t="shared" si="7"/>
        <v>3.634556369</v>
      </c>
      <c r="AB15" s="30">
        <f t="shared" si="8"/>
        <v>92</v>
      </c>
      <c r="AD15" s="29">
        <f t="shared" si="9"/>
        <v>0.2</v>
      </c>
      <c r="AE15" s="30">
        <f t="shared" si="10"/>
        <v>3</v>
      </c>
      <c r="AG15" s="29">
        <f t="shared" si="11"/>
        <v>4.243819035</v>
      </c>
      <c r="AH15" s="30">
        <f t="shared" si="12"/>
        <v>128</v>
      </c>
      <c r="AJ15" s="29">
        <f t="shared" si="13"/>
        <v>4.011234224</v>
      </c>
      <c r="AK15" s="30">
        <f t="shared" si="14"/>
        <v>101</v>
      </c>
      <c r="AM15" s="29">
        <f t="shared" si="15"/>
        <v>2.271563338</v>
      </c>
      <c r="AN15" s="30">
        <f t="shared" si="16"/>
        <v>33</v>
      </c>
      <c r="AP15" s="29">
        <f t="shared" si="17"/>
        <v>3.034798181</v>
      </c>
      <c r="AQ15" s="30">
        <f t="shared" si="18"/>
        <v>97</v>
      </c>
      <c r="AS15" s="29">
        <f t="shared" si="19"/>
        <v>3.753664876</v>
      </c>
      <c r="AT15" s="30">
        <f t="shared" si="20"/>
        <v>97</v>
      </c>
      <c r="AV15" s="29">
        <f t="shared" si="21"/>
        <v>4.859012245</v>
      </c>
      <c r="AW15" s="30">
        <f t="shared" si="22"/>
        <v>148</v>
      </c>
      <c r="AY15" s="29">
        <f t="shared" si="23"/>
        <v>3.464101615</v>
      </c>
      <c r="AZ15" s="30">
        <f t="shared" si="24"/>
        <v>81</v>
      </c>
      <c r="BB15" s="29">
        <f t="shared" si="25"/>
        <v>2.271563338</v>
      </c>
      <c r="BC15" s="30">
        <f t="shared" si="26"/>
        <v>37</v>
      </c>
      <c r="BE15" s="29">
        <f t="shared" si="27"/>
        <v>3.464101615</v>
      </c>
      <c r="BF15" s="30">
        <f t="shared" si="28"/>
        <v>69</v>
      </c>
      <c r="BH15" s="29">
        <f t="shared" si="29"/>
        <v>3.059411708</v>
      </c>
      <c r="BI15" s="30">
        <f t="shared" si="30"/>
        <v>68</v>
      </c>
      <c r="BK15" s="29">
        <f t="shared" si="31"/>
        <v>2.905167809</v>
      </c>
      <c r="BL15" s="30">
        <f t="shared" si="32"/>
        <v>68</v>
      </c>
      <c r="BN15" s="29">
        <f t="shared" si="33"/>
        <v>3.176476035</v>
      </c>
      <c r="BO15" s="30">
        <f t="shared" si="34"/>
        <v>53</v>
      </c>
      <c r="BQ15" s="29">
        <f t="shared" si="35"/>
        <v>1.757839583</v>
      </c>
      <c r="BR15" s="30">
        <f t="shared" si="36"/>
        <v>24</v>
      </c>
      <c r="BT15" s="29">
        <f t="shared" si="37"/>
        <v>4.582575695</v>
      </c>
      <c r="BU15" s="30">
        <f t="shared" si="38"/>
        <v>151</v>
      </c>
      <c r="BW15" s="29">
        <f t="shared" si="39"/>
        <v>2.332380758</v>
      </c>
      <c r="BX15" s="30">
        <f t="shared" si="40"/>
        <v>39</v>
      </c>
      <c r="BY15" s="29">
        <f t="shared" si="41"/>
        <v>3</v>
      </c>
      <c r="BZ15" s="30">
        <f t="shared" si="42"/>
        <v>57</v>
      </c>
      <c r="CB15" s="29">
        <f t="shared" si="43"/>
        <v>4.409081537</v>
      </c>
      <c r="CC15" s="30">
        <f t="shared" si="44"/>
        <v>138</v>
      </c>
      <c r="CE15" s="31">
        <f t="shared" si="45"/>
        <v>2.736786437</v>
      </c>
      <c r="CF15" s="30">
        <f t="shared" si="46"/>
        <v>89</v>
      </c>
      <c r="CH15" s="29">
        <f t="shared" si="47"/>
        <v>2.256102835</v>
      </c>
      <c r="CI15" s="30">
        <f t="shared" si="48"/>
        <v>20</v>
      </c>
      <c r="CK15" s="29">
        <f t="shared" si="49"/>
        <v>3.112876483</v>
      </c>
      <c r="CL15" s="30">
        <f t="shared" si="50"/>
        <v>91</v>
      </c>
      <c r="CN15" s="29">
        <f t="shared" si="51"/>
        <v>1.777638883</v>
      </c>
      <c r="CO15" s="30">
        <f t="shared" si="52"/>
        <v>15</v>
      </c>
      <c r="CQ15" s="29">
        <f t="shared" si="53"/>
        <v>3.606937759</v>
      </c>
      <c r="CR15" s="30">
        <f t="shared" si="54"/>
        <v>120</v>
      </c>
      <c r="CT15" s="29">
        <f t="shared" si="55"/>
        <v>2.537715508</v>
      </c>
      <c r="CU15" s="30">
        <f t="shared" si="56"/>
        <v>52</v>
      </c>
      <c r="CW15" s="29">
        <f t="shared" si="57"/>
        <v>3.354101966</v>
      </c>
      <c r="CX15" s="30">
        <f t="shared" si="58"/>
        <v>89</v>
      </c>
      <c r="CZ15" s="29">
        <f t="shared" si="59"/>
        <v>1.004987562</v>
      </c>
      <c r="DA15" s="30">
        <f t="shared" si="60"/>
        <v>2</v>
      </c>
      <c r="DC15" s="29">
        <f t="shared" si="61"/>
        <v>3.903844259</v>
      </c>
      <c r="DD15" s="30">
        <f t="shared" si="62"/>
        <v>137</v>
      </c>
      <c r="DF15" s="29">
        <f t="shared" si="63"/>
        <v>6.576473219</v>
      </c>
      <c r="DG15" s="30">
        <f t="shared" si="64"/>
        <v>158</v>
      </c>
      <c r="DI15" s="29">
        <f t="shared" si="65"/>
        <v>3.436568055</v>
      </c>
      <c r="DJ15" s="30">
        <f t="shared" si="66"/>
        <v>74</v>
      </c>
      <c r="DL15" s="29">
        <f t="shared" si="67"/>
        <v>3.132091953</v>
      </c>
      <c r="DM15" s="30">
        <f t="shared" si="68"/>
        <v>44</v>
      </c>
      <c r="DO15" s="29">
        <f t="shared" si="69"/>
        <v>2.712931993</v>
      </c>
      <c r="DP15" s="30">
        <f t="shared" si="70"/>
        <v>87</v>
      </c>
      <c r="DR15" s="29">
        <f t="shared" si="71"/>
        <v>3.132091953</v>
      </c>
      <c r="DS15" s="30">
        <f t="shared" si="72"/>
        <v>84</v>
      </c>
      <c r="DU15" s="29">
        <f t="shared" si="73"/>
        <v>2.11896201</v>
      </c>
      <c r="DV15" s="30">
        <f t="shared" si="74"/>
        <v>52</v>
      </c>
      <c r="DX15" s="29">
        <f t="shared" si="75"/>
        <v>2.410394159</v>
      </c>
      <c r="DY15" s="30">
        <f t="shared" si="76"/>
        <v>57</v>
      </c>
      <c r="EA15" s="29">
        <f t="shared" si="77"/>
        <v>2.856571371</v>
      </c>
      <c r="EB15" s="30">
        <f t="shared" si="78"/>
        <v>52</v>
      </c>
      <c r="ED15" s="29">
        <f t="shared" si="79"/>
        <v>4.1</v>
      </c>
      <c r="EE15" s="30">
        <f t="shared" si="80"/>
        <v>131</v>
      </c>
    </row>
    <row r="16">
      <c r="A16" s="18" t="s">
        <v>28</v>
      </c>
      <c r="B16" s="19">
        <v>2.0</v>
      </c>
      <c r="C16" s="19">
        <v>4.0</v>
      </c>
      <c r="D16" s="19">
        <v>8.9</v>
      </c>
      <c r="E16" s="19">
        <v>0.0</v>
      </c>
      <c r="F16" s="19">
        <v>0.0</v>
      </c>
      <c r="G16" s="19">
        <v>0.0</v>
      </c>
      <c r="H16" s="19">
        <v>0.0</v>
      </c>
      <c r="I16" s="19">
        <v>1.0</v>
      </c>
      <c r="J16" s="19">
        <v>4.0</v>
      </c>
      <c r="K16" s="19">
        <v>5.0</v>
      </c>
      <c r="L16" s="19">
        <v>1700.0</v>
      </c>
      <c r="M16" s="18" t="s">
        <v>21</v>
      </c>
      <c r="R16" s="29">
        <f t="shared" si="1"/>
        <v>3.322649545</v>
      </c>
      <c r="S16" s="30">
        <f t="shared" si="2"/>
        <v>75</v>
      </c>
      <c r="U16" s="29">
        <f t="shared" si="3"/>
        <v>2.865309756</v>
      </c>
      <c r="V16" s="30">
        <f t="shared" si="4"/>
        <v>84</v>
      </c>
      <c r="X16" s="29">
        <f t="shared" si="5"/>
        <v>4.512205669</v>
      </c>
      <c r="Y16" s="30">
        <f t="shared" si="6"/>
        <v>144</v>
      </c>
      <c r="AA16" s="29">
        <f t="shared" si="7"/>
        <v>2.645751311</v>
      </c>
      <c r="AB16" s="30">
        <f t="shared" si="8"/>
        <v>42</v>
      </c>
      <c r="AD16" s="29">
        <f t="shared" si="9"/>
        <v>2.451530134</v>
      </c>
      <c r="AE16" s="30">
        <f t="shared" si="10"/>
        <v>39</v>
      </c>
      <c r="AG16" s="29">
        <f t="shared" si="11"/>
        <v>4.242640687</v>
      </c>
      <c r="AH16" s="30">
        <f t="shared" si="12"/>
        <v>126</v>
      </c>
      <c r="AJ16" s="29">
        <f t="shared" si="13"/>
        <v>4.903060269</v>
      </c>
      <c r="AK16" s="30">
        <f t="shared" si="14"/>
        <v>143</v>
      </c>
      <c r="AM16" s="29">
        <f t="shared" si="15"/>
        <v>2.291287847</v>
      </c>
      <c r="AN16" s="30">
        <f t="shared" si="16"/>
        <v>39</v>
      </c>
      <c r="AP16" s="29">
        <f t="shared" si="17"/>
        <v>2.645751311</v>
      </c>
      <c r="AQ16" s="30">
        <f t="shared" si="18"/>
        <v>64</v>
      </c>
      <c r="AS16" s="29">
        <f t="shared" si="19"/>
        <v>4.476605857</v>
      </c>
      <c r="AT16" s="30">
        <f t="shared" si="20"/>
        <v>132</v>
      </c>
      <c r="AV16" s="29">
        <f t="shared" si="21"/>
        <v>4.152107898</v>
      </c>
      <c r="AW16" s="30">
        <f t="shared" si="22"/>
        <v>106</v>
      </c>
      <c r="AY16" s="29">
        <f t="shared" si="23"/>
        <v>1.95192213</v>
      </c>
      <c r="AZ16" s="30">
        <f t="shared" si="24"/>
        <v>20</v>
      </c>
      <c r="BB16" s="29">
        <f t="shared" si="25"/>
        <v>2.256102835</v>
      </c>
      <c r="BC16" s="30">
        <f t="shared" si="26"/>
        <v>35</v>
      </c>
      <c r="BE16" s="29">
        <f t="shared" si="27"/>
        <v>4.87954916</v>
      </c>
      <c r="BF16" s="30">
        <f t="shared" si="28"/>
        <v>135</v>
      </c>
      <c r="BH16" s="29">
        <f t="shared" si="29"/>
        <v>1.802775638</v>
      </c>
      <c r="BI16" s="30">
        <f t="shared" si="30"/>
        <v>15</v>
      </c>
      <c r="BK16" s="29">
        <f t="shared" si="31"/>
        <v>2.051828453</v>
      </c>
      <c r="BL16" s="30">
        <f t="shared" si="32"/>
        <v>25</v>
      </c>
      <c r="BN16" s="29">
        <f t="shared" si="33"/>
        <v>4.707440918</v>
      </c>
      <c r="BO16" s="30">
        <f t="shared" si="34"/>
        <v>114</v>
      </c>
      <c r="BQ16" s="29">
        <f t="shared" si="35"/>
        <v>2.244994432</v>
      </c>
      <c r="BR16" s="30">
        <f t="shared" si="36"/>
        <v>52</v>
      </c>
      <c r="BT16" s="29">
        <f t="shared" si="37"/>
        <v>4.313930922</v>
      </c>
      <c r="BU16" s="30">
        <f t="shared" si="38"/>
        <v>136</v>
      </c>
      <c r="BW16" s="29">
        <f t="shared" si="39"/>
        <v>3.034798181</v>
      </c>
      <c r="BX16" s="30">
        <f t="shared" si="40"/>
        <v>95</v>
      </c>
      <c r="BY16" s="29">
        <f t="shared" si="41"/>
        <v>4.583666655</v>
      </c>
      <c r="BZ16" s="30">
        <f t="shared" si="42"/>
        <v>125</v>
      </c>
      <c r="CB16" s="29">
        <f t="shared" si="43"/>
        <v>4.3829214</v>
      </c>
      <c r="CC16" s="30">
        <f t="shared" si="44"/>
        <v>136</v>
      </c>
      <c r="CE16" s="31">
        <f t="shared" si="45"/>
        <v>3.655133376</v>
      </c>
      <c r="CF16" s="30">
        <f t="shared" si="46"/>
        <v>140</v>
      </c>
      <c r="CH16" s="29">
        <f t="shared" si="47"/>
        <v>3.322649545</v>
      </c>
      <c r="CI16" s="30">
        <f t="shared" si="48"/>
        <v>75</v>
      </c>
      <c r="CK16" s="29">
        <f t="shared" si="49"/>
        <v>3.072458299</v>
      </c>
      <c r="CL16" s="30">
        <f t="shared" si="50"/>
        <v>85</v>
      </c>
      <c r="CN16" s="29">
        <f t="shared" si="51"/>
        <v>2.256102835</v>
      </c>
      <c r="CO16" s="30">
        <f t="shared" si="52"/>
        <v>31</v>
      </c>
      <c r="CQ16" s="29">
        <f t="shared" si="53"/>
        <v>3.006659276</v>
      </c>
      <c r="CR16" s="30">
        <f t="shared" si="54"/>
        <v>76</v>
      </c>
      <c r="CT16" s="29">
        <f t="shared" si="55"/>
        <v>3.195309062</v>
      </c>
      <c r="CU16" s="30">
        <f t="shared" si="56"/>
        <v>110</v>
      </c>
      <c r="CW16" s="29">
        <f t="shared" si="57"/>
        <v>4.6</v>
      </c>
      <c r="CX16" s="30">
        <f t="shared" si="58"/>
        <v>141</v>
      </c>
      <c r="CZ16" s="29">
        <f t="shared" si="59"/>
        <v>3.006659276</v>
      </c>
      <c r="DA16" s="30">
        <f t="shared" si="60"/>
        <v>75</v>
      </c>
      <c r="DC16" s="29">
        <f t="shared" si="61"/>
        <v>3.858756276</v>
      </c>
      <c r="DD16" s="30">
        <f t="shared" si="62"/>
        <v>135</v>
      </c>
      <c r="DF16" s="29">
        <f t="shared" si="63"/>
        <v>6.257795139</v>
      </c>
      <c r="DG16" s="30">
        <f t="shared" si="64"/>
        <v>151</v>
      </c>
      <c r="DI16" s="29">
        <f t="shared" si="65"/>
        <v>4.65188134</v>
      </c>
      <c r="DJ16" s="30">
        <f t="shared" si="66"/>
        <v>124</v>
      </c>
      <c r="DL16" s="29">
        <f t="shared" si="67"/>
        <v>1.907878403</v>
      </c>
      <c r="DM16" s="30">
        <f t="shared" si="68"/>
        <v>1</v>
      </c>
      <c r="DO16" s="29">
        <f t="shared" si="69"/>
        <v>3.640054945</v>
      </c>
      <c r="DP16" s="30">
        <f t="shared" si="70"/>
        <v>140</v>
      </c>
      <c r="DR16" s="29">
        <f t="shared" si="71"/>
        <v>2.374868417</v>
      </c>
      <c r="DS16" s="30">
        <f t="shared" si="72"/>
        <v>42</v>
      </c>
      <c r="DU16" s="29">
        <f t="shared" si="73"/>
        <v>2.891366459</v>
      </c>
      <c r="DV16" s="30">
        <f t="shared" si="74"/>
        <v>116</v>
      </c>
      <c r="DX16" s="29">
        <f t="shared" si="75"/>
        <v>3.693237063</v>
      </c>
      <c r="DY16" s="30">
        <f t="shared" si="76"/>
        <v>127</v>
      </c>
      <c r="EA16" s="29">
        <f t="shared" si="77"/>
        <v>2.844292531</v>
      </c>
      <c r="EB16" s="30">
        <f t="shared" si="78"/>
        <v>51</v>
      </c>
      <c r="ED16" s="29">
        <f t="shared" si="79"/>
        <v>4.079215611</v>
      </c>
      <c r="EE16" s="30">
        <f t="shared" si="80"/>
        <v>130</v>
      </c>
    </row>
    <row r="17">
      <c r="A17" s="18" t="s">
        <v>89</v>
      </c>
      <c r="B17" s="19">
        <v>1.0</v>
      </c>
      <c r="C17" s="19">
        <v>4.0</v>
      </c>
      <c r="D17" s="19">
        <v>8.4</v>
      </c>
      <c r="E17" s="19">
        <v>0.0</v>
      </c>
      <c r="F17" s="19">
        <v>1.0</v>
      </c>
      <c r="G17" s="19">
        <v>0.0</v>
      </c>
      <c r="H17" s="19">
        <v>1.0</v>
      </c>
      <c r="I17" s="19">
        <v>1.0</v>
      </c>
      <c r="J17" s="19">
        <v>3.0</v>
      </c>
      <c r="K17" s="19">
        <v>3.0</v>
      </c>
      <c r="L17" s="19">
        <v>3900.0</v>
      </c>
      <c r="M17" s="18" t="s">
        <v>15</v>
      </c>
      <c r="R17" s="29">
        <f t="shared" si="1"/>
        <v>3.014962686</v>
      </c>
      <c r="S17" s="30">
        <f t="shared" si="2"/>
        <v>57</v>
      </c>
      <c r="U17" s="29">
        <f t="shared" si="3"/>
        <v>2.712931993</v>
      </c>
      <c r="V17" s="30">
        <f t="shared" si="4"/>
        <v>76</v>
      </c>
      <c r="X17" s="29">
        <f t="shared" si="5"/>
        <v>3.163858404</v>
      </c>
      <c r="Y17" s="30">
        <f t="shared" si="6"/>
        <v>73</v>
      </c>
      <c r="AA17" s="29">
        <f t="shared" si="7"/>
        <v>2.872281323</v>
      </c>
      <c r="AB17" s="30">
        <f t="shared" si="8"/>
        <v>57</v>
      </c>
      <c r="AD17" s="29">
        <f t="shared" si="9"/>
        <v>2.481934729</v>
      </c>
      <c r="AE17" s="30">
        <f t="shared" si="10"/>
        <v>46</v>
      </c>
      <c r="AG17" s="29">
        <f t="shared" si="11"/>
        <v>2.872281323</v>
      </c>
      <c r="AH17" s="30">
        <f t="shared" si="12"/>
        <v>31</v>
      </c>
      <c r="AJ17" s="29">
        <f t="shared" si="13"/>
        <v>2.467792536</v>
      </c>
      <c r="AK17" s="30">
        <f t="shared" si="14"/>
        <v>25</v>
      </c>
      <c r="AM17" s="29">
        <f t="shared" si="15"/>
        <v>2.828427125</v>
      </c>
      <c r="AN17" s="30">
        <f t="shared" si="16"/>
        <v>79</v>
      </c>
      <c r="AP17" s="29">
        <f t="shared" si="17"/>
        <v>2.5</v>
      </c>
      <c r="AQ17" s="30">
        <f t="shared" si="18"/>
        <v>60</v>
      </c>
      <c r="AS17" s="29">
        <f t="shared" si="19"/>
        <v>2.467792536</v>
      </c>
      <c r="AT17" s="30">
        <f t="shared" si="20"/>
        <v>43</v>
      </c>
      <c r="AV17" s="29">
        <f t="shared" si="21"/>
        <v>3.112876483</v>
      </c>
      <c r="AW17" s="30">
        <f t="shared" si="22"/>
        <v>30</v>
      </c>
      <c r="AY17" s="29">
        <f t="shared" si="23"/>
        <v>3.340658618</v>
      </c>
      <c r="AZ17" s="30">
        <f t="shared" si="24"/>
        <v>75</v>
      </c>
      <c r="BB17" s="29">
        <f t="shared" si="25"/>
        <v>3.006659276</v>
      </c>
      <c r="BC17" s="30">
        <f t="shared" si="26"/>
        <v>75</v>
      </c>
      <c r="BE17" s="29">
        <f t="shared" si="27"/>
        <v>2.675817632</v>
      </c>
      <c r="BF17" s="30">
        <f t="shared" si="28"/>
        <v>40</v>
      </c>
      <c r="BH17" s="29">
        <f t="shared" si="29"/>
        <v>3.31662479</v>
      </c>
      <c r="BI17" s="30">
        <f t="shared" si="30"/>
        <v>77</v>
      </c>
      <c r="BK17" s="29">
        <f t="shared" si="31"/>
        <v>3.059411708</v>
      </c>
      <c r="BL17" s="30">
        <f t="shared" si="32"/>
        <v>74</v>
      </c>
      <c r="BN17" s="29">
        <f t="shared" si="33"/>
        <v>2.968164416</v>
      </c>
      <c r="BO17" s="30">
        <f t="shared" si="34"/>
        <v>45</v>
      </c>
      <c r="BQ17" s="29">
        <f t="shared" si="35"/>
        <v>1.757839583</v>
      </c>
      <c r="BR17" s="30">
        <f t="shared" si="36"/>
        <v>23</v>
      </c>
      <c r="BT17" s="29">
        <f t="shared" si="37"/>
        <v>2.993325909</v>
      </c>
      <c r="BU17" s="30">
        <f t="shared" si="38"/>
        <v>42</v>
      </c>
      <c r="BW17" s="29">
        <f t="shared" si="39"/>
        <v>1.53622915</v>
      </c>
      <c r="BX17" s="30">
        <f t="shared" si="40"/>
        <v>12</v>
      </c>
      <c r="BY17" s="29">
        <f t="shared" si="41"/>
        <v>3.059411708</v>
      </c>
      <c r="BZ17" s="30">
        <f t="shared" si="42"/>
        <v>60</v>
      </c>
      <c r="CB17" s="29">
        <f t="shared" si="43"/>
        <v>3.515679166</v>
      </c>
      <c r="CC17" s="30">
        <f t="shared" si="44"/>
        <v>82</v>
      </c>
      <c r="CE17" s="31">
        <f t="shared" si="45"/>
        <v>1.734935157</v>
      </c>
      <c r="CF17" s="30">
        <f t="shared" si="46"/>
        <v>21</v>
      </c>
      <c r="CH17" s="29">
        <f t="shared" si="47"/>
        <v>3.014962686</v>
      </c>
      <c r="CI17" s="30">
        <f t="shared" si="48"/>
        <v>57</v>
      </c>
      <c r="CK17" s="29">
        <f t="shared" si="49"/>
        <v>2.11896201</v>
      </c>
      <c r="CL17" s="30">
        <f t="shared" si="50"/>
        <v>14</v>
      </c>
      <c r="CN17" s="29">
        <f t="shared" si="51"/>
        <v>1.743559577</v>
      </c>
      <c r="CO17" s="30">
        <f t="shared" si="52"/>
        <v>13</v>
      </c>
      <c r="CQ17" s="29">
        <f t="shared" si="53"/>
        <v>2.343074903</v>
      </c>
      <c r="CR17" s="30">
        <f t="shared" si="54"/>
        <v>28</v>
      </c>
      <c r="CT17" s="29">
        <f t="shared" si="55"/>
        <v>1.166190379</v>
      </c>
      <c r="CU17" s="30">
        <f t="shared" si="56"/>
        <v>5</v>
      </c>
      <c r="CW17" s="29">
        <f t="shared" si="57"/>
        <v>2.647640459</v>
      </c>
      <c r="CX17" s="30">
        <f t="shared" si="58"/>
        <v>62</v>
      </c>
      <c r="CZ17" s="29">
        <f t="shared" si="59"/>
        <v>2.343074903</v>
      </c>
      <c r="DA17" s="30">
        <f t="shared" si="60"/>
        <v>43</v>
      </c>
      <c r="DC17" s="29">
        <f t="shared" si="61"/>
        <v>3.072458299</v>
      </c>
      <c r="DD17" s="30">
        <f t="shared" si="62"/>
        <v>82</v>
      </c>
      <c r="DF17" s="29">
        <f t="shared" si="63"/>
        <v>5.197114584</v>
      </c>
      <c r="DG17" s="30">
        <f t="shared" si="64"/>
        <v>89</v>
      </c>
      <c r="DI17" s="29">
        <f t="shared" si="65"/>
        <v>2.662705391</v>
      </c>
      <c r="DJ17" s="30">
        <f t="shared" si="66"/>
        <v>49</v>
      </c>
      <c r="DL17" s="29">
        <f t="shared" si="67"/>
        <v>3.014962686</v>
      </c>
      <c r="DM17" s="30">
        <f t="shared" si="68"/>
        <v>37</v>
      </c>
      <c r="DO17" s="29">
        <f t="shared" si="69"/>
        <v>1.732050808</v>
      </c>
      <c r="DP17" s="30">
        <f t="shared" si="70"/>
        <v>20</v>
      </c>
      <c r="DR17" s="29">
        <f t="shared" si="71"/>
        <v>3.014962686</v>
      </c>
      <c r="DS17" s="30">
        <f t="shared" si="72"/>
        <v>77</v>
      </c>
      <c r="DU17" s="29">
        <f t="shared" si="73"/>
        <v>1.417744688</v>
      </c>
      <c r="DV17" s="30">
        <f t="shared" si="74"/>
        <v>10</v>
      </c>
      <c r="DX17" s="29">
        <f t="shared" si="75"/>
        <v>2.256102835</v>
      </c>
      <c r="DY17" s="30">
        <f t="shared" si="76"/>
        <v>48</v>
      </c>
      <c r="EA17" s="29">
        <f t="shared" si="77"/>
        <v>3.168595904</v>
      </c>
      <c r="EB17" s="30">
        <f t="shared" si="78"/>
        <v>79</v>
      </c>
      <c r="ED17" s="29">
        <f t="shared" si="79"/>
        <v>2.467792536</v>
      </c>
      <c r="EE17" s="30">
        <f t="shared" si="80"/>
        <v>12</v>
      </c>
    </row>
    <row r="18">
      <c r="A18" s="18" t="s">
        <v>90</v>
      </c>
      <c r="B18" s="19">
        <v>2.0</v>
      </c>
      <c r="C18" s="19">
        <v>3.0</v>
      </c>
      <c r="D18" s="19">
        <v>8.0</v>
      </c>
      <c r="E18" s="19">
        <v>1.0</v>
      </c>
      <c r="F18" s="19">
        <v>1.0</v>
      </c>
      <c r="G18" s="19">
        <v>0.0</v>
      </c>
      <c r="H18" s="19">
        <v>1.0</v>
      </c>
      <c r="I18" s="19">
        <v>1.0</v>
      </c>
      <c r="J18" s="19">
        <v>2.0</v>
      </c>
      <c r="K18" s="19">
        <v>2.0</v>
      </c>
      <c r="L18" s="19">
        <v>2100.0</v>
      </c>
      <c r="M18" s="18" t="s">
        <v>21</v>
      </c>
      <c r="R18" s="29">
        <f t="shared" si="1"/>
        <v>3.534119409</v>
      </c>
      <c r="S18" s="30">
        <f t="shared" si="2"/>
        <v>85</v>
      </c>
      <c r="U18" s="29">
        <f t="shared" si="3"/>
        <v>2.457641145</v>
      </c>
      <c r="V18" s="30">
        <f t="shared" si="4"/>
        <v>49</v>
      </c>
      <c r="X18" s="29">
        <f t="shared" si="5"/>
        <v>2.256102835</v>
      </c>
      <c r="Y18" s="30">
        <f t="shared" si="6"/>
        <v>18</v>
      </c>
      <c r="AA18" s="29">
        <f t="shared" si="7"/>
        <v>3.318132005</v>
      </c>
      <c r="AB18" s="30">
        <f t="shared" si="8"/>
        <v>75</v>
      </c>
      <c r="AD18" s="29">
        <f t="shared" si="9"/>
        <v>3.693237063</v>
      </c>
      <c r="AE18" s="30">
        <f t="shared" si="10"/>
        <v>119</v>
      </c>
      <c r="AG18" s="29">
        <f t="shared" si="11"/>
        <v>2.410394159</v>
      </c>
      <c r="AH18" s="30">
        <f t="shared" si="12"/>
        <v>12</v>
      </c>
      <c r="AJ18" s="29">
        <f t="shared" si="13"/>
        <v>1.868154169</v>
      </c>
      <c r="AK18" s="30">
        <f t="shared" si="14"/>
        <v>7</v>
      </c>
      <c r="AM18" s="29">
        <f t="shared" si="15"/>
        <v>3.155946768</v>
      </c>
      <c r="AN18" s="30">
        <f t="shared" si="16"/>
        <v>105</v>
      </c>
      <c r="AP18" s="29">
        <f t="shared" si="17"/>
        <v>2.647640459</v>
      </c>
      <c r="AQ18" s="30">
        <f t="shared" si="18"/>
        <v>67</v>
      </c>
      <c r="AS18" s="29">
        <f t="shared" si="19"/>
        <v>2.343074903</v>
      </c>
      <c r="AT18" s="30">
        <f t="shared" si="20"/>
        <v>37</v>
      </c>
      <c r="AV18" s="29">
        <f t="shared" si="21"/>
        <v>2.794637722</v>
      </c>
      <c r="AW18" s="30">
        <f t="shared" si="22"/>
        <v>16</v>
      </c>
      <c r="AY18" s="29">
        <f t="shared" si="23"/>
        <v>3.741657387</v>
      </c>
      <c r="AZ18" s="30">
        <f t="shared" si="24"/>
        <v>95</v>
      </c>
      <c r="BB18" s="29">
        <f t="shared" si="25"/>
        <v>3.515679166</v>
      </c>
      <c r="BC18" s="30">
        <f t="shared" si="26"/>
        <v>98</v>
      </c>
      <c r="BE18" s="29">
        <f t="shared" si="27"/>
        <v>2.828427125</v>
      </c>
      <c r="BF18" s="30">
        <f t="shared" si="28"/>
        <v>42</v>
      </c>
      <c r="BH18" s="29">
        <f t="shared" si="29"/>
        <v>4.019950248</v>
      </c>
      <c r="BI18" s="30">
        <f t="shared" si="30"/>
        <v>107</v>
      </c>
      <c r="BK18" s="29">
        <f t="shared" si="31"/>
        <v>3.746998799</v>
      </c>
      <c r="BL18" s="30">
        <f t="shared" si="32"/>
        <v>102</v>
      </c>
      <c r="BN18" s="29">
        <f t="shared" si="33"/>
        <v>3.562302626</v>
      </c>
      <c r="BO18" s="30">
        <f t="shared" si="34"/>
        <v>69</v>
      </c>
      <c r="BQ18" s="29">
        <f t="shared" si="35"/>
        <v>2.547547841</v>
      </c>
      <c r="BR18" s="30">
        <f t="shared" si="36"/>
        <v>82</v>
      </c>
      <c r="BT18" s="29">
        <f t="shared" si="37"/>
        <v>2.236067977</v>
      </c>
      <c r="BU18" s="30">
        <f t="shared" si="38"/>
        <v>6</v>
      </c>
      <c r="BW18" s="29">
        <f t="shared" si="39"/>
        <v>2.653299832</v>
      </c>
      <c r="BX18" s="30">
        <f t="shared" si="40"/>
        <v>67</v>
      </c>
      <c r="BY18" s="29">
        <f t="shared" si="41"/>
        <v>3.31662479</v>
      </c>
      <c r="BZ18" s="30">
        <f t="shared" si="42"/>
        <v>68</v>
      </c>
      <c r="CB18" s="29">
        <f t="shared" si="43"/>
        <v>3.006659276</v>
      </c>
      <c r="CC18" s="30">
        <f t="shared" si="44"/>
        <v>48</v>
      </c>
      <c r="CE18" s="31">
        <f t="shared" si="45"/>
        <v>1.445683229</v>
      </c>
      <c r="CF18" s="30">
        <f t="shared" si="46"/>
        <v>12</v>
      </c>
      <c r="CH18" s="29">
        <f t="shared" si="47"/>
        <v>3.534119409</v>
      </c>
      <c r="CI18" s="30">
        <f t="shared" si="48"/>
        <v>85</v>
      </c>
      <c r="CK18" s="29">
        <f t="shared" si="49"/>
        <v>2.662705391</v>
      </c>
      <c r="CL18" s="30">
        <f t="shared" si="50"/>
        <v>41</v>
      </c>
      <c r="CN18" s="29">
        <f t="shared" si="51"/>
        <v>3.218695388</v>
      </c>
      <c r="CO18" s="30">
        <f t="shared" si="52"/>
        <v>102</v>
      </c>
      <c r="CQ18" s="29">
        <f t="shared" si="53"/>
        <v>2.282542442</v>
      </c>
      <c r="CR18" s="30">
        <f t="shared" si="54"/>
        <v>25</v>
      </c>
      <c r="CT18" s="29">
        <f t="shared" si="55"/>
        <v>2.009975124</v>
      </c>
      <c r="CU18" s="30">
        <f t="shared" si="56"/>
        <v>25</v>
      </c>
      <c r="CW18" s="29">
        <f t="shared" si="57"/>
        <v>2.061552813</v>
      </c>
      <c r="CX18" s="30">
        <f t="shared" si="58"/>
        <v>30</v>
      </c>
      <c r="CZ18" s="29">
        <f t="shared" si="59"/>
        <v>3.348133809</v>
      </c>
      <c r="DA18" s="30">
        <f t="shared" si="60"/>
        <v>93</v>
      </c>
      <c r="DC18" s="29">
        <f t="shared" si="61"/>
        <v>1.907878403</v>
      </c>
      <c r="DD18" s="30">
        <f t="shared" si="62"/>
        <v>6</v>
      </c>
      <c r="DF18" s="29">
        <f t="shared" si="63"/>
        <v>3.774917218</v>
      </c>
      <c r="DG18" s="30">
        <f t="shared" si="64"/>
        <v>17</v>
      </c>
      <c r="DI18" s="29">
        <f t="shared" si="65"/>
        <v>3.163858404</v>
      </c>
      <c r="DJ18" s="30">
        <f t="shared" si="66"/>
        <v>58</v>
      </c>
      <c r="DL18" s="29">
        <f t="shared" si="67"/>
        <v>4.243819035</v>
      </c>
      <c r="DM18" s="30">
        <f t="shared" si="68"/>
        <v>118</v>
      </c>
      <c r="DO18" s="29">
        <f t="shared" si="69"/>
        <v>1.469693846</v>
      </c>
      <c r="DP18" s="30">
        <f t="shared" si="70"/>
        <v>13</v>
      </c>
      <c r="DR18" s="29">
        <f t="shared" si="71"/>
        <v>3.46554469</v>
      </c>
      <c r="DS18" s="30">
        <f t="shared" si="72"/>
        <v>89</v>
      </c>
      <c r="DU18" s="29">
        <f t="shared" si="73"/>
        <v>1.757839583</v>
      </c>
      <c r="DV18" s="30">
        <f t="shared" si="74"/>
        <v>26</v>
      </c>
      <c r="DX18" s="29">
        <f t="shared" si="75"/>
        <v>2.451530134</v>
      </c>
      <c r="DY18" s="30">
        <f t="shared" si="76"/>
        <v>60</v>
      </c>
      <c r="EA18" s="29">
        <f t="shared" si="77"/>
        <v>3.370459909</v>
      </c>
      <c r="EB18" s="30">
        <f t="shared" si="78"/>
        <v>85</v>
      </c>
      <c r="ED18" s="29">
        <f t="shared" si="79"/>
        <v>2.238302929</v>
      </c>
      <c r="EE18" s="30">
        <f t="shared" si="80"/>
        <v>7</v>
      </c>
    </row>
    <row r="19">
      <c r="A19" s="18" t="s">
        <v>91</v>
      </c>
      <c r="B19" s="19">
        <v>2.0</v>
      </c>
      <c r="C19" s="19">
        <v>4.0</v>
      </c>
      <c r="D19" s="19">
        <v>9.1</v>
      </c>
      <c r="E19" s="19">
        <v>1.0</v>
      </c>
      <c r="F19" s="19">
        <v>0.0</v>
      </c>
      <c r="G19" s="19">
        <v>0.0</v>
      </c>
      <c r="H19" s="19">
        <v>0.0</v>
      </c>
      <c r="I19" s="19">
        <v>1.0</v>
      </c>
      <c r="J19" s="19">
        <v>4.0</v>
      </c>
      <c r="K19" s="19">
        <v>5.0</v>
      </c>
      <c r="L19" s="19">
        <v>1980.0</v>
      </c>
      <c r="M19" s="18" t="s">
        <v>21</v>
      </c>
      <c r="R19" s="29">
        <f t="shared" si="1"/>
        <v>2.856571371</v>
      </c>
      <c r="S19" s="30">
        <f t="shared" si="2"/>
        <v>44</v>
      </c>
      <c r="U19" s="29">
        <f t="shared" si="3"/>
        <v>3.112876483</v>
      </c>
      <c r="V19" s="30">
        <f t="shared" si="4"/>
        <v>102</v>
      </c>
      <c r="X19" s="29">
        <f t="shared" si="5"/>
        <v>4.431703961</v>
      </c>
      <c r="Y19" s="30">
        <f t="shared" si="6"/>
        <v>139</v>
      </c>
      <c r="AA19" s="29">
        <f t="shared" si="7"/>
        <v>2.905167809</v>
      </c>
      <c r="AB19" s="30">
        <f t="shared" si="8"/>
        <v>59</v>
      </c>
      <c r="AD19" s="29">
        <f t="shared" si="9"/>
        <v>2.256102835</v>
      </c>
      <c r="AE19" s="30">
        <f t="shared" si="10"/>
        <v>30</v>
      </c>
      <c r="AG19" s="29">
        <f t="shared" si="11"/>
        <v>4.363484846</v>
      </c>
      <c r="AH19" s="30">
        <f t="shared" si="12"/>
        <v>136</v>
      </c>
      <c r="AJ19" s="29">
        <f t="shared" si="13"/>
        <v>4.812483766</v>
      </c>
      <c r="AK19" s="30">
        <f t="shared" si="14"/>
        <v>138</v>
      </c>
      <c r="AM19" s="29">
        <f t="shared" si="15"/>
        <v>2.022374842</v>
      </c>
      <c r="AN19" s="30">
        <f t="shared" si="16"/>
        <v>18</v>
      </c>
      <c r="AP19" s="29">
        <f t="shared" si="17"/>
        <v>2.905167809</v>
      </c>
      <c r="AQ19" s="30">
        <f t="shared" si="18"/>
        <v>87</v>
      </c>
      <c r="AS19" s="29">
        <f t="shared" si="19"/>
        <v>4.377213726</v>
      </c>
      <c r="AT19" s="30">
        <f t="shared" si="20"/>
        <v>128</v>
      </c>
      <c r="AV19" s="29">
        <f t="shared" si="21"/>
        <v>4.358898944</v>
      </c>
      <c r="AW19" s="30">
        <f t="shared" si="22"/>
        <v>121</v>
      </c>
      <c r="AY19" s="29">
        <f t="shared" si="23"/>
        <v>2.282542442</v>
      </c>
      <c r="AZ19" s="30">
        <f t="shared" si="24"/>
        <v>36</v>
      </c>
      <c r="BB19" s="29">
        <f t="shared" si="25"/>
        <v>2.061552813</v>
      </c>
      <c r="BC19" s="30">
        <f t="shared" si="26"/>
        <v>22</v>
      </c>
      <c r="BE19" s="29">
        <f t="shared" si="27"/>
        <v>4.817675788</v>
      </c>
      <c r="BF19" s="30">
        <f t="shared" si="28"/>
        <v>131</v>
      </c>
      <c r="BH19" s="29">
        <f t="shared" si="29"/>
        <v>2.11896201</v>
      </c>
      <c r="BI19" s="30">
        <f t="shared" si="30"/>
        <v>23</v>
      </c>
      <c r="BK19" s="29">
        <f t="shared" si="31"/>
        <v>2.385372088</v>
      </c>
      <c r="BL19" s="30">
        <f t="shared" si="32"/>
        <v>43</v>
      </c>
      <c r="BN19" s="29">
        <f t="shared" si="33"/>
        <v>4.586937976</v>
      </c>
      <c r="BO19" s="30">
        <f t="shared" si="34"/>
        <v>106</v>
      </c>
      <c r="BQ19" s="29">
        <f t="shared" si="35"/>
        <v>2.039607805</v>
      </c>
      <c r="BR19" s="30">
        <f t="shared" si="36"/>
        <v>36</v>
      </c>
      <c r="BT19" s="29">
        <f t="shared" si="37"/>
        <v>4.517742799</v>
      </c>
      <c r="BU19" s="30">
        <f t="shared" si="38"/>
        <v>146</v>
      </c>
      <c r="BW19" s="29">
        <f t="shared" si="39"/>
        <v>2.947880595</v>
      </c>
      <c r="BX19" s="30">
        <f t="shared" si="40"/>
        <v>86</v>
      </c>
      <c r="BY19" s="29">
        <f t="shared" si="41"/>
        <v>4.473253849</v>
      </c>
      <c r="BZ19" s="30">
        <f t="shared" si="42"/>
        <v>118</v>
      </c>
      <c r="CB19" s="29">
        <f t="shared" si="43"/>
        <v>4.548626166</v>
      </c>
      <c r="CC19" s="30">
        <f t="shared" si="44"/>
        <v>144</v>
      </c>
      <c r="CE19" s="31">
        <f t="shared" si="45"/>
        <v>3.555277767</v>
      </c>
      <c r="CF19" s="30">
        <f t="shared" si="46"/>
        <v>135</v>
      </c>
      <c r="CH19" s="29">
        <f t="shared" si="47"/>
        <v>2.856571371</v>
      </c>
      <c r="CI19" s="30">
        <f t="shared" si="48"/>
        <v>44</v>
      </c>
      <c r="CK19" s="29">
        <f t="shared" si="49"/>
        <v>2.993325909</v>
      </c>
      <c r="CL19" s="30">
        <f t="shared" si="50"/>
        <v>73</v>
      </c>
      <c r="CN19" s="29">
        <f t="shared" si="51"/>
        <v>2.061552813</v>
      </c>
      <c r="CO19" s="30">
        <f t="shared" si="52"/>
        <v>22</v>
      </c>
      <c r="CQ19" s="29">
        <f t="shared" si="53"/>
        <v>3.16227766</v>
      </c>
      <c r="CR19" s="30">
        <f t="shared" si="54"/>
        <v>90</v>
      </c>
      <c r="CT19" s="29">
        <f t="shared" si="55"/>
        <v>3.112876483</v>
      </c>
      <c r="CU19" s="30">
        <f t="shared" si="56"/>
        <v>103</v>
      </c>
      <c r="CW19" s="29">
        <f t="shared" si="57"/>
        <v>4.512205669</v>
      </c>
      <c r="CX19" s="30">
        <f t="shared" si="58"/>
        <v>137</v>
      </c>
      <c r="CZ19" s="29">
        <f t="shared" si="59"/>
        <v>2.828427125</v>
      </c>
      <c r="DA19" s="30">
        <f t="shared" si="60"/>
        <v>61</v>
      </c>
      <c r="DC19" s="29">
        <f t="shared" si="61"/>
        <v>3.822302971</v>
      </c>
      <c r="DD19" s="30">
        <f t="shared" si="62"/>
        <v>129</v>
      </c>
      <c r="DF19" s="29">
        <f t="shared" si="63"/>
        <v>6.35295207</v>
      </c>
      <c r="DG19" s="30">
        <f t="shared" si="64"/>
        <v>152</v>
      </c>
      <c r="DI19" s="29">
        <f t="shared" si="65"/>
        <v>4.582575695</v>
      </c>
      <c r="DJ19" s="30">
        <f t="shared" si="66"/>
        <v>116</v>
      </c>
      <c r="DL19" s="29">
        <f t="shared" si="67"/>
        <v>2.236067977</v>
      </c>
      <c r="DM19" s="30">
        <f t="shared" si="68"/>
        <v>4</v>
      </c>
      <c r="DO19" s="29">
        <f t="shared" si="69"/>
        <v>3.534119409</v>
      </c>
      <c r="DP19" s="30">
        <f t="shared" si="70"/>
        <v>135</v>
      </c>
      <c r="DR19" s="29">
        <f t="shared" si="71"/>
        <v>2.236067977</v>
      </c>
      <c r="DS19" s="30">
        <f t="shared" si="72"/>
        <v>24</v>
      </c>
      <c r="DU19" s="29">
        <f t="shared" si="73"/>
        <v>2.764054992</v>
      </c>
      <c r="DV19" s="30">
        <f t="shared" si="74"/>
        <v>104</v>
      </c>
      <c r="DX19" s="29">
        <f t="shared" si="75"/>
        <v>3.605551275</v>
      </c>
      <c r="DY19" s="30">
        <f t="shared" si="76"/>
        <v>122</v>
      </c>
      <c r="EA19" s="29">
        <f t="shared" si="77"/>
        <v>2.692582404</v>
      </c>
      <c r="EB19" s="30">
        <f t="shared" si="78"/>
        <v>43</v>
      </c>
      <c r="ED19" s="29">
        <f t="shared" si="79"/>
        <v>4.242640687</v>
      </c>
      <c r="EE19" s="30">
        <f t="shared" si="80"/>
        <v>137</v>
      </c>
    </row>
    <row r="20">
      <c r="A20" s="18" t="s">
        <v>92</v>
      </c>
      <c r="B20" s="19">
        <v>3.0</v>
      </c>
      <c r="C20" s="19">
        <v>3.0</v>
      </c>
      <c r="D20" s="19">
        <v>8.1</v>
      </c>
      <c r="E20" s="19">
        <v>0.0</v>
      </c>
      <c r="F20" s="19">
        <v>0.0</v>
      </c>
      <c r="G20" s="19">
        <v>0.0</v>
      </c>
      <c r="H20" s="19">
        <v>1.0</v>
      </c>
      <c r="I20" s="19">
        <v>1.0</v>
      </c>
      <c r="J20" s="19">
        <v>2.0</v>
      </c>
      <c r="K20" s="19">
        <v>5.0</v>
      </c>
      <c r="L20" s="19">
        <v>950.0</v>
      </c>
      <c r="M20" s="18" t="s">
        <v>18</v>
      </c>
      <c r="R20" s="29">
        <f t="shared" si="1"/>
        <v>3.789459064</v>
      </c>
      <c r="S20" s="30">
        <f t="shared" si="2"/>
        <v>111</v>
      </c>
      <c r="U20" s="29">
        <f t="shared" si="3"/>
        <v>2.467792536</v>
      </c>
      <c r="V20" s="30">
        <f t="shared" si="4"/>
        <v>54</v>
      </c>
      <c r="X20" s="29">
        <f t="shared" si="5"/>
        <v>4.586937976</v>
      </c>
      <c r="Y20" s="30">
        <f t="shared" si="6"/>
        <v>148</v>
      </c>
      <c r="AA20" s="29">
        <f t="shared" si="7"/>
        <v>1.019803903</v>
      </c>
      <c r="AB20" s="30">
        <f t="shared" si="8"/>
        <v>2</v>
      </c>
      <c r="AD20" s="29">
        <f t="shared" si="9"/>
        <v>3.672873534</v>
      </c>
      <c r="AE20" s="30">
        <f t="shared" si="10"/>
        <v>118</v>
      </c>
      <c r="AG20" s="29">
        <f t="shared" si="11"/>
        <v>3.693237063</v>
      </c>
      <c r="AH20" s="30">
        <f t="shared" si="12"/>
        <v>76</v>
      </c>
      <c r="AJ20" s="29">
        <f t="shared" si="13"/>
        <v>4.833218389</v>
      </c>
      <c r="AK20" s="30">
        <f t="shared" si="14"/>
        <v>140</v>
      </c>
      <c r="AM20" s="29">
        <f t="shared" si="15"/>
        <v>2.385372088</v>
      </c>
      <c r="AN20" s="30">
        <f t="shared" si="16"/>
        <v>47</v>
      </c>
      <c r="AP20" s="29">
        <f t="shared" si="17"/>
        <v>1.743559577</v>
      </c>
      <c r="AQ20" s="30">
        <f t="shared" si="18"/>
        <v>19</v>
      </c>
      <c r="AS20" s="29">
        <f t="shared" si="19"/>
        <v>4.833218389</v>
      </c>
      <c r="AT20" s="30">
        <f t="shared" si="20"/>
        <v>146</v>
      </c>
      <c r="AV20" s="29">
        <f t="shared" si="21"/>
        <v>3.464101615</v>
      </c>
      <c r="AW20" s="30">
        <f t="shared" si="22"/>
        <v>56</v>
      </c>
      <c r="AY20" s="29">
        <f t="shared" si="23"/>
        <v>1.417744688</v>
      </c>
      <c r="AZ20" s="30">
        <f t="shared" si="24"/>
        <v>10</v>
      </c>
      <c r="BB20" s="29">
        <f t="shared" si="25"/>
        <v>2.061552813</v>
      </c>
      <c r="BC20" s="30">
        <f t="shared" si="26"/>
        <v>22</v>
      </c>
      <c r="BE20" s="29">
        <f t="shared" si="27"/>
        <v>5.292447449</v>
      </c>
      <c r="BF20" s="30">
        <f t="shared" si="28"/>
        <v>147</v>
      </c>
      <c r="BH20" s="29">
        <f t="shared" si="29"/>
        <v>2.467792536</v>
      </c>
      <c r="BI20" s="30">
        <f t="shared" si="30"/>
        <v>38</v>
      </c>
      <c r="BK20" s="29">
        <f t="shared" si="31"/>
        <v>1.445683229</v>
      </c>
      <c r="BL20" s="30">
        <f t="shared" si="32"/>
        <v>4</v>
      </c>
      <c r="BN20" s="29">
        <f t="shared" si="33"/>
        <v>5.695612346</v>
      </c>
      <c r="BO20" s="30">
        <f t="shared" si="34"/>
        <v>148</v>
      </c>
      <c r="BQ20" s="29">
        <f t="shared" si="35"/>
        <v>2.521904043</v>
      </c>
      <c r="BR20" s="30">
        <f t="shared" si="36"/>
        <v>80</v>
      </c>
      <c r="BT20" s="29">
        <f t="shared" si="37"/>
        <v>3.634556369</v>
      </c>
      <c r="BU20" s="30">
        <f t="shared" si="38"/>
        <v>99</v>
      </c>
      <c r="BW20" s="29">
        <f t="shared" si="39"/>
        <v>3.88458492</v>
      </c>
      <c r="BX20" s="30">
        <f t="shared" si="40"/>
        <v>141</v>
      </c>
      <c r="BY20" s="29">
        <f t="shared" si="41"/>
        <v>5.36749476</v>
      </c>
      <c r="BZ20" s="30">
        <f t="shared" si="42"/>
        <v>150</v>
      </c>
      <c r="CB20" s="29">
        <f t="shared" si="43"/>
        <v>4.592385001</v>
      </c>
      <c r="CC20" s="30">
        <f t="shared" si="44"/>
        <v>147</v>
      </c>
      <c r="CE20" s="31">
        <f t="shared" si="45"/>
        <v>3.746998799</v>
      </c>
      <c r="CF20" s="30">
        <f t="shared" si="46"/>
        <v>145</v>
      </c>
      <c r="CH20" s="29">
        <f t="shared" si="47"/>
        <v>3.789459064</v>
      </c>
      <c r="CI20" s="30">
        <f t="shared" si="48"/>
        <v>111</v>
      </c>
      <c r="CK20" s="29">
        <f t="shared" si="49"/>
        <v>3.893584467</v>
      </c>
      <c r="CL20" s="30">
        <f t="shared" si="50"/>
        <v>141</v>
      </c>
      <c r="CN20" s="29">
        <f t="shared" si="51"/>
        <v>3.5</v>
      </c>
      <c r="CO20" s="30">
        <f t="shared" si="52"/>
        <v>124</v>
      </c>
      <c r="CQ20" s="29">
        <f t="shared" si="53"/>
        <v>2.645751311</v>
      </c>
      <c r="CR20" s="30">
        <f t="shared" si="54"/>
        <v>48</v>
      </c>
      <c r="CT20" s="29">
        <f t="shared" si="55"/>
        <v>3.47706773</v>
      </c>
      <c r="CU20" s="30">
        <f t="shared" si="56"/>
        <v>130</v>
      </c>
      <c r="CW20" s="29">
        <f t="shared" si="57"/>
        <v>4.707440918</v>
      </c>
      <c r="CX20" s="30">
        <f t="shared" si="58"/>
        <v>149</v>
      </c>
      <c r="CZ20" s="29">
        <f t="shared" si="59"/>
        <v>4.123105626</v>
      </c>
      <c r="DA20" s="30">
        <f t="shared" si="60"/>
        <v>138</v>
      </c>
      <c r="DC20" s="29">
        <f t="shared" si="61"/>
        <v>2.410394159</v>
      </c>
      <c r="DD20" s="30">
        <f t="shared" si="62"/>
        <v>28</v>
      </c>
      <c r="DF20" s="29">
        <f t="shared" si="63"/>
        <v>5.114684741</v>
      </c>
      <c r="DG20" s="30">
        <f t="shared" si="64"/>
        <v>86</v>
      </c>
      <c r="DI20" s="29">
        <f t="shared" si="65"/>
        <v>5.477225575</v>
      </c>
      <c r="DJ20" s="30">
        <f t="shared" si="66"/>
        <v>151</v>
      </c>
      <c r="DL20" s="29">
        <f t="shared" si="67"/>
        <v>3.16227766</v>
      </c>
      <c r="DM20" s="30">
        <f t="shared" si="68"/>
        <v>46</v>
      </c>
      <c r="DO20" s="29">
        <f t="shared" si="69"/>
        <v>3.753664876</v>
      </c>
      <c r="DP20" s="30">
        <f t="shared" si="70"/>
        <v>145</v>
      </c>
      <c r="DR20" s="29">
        <f t="shared" si="71"/>
        <v>2</v>
      </c>
      <c r="DS20" s="30">
        <f t="shared" si="72"/>
        <v>8</v>
      </c>
      <c r="DU20" s="29">
        <f t="shared" si="73"/>
        <v>3.006659276</v>
      </c>
      <c r="DV20" s="30">
        <f t="shared" si="74"/>
        <v>127</v>
      </c>
      <c r="DX20" s="29">
        <f t="shared" si="75"/>
        <v>4.242640687</v>
      </c>
      <c r="DY20" s="30">
        <f t="shared" si="76"/>
        <v>149</v>
      </c>
      <c r="EA20" s="29">
        <f t="shared" si="77"/>
        <v>1.802775638</v>
      </c>
      <c r="EB20" s="30">
        <f t="shared" si="78"/>
        <v>11</v>
      </c>
      <c r="ED20" s="29">
        <f t="shared" si="79"/>
        <v>3.872983346</v>
      </c>
      <c r="EE20" s="30">
        <f t="shared" si="80"/>
        <v>114</v>
      </c>
    </row>
    <row r="21">
      <c r="A21" s="18" t="s">
        <v>14</v>
      </c>
      <c r="B21" s="19">
        <v>2.0</v>
      </c>
      <c r="C21" s="19">
        <v>4.0</v>
      </c>
      <c r="D21" s="19">
        <v>8.7</v>
      </c>
      <c r="E21" s="19">
        <v>2.0</v>
      </c>
      <c r="F21" s="19">
        <v>1.0</v>
      </c>
      <c r="G21" s="19">
        <v>0.0</v>
      </c>
      <c r="H21" s="19">
        <v>2.0</v>
      </c>
      <c r="I21" s="19">
        <v>0.0</v>
      </c>
      <c r="J21" s="19">
        <v>4.0</v>
      </c>
      <c r="K21" s="19">
        <v>5.0</v>
      </c>
      <c r="L21" s="19">
        <v>7097.0</v>
      </c>
      <c r="M21" s="18" t="s">
        <v>15</v>
      </c>
      <c r="R21" s="29">
        <f t="shared" si="1"/>
        <v>1</v>
      </c>
      <c r="S21" s="30">
        <f t="shared" si="2"/>
        <v>3</v>
      </c>
      <c r="U21" s="29">
        <f t="shared" si="3"/>
        <v>4.220189569</v>
      </c>
      <c r="V21" s="30">
        <f t="shared" si="4"/>
        <v>153</v>
      </c>
      <c r="X21" s="29">
        <f t="shared" si="5"/>
        <v>4.915282291</v>
      </c>
      <c r="Y21" s="30">
        <f t="shared" si="6"/>
        <v>156</v>
      </c>
      <c r="AA21" s="29">
        <f t="shared" si="7"/>
        <v>3.555277767</v>
      </c>
      <c r="AB21" s="30">
        <f t="shared" si="8"/>
        <v>87</v>
      </c>
      <c r="AD21" s="29">
        <f t="shared" si="9"/>
        <v>2.451530134</v>
      </c>
      <c r="AE21" s="30">
        <f t="shared" si="10"/>
        <v>39</v>
      </c>
      <c r="AG21" s="29">
        <f t="shared" si="11"/>
        <v>5.295280918</v>
      </c>
      <c r="AH21" s="30">
        <f t="shared" si="12"/>
        <v>157</v>
      </c>
      <c r="AJ21" s="29">
        <f t="shared" si="13"/>
        <v>4.898979486</v>
      </c>
      <c r="AK21" s="30">
        <f t="shared" si="14"/>
        <v>141</v>
      </c>
      <c r="AM21" s="29">
        <f t="shared" si="15"/>
        <v>2.736786437</v>
      </c>
      <c r="AN21" s="30">
        <f t="shared" si="16"/>
        <v>72</v>
      </c>
      <c r="AP21" s="29">
        <f t="shared" si="17"/>
        <v>3.261901286</v>
      </c>
      <c r="AQ21" s="30">
        <f t="shared" si="18"/>
        <v>109</v>
      </c>
      <c r="AS21" s="29">
        <f t="shared" si="19"/>
        <v>4.69041576</v>
      </c>
      <c r="AT21" s="30">
        <f t="shared" si="20"/>
        <v>138</v>
      </c>
      <c r="AV21" s="29">
        <f t="shared" si="21"/>
        <v>4.955804677</v>
      </c>
      <c r="AW21" s="30">
        <f t="shared" si="22"/>
        <v>151</v>
      </c>
      <c r="AY21" s="29">
        <f t="shared" si="23"/>
        <v>3.672873534</v>
      </c>
      <c r="AZ21" s="30">
        <f t="shared" si="24"/>
        <v>93</v>
      </c>
      <c r="BB21" s="29">
        <f t="shared" si="25"/>
        <v>2.238302929</v>
      </c>
      <c r="BC21" s="30">
        <f t="shared" si="26"/>
        <v>30</v>
      </c>
      <c r="BE21" s="29">
        <f t="shared" si="27"/>
        <v>4.846648326</v>
      </c>
      <c r="BF21" s="30">
        <f t="shared" si="28"/>
        <v>134</v>
      </c>
      <c r="BH21" s="29">
        <f t="shared" si="29"/>
        <v>3.330165161</v>
      </c>
      <c r="BI21" s="30">
        <f t="shared" si="30"/>
        <v>80</v>
      </c>
      <c r="BK21" s="29">
        <f t="shared" si="31"/>
        <v>3.132091953</v>
      </c>
      <c r="BL21" s="30">
        <f t="shared" si="32"/>
        <v>77</v>
      </c>
      <c r="BN21" s="29">
        <f t="shared" si="33"/>
        <v>4.728636167</v>
      </c>
      <c r="BO21" s="30">
        <f t="shared" si="34"/>
        <v>116</v>
      </c>
      <c r="BQ21" s="29">
        <f t="shared" si="35"/>
        <v>2.236067977</v>
      </c>
      <c r="BR21" s="30">
        <f t="shared" si="36"/>
        <v>47</v>
      </c>
      <c r="BT21" s="29">
        <f t="shared" si="37"/>
        <v>5.088221693</v>
      </c>
      <c r="BU21" s="30">
        <f t="shared" si="38"/>
        <v>159</v>
      </c>
      <c r="BW21" s="29">
        <f t="shared" si="39"/>
        <v>2.968164416</v>
      </c>
      <c r="BX21" s="30">
        <f t="shared" si="40"/>
        <v>88</v>
      </c>
      <c r="BY21" s="29">
        <f t="shared" si="41"/>
        <v>4.592385001</v>
      </c>
      <c r="BZ21" s="30">
        <f t="shared" si="42"/>
        <v>127</v>
      </c>
      <c r="CB21" s="29">
        <f t="shared" si="43"/>
        <v>5.36749476</v>
      </c>
      <c r="CC21" s="30">
        <f t="shared" si="44"/>
        <v>159</v>
      </c>
      <c r="CE21" s="31">
        <f t="shared" si="45"/>
        <v>3.627671429</v>
      </c>
      <c r="CF21" s="30">
        <f t="shared" si="46"/>
        <v>139</v>
      </c>
      <c r="CH21" s="29">
        <f t="shared" si="47"/>
        <v>1</v>
      </c>
      <c r="CI21" s="30">
        <f t="shared" si="48"/>
        <v>3</v>
      </c>
      <c r="CK21" s="29">
        <f t="shared" si="49"/>
        <v>3.605551275</v>
      </c>
      <c r="CL21" s="30">
        <f t="shared" si="50"/>
        <v>133</v>
      </c>
      <c r="CN21" s="29">
        <f t="shared" si="51"/>
        <v>2.238302929</v>
      </c>
      <c r="CO21" s="30">
        <f t="shared" si="52"/>
        <v>27</v>
      </c>
      <c r="CQ21" s="29">
        <f t="shared" si="53"/>
        <v>4.377213726</v>
      </c>
      <c r="CR21" s="30">
        <f t="shared" si="54"/>
        <v>155</v>
      </c>
      <c r="CT21" s="29">
        <f t="shared" si="55"/>
        <v>3.132091953</v>
      </c>
      <c r="CU21" s="30">
        <f t="shared" si="56"/>
        <v>105</v>
      </c>
      <c r="CW21" s="29">
        <f t="shared" si="57"/>
        <v>4.586937976</v>
      </c>
      <c r="CX21" s="30">
        <f t="shared" si="58"/>
        <v>140</v>
      </c>
      <c r="CZ21" s="29">
        <f t="shared" si="59"/>
        <v>3.02654919</v>
      </c>
      <c r="DA21" s="30">
        <f t="shared" si="60"/>
        <v>76</v>
      </c>
      <c r="DC21" s="29">
        <f t="shared" si="61"/>
        <v>4.031128874</v>
      </c>
      <c r="DD21" s="30">
        <f t="shared" si="62"/>
        <v>143</v>
      </c>
      <c r="DF21" s="29">
        <f t="shared" si="63"/>
        <v>6.560487787</v>
      </c>
      <c r="DG21" s="30">
        <f t="shared" si="64"/>
        <v>155</v>
      </c>
      <c r="DI21" s="29">
        <f t="shared" si="65"/>
        <v>4.621688003</v>
      </c>
      <c r="DJ21" s="30">
        <f t="shared" si="66"/>
        <v>121</v>
      </c>
      <c r="DL21" s="29">
        <f t="shared" si="67"/>
        <v>3.655133376</v>
      </c>
      <c r="DM21" s="30">
        <f t="shared" si="68"/>
        <v>82</v>
      </c>
      <c r="DO21" s="29">
        <f t="shared" si="69"/>
        <v>3.618010503</v>
      </c>
      <c r="DP21" s="30">
        <f t="shared" si="70"/>
        <v>138</v>
      </c>
      <c r="DR21" s="29">
        <f t="shared" si="71"/>
        <v>2.315167381</v>
      </c>
      <c r="DS21" s="30">
        <f t="shared" si="72"/>
        <v>39</v>
      </c>
      <c r="DU21" s="29">
        <f t="shared" si="73"/>
        <v>2.856571371</v>
      </c>
      <c r="DV21" s="30">
        <f t="shared" si="74"/>
        <v>114</v>
      </c>
      <c r="DX21" s="29">
        <f t="shared" si="75"/>
        <v>3.655133376</v>
      </c>
      <c r="DY21" s="30">
        <f t="shared" si="76"/>
        <v>126</v>
      </c>
      <c r="EA21" s="29">
        <f t="shared" si="77"/>
        <v>2.83019434</v>
      </c>
      <c r="EB21" s="30">
        <f t="shared" si="78"/>
        <v>48</v>
      </c>
      <c r="ED21" s="29">
        <f t="shared" si="79"/>
        <v>5.134199061</v>
      </c>
      <c r="EE21" s="30">
        <f t="shared" si="80"/>
        <v>159</v>
      </c>
    </row>
    <row r="22">
      <c r="A22" s="18" t="s">
        <v>93</v>
      </c>
      <c r="B22" s="19">
        <v>3.0</v>
      </c>
      <c r="C22" s="19">
        <v>3.0</v>
      </c>
      <c r="D22" s="19">
        <v>9.0</v>
      </c>
      <c r="E22" s="19">
        <v>1.0</v>
      </c>
      <c r="F22" s="19">
        <v>1.0</v>
      </c>
      <c r="G22" s="19">
        <v>0.0</v>
      </c>
      <c r="H22" s="19">
        <v>1.0</v>
      </c>
      <c r="I22" s="19">
        <v>0.0</v>
      </c>
      <c r="J22" s="19">
        <v>4.0</v>
      </c>
      <c r="K22" s="19">
        <v>5.0</v>
      </c>
      <c r="L22" s="19">
        <v>1073.0</v>
      </c>
      <c r="M22" s="18" t="s">
        <v>18</v>
      </c>
      <c r="R22" s="29">
        <f t="shared" si="1"/>
        <v>2.256102835</v>
      </c>
      <c r="S22" s="30">
        <f t="shared" si="2"/>
        <v>20</v>
      </c>
      <c r="U22" s="29">
        <f t="shared" si="3"/>
        <v>3.231098884</v>
      </c>
      <c r="V22" s="30">
        <f t="shared" si="4"/>
        <v>109</v>
      </c>
      <c r="X22" s="29">
        <f t="shared" si="5"/>
        <v>4.526588119</v>
      </c>
      <c r="Y22" s="30">
        <f t="shared" si="6"/>
        <v>145</v>
      </c>
      <c r="AA22" s="29">
        <f t="shared" si="7"/>
        <v>3.034798181</v>
      </c>
      <c r="AB22" s="30">
        <f t="shared" si="8"/>
        <v>67</v>
      </c>
      <c r="AD22" s="29">
        <f t="shared" si="9"/>
        <v>2.835489376</v>
      </c>
      <c r="AE22" s="30">
        <f t="shared" si="10"/>
        <v>59</v>
      </c>
      <c r="AG22" s="29">
        <f t="shared" si="11"/>
        <v>4.9</v>
      </c>
      <c r="AH22" s="30">
        <f t="shared" si="12"/>
        <v>155</v>
      </c>
      <c r="AJ22" s="29">
        <f t="shared" si="13"/>
        <v>5.107837116</v>
      </c>
      <c r="AK22" s="30">
        <f t="shared" si="14"/>
        <v>152</v>
      </c>
      <c r="AM22" s="29">
        <f t="shared" si="15"/>
        <v>2.271563338</v>
      </c>
      <c r="AN22" s="30">
        <f t="shared" si="16"/>
        <v>33</v>
      </c>
      <c r="AP22" s="29">
        <f t="shared" si="17"/>
        <v>2.282542442</v>
      </c>
      <c r="AQ22" s="30">
        <f t="shared" si="18"/>
        <v>52</v>
      </c>
      <c r="AS22" s="29">
        <f t="shared" si="19"/>
        <v>4.908156477</v>
      </c>
      <c r="AT22" s="30">
        <f t="shared" si="20"/>
        <v>149</v>
      </c>
      <c r="AV22" s="29">
        <f t="shared" si="21"/>
        <v>4.428317965</v>
      </c>
      <c r="AW22" s="30">
        <f t="shared" si="22"/>
        <v>127</v>
      </c>
      <c r="AY22" s="29">
        <f t="shared" si="23"/>
        <v>2.449489743</v>
      </c>
      <c r="AZ22" s="30">
        <f t="shared" si="24"/>
        <v>46</v>
      </c>
      <c r="BB22" s="29">
        <f t="shared" si="25"/>
        <v>1.777638883</v>
      </c>
      <c r="BC22" s="30">
        <f t="shared" si="26"/>
        <v>14</v>
      </c>
      <c r="BE22" s="29">
        <f t="shared" si="27"/>
        <v>5.291502622</v>
      </c>
      <c r="BF22" s="30">
        <f t="shared" si="28"/>
        <v>144</v>
      </c>
      <c r="BH22" s="29">
        <f t="shared" si="29"/>
        <v>1.833030278</v>
      </c>
      <c r="BI22" s="30">
        <f t="shared" si="30"/>
        <v>17</v>
      </c>
      <c r="BK22" s="29">
        <f t="shared" si="31"/>
        <v>2.537715508</v>
      </c>
      <c r="BL22" s="30">
        <f t="shared" si="32"/>
        <v>53</v>
      </c>
      <c r="BN22" s="29">
        <f t="shared" si="33"/>
        <v>5.107837116</v>
      </c>
      <c r="BO22" s="30">
        <f t="shared" si="34"/>
        <v>135</v>
      </c>
      <c r="BQ22" s="29">
        <f t="shared" si="35"/>
        <v>2.256102835</v>
      </c>
      <c r="BR22" s="30">
        <f t="shared" si="36"/>
        <v>59</v>
      </c>
      <c r="BT22" s="29">
        <f t="shared" si="37"/>
        <v>4.582575695</v>
      </c>
      <c r="BU22" s="30">
        <f t="shared" si="38"/>
        <v>151</v>
      </c>
      <c r="BW22" s="29">
        <f t="shared" si="39"/>
        <v>3.382306905</v>
      </c>
      <c r="BX22" s="30">
        <f t="shared" si="40"/>
        <v>115</v>
      </c>
      <c r="BY22" s="29">
        <f t="shared" si="41"/>
        <v>4.795831523</v>
      </c>
      <c r="BZ22" s="30">
        <f t="shared" si="42"/>
        <v>135</v>
      </c>
      <c r="CB22" s="29">
        <f t="shared" si="43"/>
        <v>4.630334761</v>
      </c>
      <c r="CC22" s="30">
        <f t="shared" si="44"/>
        <v>148</v>
      </c>
      <c r="CE22" s="31">
        <f t="shared" si="45"/>
        <v>3.672873534</v>
      </c>
      <c r="CF22" s="30">
        <f t="shared" si="46"/>
        <v>142</v>
      </c>
      <c r="CH22" s="29">
        <f t="shared" si="47"/>
        <v>2.256102835</v>
      </c>
      <c r="CI22" s="30">
        <f t="shared" si="48"/>
        <v>20</v>
      </c>
      <c r="CK22" s="29">
        <f t="shared" si="49"/>
        <v>3.419064199</v>
      </c>
      <c r="CL22" s="30">
        <f t="shared" si="50"/>
        <v>113</v>
      </c>
      <c r="CN22" s="29">
        <f t="shared" si="51"/>
        <v>2.675817632</v>
      </c>
      <c r="CO22" s="30">
        <f t="shared" si="52"/>
        <v>61</v>
      </c>
      <c r="CQ22" s="29">
        <f t="shared" si="53"/>
        <v>3.606937759</v>
      </c>
      <c r="CR22" s="30">
        <f t="shared" si="54"/>
        <v>120</v>
      </c>
      <c r="CT22" s="29">
        <f t="shared" si="55"/>
        <v>3.527038418</v>
      </c>
      <c r="CU22" s="30">
        <f t="shared" si="56"/>
        <v>134</v>
      </c>
      <c r="CW22" s="29">
        <f t="shared" si="57"/>
        <v>4.609772229</v>
      </c>
      <c r="CX22" s="30">
        <f t="shared" si="58"/>
        <v>143</v>
      </c>
      <c r="CZ22" s="29">
        <f t="shared" si="59"/>
        <v>3.318132005</v>
      </c>
      <c r="DA22" s="30">
        <f t="shared" si="60"/>
        <v>89</v>
      </c>
      <c r="DC22" s="29">
        <f t="shared" si="61"/>
        <v>3.63868108</v>
      </c>
      <c r="DD22" s="30">
        <f t="shared" si="62"/>
        <v>116</v>
      </c>
      <c r="DF22" s="29">
        <f t="shared" si="63"/>
        <v>5.590169944</v>
      </c>
      <c r="DG22" s="30">
        <f t="shared" si="64"/>
        <v>122</v>
      </c>
      <c r="DI22" s="29">
        <f t="shared" si="65"/>
        <v>5.080354318</v>
      </c>
      <c r="DJ22" s="30">
        <f t="shared" si="66"/>
        <v>137</v>
      </c>
      <c r="DL22" s="29">
        <f t="shared" si="67"/>
        <v>3.132091953</v>
      </c>
      <c r="DM22" s="30">
        <f t="shared" si="68"/>
        <v>44</v>
      </c>
      <c r="DO22" s="29">
        <f t="shared" si="69"/>
        <v>3.655133376</v>
      </c>
      <c r="DP22" s="30">
        <f t="shared" si="70"/>
        <v>141</v>
      </c>
      <c r="DR22" s="29">
        <f t="shared" si="71"/>
        <v>1.95192213</v>
      </c>
      <c r="DS22" s="30">
        <f t="shared" si="72"/>
        <v>6</v>
      </c>
      <c r="DU22" s="29">
        <f t="shared" si="73"/>
        <v>2.913760457</v>
      </c>
      <c r="DV22" s="30">
        <f t="shared" si="74"/>
        <v>117</v>
      </c>
      <c r="DX22" s="29">
        <f t="shared" si="75"/>
        <v>3.716180835</v>
      </c>
      <c r="DY22" s="30">
        <f t="shared" si="76"/>
        <v>129</v>
      </c>
      <c r="EA22" s="29">
        <f t="shared" si="77"/>
        <v>2.481934729</v>
      </c>
      <c r="EB22" s="30">
        <f t="shared" si="78"/>
        <v>36</v>
      </c>
      <c r="ED22" s="29">
        <f t="shared" si="79"/>
        <v>4.775981575</v>
      </c>
      <c r="EE22" s="30">
        <f t="shared" si="80"/>
        <v>158</v>
      </c>
    </row>
    <row r="23">
      <c r="A23" s="18" t="s">
        <v>91</v>
      </c>
      <c r="B23" s="19">
        <v>2.0</v>
      </c>
      <c r="C23" s="19">
        <v>4.0</v>
      </c>
      <c r="D23" s="19">
        <v>9.1</v>
      </c>
      <c r="E23" s="19">
        <v>1.0</v>
      </c>
      <c r="F23" s="19">
        <v>0.0</v>
      </c>
      <c r="G23" s="19">
        <v>0.0</v>
      </c>
      <c r="H23" s="19">
        <v>0.0</v>
      </c>
      <c r="I23" s="19">
        <v>1.0</v>
      </c>
      <c r="J23" s="19">
        <v>3.0</v>
      </c>
      <c r="K23" s="19">
        <v>5.0</v>
      </c>
      <c r="L23" s="19">
        <v>1439.0</v>
      </c>
      <c r="M23" s="18" t="s">
        <v>21</v>
      </c>
      <c r="R23" s="29">
        <f t="shared" si="1"/>
        <v>3.02654919</v>
      </c>
      <c r="S23" s="30">
        <f t="shared" si="2"/>
        <v>60</v>
      </c>
      <c r="U23" s="29">
        <f t="shared" si="3"/>
        <v>2.947880595</v>
      </c>
      <c r="V23" s="30">
        <f t="shared" si="4"/>
        <v>89</v>
      </c>
      <c r="X23" s="29">
        <f t="shared" si="5"/>
        <v>4.317406629</v>
      </c>
      <c r="Y23" s="30">
        <f t="shared" si="6"/>
        <v>132</v>
      </c>
      <c r="AA23" s="29">
        <f t="shared" si="7"/>
        <v>2.332380758</v>
      </c>
      <c r="AB23" s="30">
        <f t="shared" si="8"/>
        <v>32</v>
      </c>
      <c r="AD23" s="29">
        <f t="shared" si="9"/>
        <v>2.467792536</v>
      </c>
      <c r="AE23" s="30">
        <f t="shared" si="10"/>
        <v>44</v>
      </c>
      <c r="AG23" s="29">
        <f t="shared" si="11"/>
        <v>3.746998799</v>
      </c>
      <c r="AH23" s="30">
        <f t="shared" si="12"/>
        <v>86</v>
      </c>
      <c r="AJ23" s="29">
        <f t="shared" si="13"/>
        <v>4.489988864</v>
      </c>
      <c r="AK23" s="30">
        <f t="shared" si="14"/>
        <v>122</v>
      </c>
      <c r="AM23" s="29">
        <f t="shared" si="15"/>
        <v>1.757839583</v>
      </c>
      <c r="AN23" s="30">
        <f t="shared" si="16"/>
        <v>7</v>
      </c>
      <c r="AP23" s="29">
        <f t="shared" si="17"/>
        <v>2.727636339</v>
      </c>
      <c r="AQ23" s="30">
        <f t="shared" si="18"/>
        <v>76</v>
      </c>
      <c r="AS23" s="29">
        <f t="shared" si="19"/>
        <v>4.261455151</v>
      </c>
      <c r="AT23" s="30">
        <f t="shared" si="20"/>
        <v>126</v>
      </c>
      <c r="AV23" s="29">
        <f t="shared" si="21"/>
        <v>4</v>
      </c>
      <c r="AW23" s="30">
        <f t="shared" si="22"/>
        <v>99</v>
      </c>
      <c r="AY23" s="29">
        <f t="shared" si="23"/>
        <v>2.051828453</v>
      </c>
      <c r="AZ23" s="30">
        <f t="shared" si="24"/>
        <v>29</v>
      </c>
      <c r="BB23" s="29">
        <f t="shared" si="25"/>
        <v>1.802775638</v>
      </c>
      <c r="BC23" s="30">
        <f t="shared" si="26"/>
        <v>16</v>
      </c>
      <c r="BE23" s="29">
        <f t="shared" si="27"/>
        <v>4.712748667</v>
      </c>
      <c r="BF23" s="30">
        <f t="shared" si="28"/>
        <v>129</v>
      </c>
      <c r="BH23" s="29">
        <f t="shared" si="29"/>
        <v>2.343074903</v>
      </c>
      <c r="BI23" s="30">
        <f t="shared" si="30"/>
        <v>31</v>
      </c>
      <c r="BK23" s="29">
        <f t="shared" si="31"/>
        <v>2.165640783</v>
      </c>
      <c r="BL23" s="30">
        <f t="shared" si="32"/>
        <v>34</v>
      </c>
      <c r="BN23" s="29">
        <f t="shared" si="33"/>
        <v>4.694677838</v>
      </c>
      <c r="BO23" s="30">
        <f t="shared" si="34"/>
        <v>113</v>
      </c>
      <c r="BQ23" s="29">
        <f t="shared" si="35"/>
        <v>1.777638883</v>
      </c>
      <c r="BR23" s="30">
        <f t="shared" si="36"/>
        <v>25</v>
      </c>
      <c r="BT23" s="29">
        <f t="shared" si="37"/>
        <v>4.172529209</v>
      </c>
      <c r="BU23" s="30">
        <f t="shared" si="38"/>
        <v>129</v>
      </c>
      <c r="BW23" s="29">
        <f t="shared" si="39"/>
        <v>3.112876483</v>
      </c>
      <c r="BX23" s="30">
        <f t="shared" si="40"/>
        <v>98</v>
      </c>
      <c r="BY23" s="29">
        <f t="shared" si="41"/>
        <v>4.583666655</v>
      </c>
      <c r="BZ23" s="30">
        <f t="shared" si="42"/>
        <v>125</v>
      </c>
      <c r="CB23" s="29">
        <f t="shared" si="43"/>
        <v>4.657252409</v>
      </c>
      <c r="CC23" s="30">
        <f t="shared" si="44"/>
        <v>149</v>
      </c>
      <c r="CE23" s="31">
        <f t="shared" si="45"/>
        <v>3.411744422</v>
      </c>
      <c r="CF23" s="30">
        <f t="shared" si="46"/>
        <v>129</v>
      </c>
      <c r="CH23" s="29">
        <f t="shared" si="47"/>
        <v>3.02654919</v>
      </c>
      <c r="CI23" s="30">
        <f t="shared" si="48"/>
        <v>60</v>
      </c>
      <c r="CK23" s="29">
        <f t="shared" si="49"/>
        <v>3.155946768</v>
      </c>
      <c r="CL23" s="30">
        <f t="shared" si="50"/>
        <v>94</v>
      </c>
      <c r="CN23" s="29">
        <f t="shared" si="51"/>
        <v>2.291287847</v>
      </c>
      <c r="CO23" s="30">
        <f t="shared" si="52"/>
        <v>35</v>
      </c>
      <c r="CQ23" s="29">
        <f t="shared" si="53"/>
        <v>2.645751311</v>
      </c>
      <c r="CR23" s="30">
        <f t="shared" si="54"/>
        <v>48</v>
      </c>
      <c r="CT23" s="29">
        <f t="shared" si="55"/>
        <v>2.947880595</v>
      </c>
      <c r="CU23" s="30">
        <f t="shared" si="56"/>
        <v>91</v>
      </c>
      <c r="CW23" s="29">
        <f t="shared" si="57"/>
        <v>4.4</v>
      </c>
      <c r="CX23" s="30">
        <f t="shared" si="58"/>
        <v>130</v>
      </c>
      <c r="CZ23" s="29">
        <f t="shared" si="59"/>
        <v>3</v>
      </c>
      <c r="DA23" s="30">
        <f t="shared" si="60"/>
        <v>73</v>
      </c>
      <c r="DC23" s="29">
        <f t="shared" si="61"/>
        <v>3.407345007</v>
      </c>
      <c r="DD23" s="30">
        <f t="shared" si="62"/>
        <v>104</v>
      </c>
      <c r="DF23" s="29">
        <f t="shared" si="63"/>
        <v>6.112282716</v>
      </c>
      <c r="DG23" s="30">
        <f t="shared" si="64"/>
        <v>145</v>
      </c>
      <c r="DI23" s="29">
        <f t="shared" si="65"/>
        <v>4.69041576</v>
      </c>
      <c r="DJ23" s="30">
        <f t="shared" si="66"/>
        <v>126</v>
      </c>
      <c r="DL23" s="29">
        <f t="shared" si="67"/>
        <v>2.449489743</v>
      </c>
      <c r="DM23" s="30">
        <f t="shared" si="68"/>
        <v>11</v>
      </c>
      <c r="DO23" s="29">
        <f t="shared" si="69"/>
        <v>3.389690251</v>
      </c>
      <c r="DP23" s="30">
        <f t="shared" si="70"/>
        <v>129</v>
      </c>
      <c r="DR23" s="29">
        <f t="shared" si="71"/>
        <v>2</v>
      </c>
      <c r="DS23" s="30">
        <f t="shared" si="72"/>
        <v>8</v>
      </c>
      <c r="DU23" s="29">
        <f t="shared" si="73"/>
        <v>2.576819745</v>
      </c>
      <c r="DV23" s="30">
        <f t="shared" si="74"/>
        <v>88</v>
      </c>
      <c r="DX23" s="29">
        <f t="shared" si="75"/>
        <v>3.741657387</v>
      </c>
      <c r="DY23" s="30">
        <f t="shared" si="76"/>
        <v>130</v>
      </c>
      <c r="EA23" s="29">
        <f t="shared" si="77"/>
        <v>2.061552813</v>
      </c>
      <c r="EB23" s="30">
        <f t="shared" si="78"/>
        <v>15</v>
      </c>
      <c r="ED23" s="29">
        <f t="shared" si="79"/>
        <v>3.872983346</v>
      </c>
      <c r="EE23" s="30">
        <f t="shared" si="80"/>
        <v>114</v>
      </c>
    </row>
    <row r="24">
      <c r="A24" s="18" t="s">
        <v>20</v>
      </c>
      <c r="B24" s="19">
        <v>3.0</v>
      </c>
      <c r="C24" s="19">
        <v>4.0</v>
      </c>
      <c r="D24" s="19">
        <v>8.3</v>
      </c>
      <c r="E24" s="19">
        <v>1.0</v>
      </c>
      <c r="F24" s="19">
        <v>1.0</v>
      </c>
      <c r="G24" s="19">
        <v>0.0</v>
      </c>
      <c r="H24" s="19">
        <v>0.0</v>
      </c>
      <c r="I24" s="19">
        <v>1.0</v>
      </c>
      <c r="J24" s="19">
        <v>4.0</v>
      </c>
      <c r="K24" s="19">
        <v>2.0</v>
      </c>
      <c r="L24" s="19">
        <v>4200.0</v>
      </c>
      <c r="M24" s="18" t="s">
        <v>15</v>
      </c>
      <c r="R24" s="29">
        <f t="shared" si="1"/>
        <v>3.340658618</v>
      </c>
      <c r="S24" s="30">
        <f t="shared" si="2"/>
        <v>77</v>
      </c>
      <c r="U24" s="29">
        <f t="shared" si="3"/>
        <v>2.291287847</v>
      </c>
      <c r="V24" s="30">
        <f t="shared" si="4"/>
        <v>40</v>
      </c>
      <c r="X24" s="29">
        <f t="shared" si="5"/>
        <v>1.414213562</v>
      </c>
      <c r="Y24" s="30">
        <f t="shared" si="6"/>
        <v>1</v>
      </c>
      <c r="AA24" s="29">
        <f t="shared" si="7"/>
        <v>4.261455151</v>
      </c>
      <c r="AB24" s="30">
        <f t="shared" si="8"/>
        <v>121</v>
      </c>
      <c r="AD24" s="29">
        <f t="shared" si="9"/>
        <v>2.872281323</v>
      </c>
      <c r="AE24" s="30">
        <f t="shared" si="10"/>
        <v>64</v>
      </c>
      <c r="AG24" s="29">
        <f t="shared" si="11"/>
        <v>3.515679166</v>
      </c>
      <c r="AH24" s="30">
        <f t="shared" si="12"/>
        <v>61</v>
      </c>
      <c r="AJ24" s="29">
        <f t="shared" si="13"/>
        <v>3.18747549</v>
      </c>
      <c r="AK24" s="30">
        <f t="shared" si="14"/>
        <v>67</v>
      </c>
      <c r="AM24" s="29">
        <f t="shared" si="15"/>
        <v>2.865309756</v>
      </c>
      <c r="AN24" s="30">
        <f t="shared" si="16"/>
        <v>80</v>
      </c>
      <c r="AP24" s="29">
        <f t="shared" si="17"/>
        <v>2.856571371</v>
      </c>
      <c r="AQ24" s="30">
        <f t="shared" si="18"/>
        <v>83</v>
      </c>
      <c r="AS24" s="29">
        <f t="shared" si="19"/>
        <v>2.856571371</v>
      </c>
      <c r="AT24" s="30">
        <f t="shared" si="20"/>
        <v>68</v>
      </c>
      <c r="AV24" s="29">
        <f t="shared" si="21"/>
        <v>4.176122604</v>
      </c>
      <c r="AW24" s="30">
        <f t="shared" si="22"/>
        <v>109</v>
      </c>
      <c r="AY24" s="29">
        <f t="shared" si="23"/>
        <v>3.618010503</v>
      </c>
      <c r="AZ24" s="30">
        <f t="shared" si="24"/>
        <v>90</v>
      </c>
      <c r="BB24" s="29">
        <f t="shared" si="25"/>
        <v>3.330165161</v>
      </c>
      <c r="BC24" s="30">
        <f t="shared" si="26"/>
        <v>92</v>
      </c>
      <c r="BE24" s="29">
        <f t="shared" si="27"/>
        <v>3.014962686</v>
      </c>
      <c r="BF24" s="30">
        <f t="shared" si="28"/>
        <v>56</v>
      </c>
      <c r="BH24" s="29">
        <f t="shared" si="29"/>
        <v>3.318132005</v>
      </c>
      <c r="BI24" s="30">
        <f t="shared" si="30"/>
        <v>78</v>
      </c>
      <c r="BK24" s="29">
        <f t="shared" si="31"/>
        <v>3.640054945</v>
      </c>
      <c r="BL24" s="30">
        <f t="shared" si="32"/>
        <v>96</v>
      </c>
      <c r="BN24" s="29">
        <f t="shared" si="33"/>
        <v>3</v>
      </c>
      <c r="BO24" s="30">
        <f t="shared" si="34"/>
        <v>48</v>
      </c>
      <c r="BQ24" s="29">
        <f t="shared" si="35"/>
        <v>2.675817632</v>
      </c>
      <c r="BR24" s="30">
        <f t="shared" si="36"/>
        <v>92</v>
      </c>
      <c r="BT24" s="29">
        <f t="shared" si="37"/>
        <v>3.269556545</v>
      </c>
      <c r="BU24" s="30">
        <f t="shared" si="38"/>
        <v>67</v>
      </c>
      <c r="BW24" s="29">
        <f t="shared" si="39"/>
        <v>2.5</v>
      </c>
      <c r="BX24" s="30">
        <f t="shared" si="40"/>
        <v>53</v>
      </c>
      <c r="BY24" s="29">
        <f t="shared" si="41"/>
        <v>2.343074903</v>
      </c>
      <c r="BZ24" s="30">
        <f t="shared" si="42"/>
        <v>36</v>
      </c>
      <c r="CB24" s="29">
        <f t="shared" si="43"/>
        <v>2.061552813</v>
      </c>
      <c r="CC24" s="30">
        <f t="shared" si="44"/>
        <v>9</v>
      </c>
      <c r="CE24" s="31">
        <f t="shared" si="45"/>
        <v>1.732050808</v>
      </c>
      <c r="CF24" s="30">
        <f t="shared" si="46"/>
        <v>20</v>
      </c>
      <c r="CH24" s="29">
        <f t="shared" si="47"/>
        <v>3.340658618</v>
      </c>
      <c r="CI24" s="30">
        <f t="shared" si="48"/>
        <v>77</v>
      </c>
      <c r="CK24" s="29">
        <f t="shared" si="49"/>
        <v>2.521904043</v>
      </c>
      <c r="CL24" s="30">
        <f t="shared" si="50"/>
        <v>31</v>
      </c>
      <c r="CN24" s="29">
        <f t="shared" si="51"/>
        <v>3.014962686</v>
      </c>
      <c r="CO24" s="30">
        <f t="shared" si="52"/>
        <v>82</v>
      </c>
      <c r="CQ24" s="29">
        <f t="shared" si="53"/>
        <v>3.104834939</v>
      </c>
      <c r="CR24" s="30">
        <f t="shared" si="54"/>
        <v>87</v>
      </c>
      <c r="CT24" s="29">
        <f t="shared" si="55"/>
        <v>2.692582404</v>
      </c>
      <c r="CU24" s="30">
        <f t="shared" si="56"/>
        <v>70</v>
      </c>
      <c r="CW24" s="29">
        <f t="shared" si="57"/>
        <v>2.244994432</v>
      </c>
      <c r="CX24" s="30">
        <f t="shared" si="58"/>
        <v>35</v>
      </c>
      <c r="CZ24" s="29">
        <f t="shared" si="59"/>
        <v>2.374868417</v>
      </c>
      <c r="DA24" s="30">
        <f t="shared" si="60"/>
        <v>46</v>
      </c>
      <c r="DC24" s="29">
        <f t="shared" si="61"/>
        <v>3.034798181</v>
      </c>
      <c r="DD24" s="30">
        <f t="shared" si="62"/>
        <v>76</v>
      </c>
      <c r="DF24" s="29">
        <f t="shared" si="63"/>
        <v>5.003998401</v>
      </c>
      <c r="DG24" s="30">
        <f t="shared" si="64"/>
        <v>75</v>
      </c>
      <c r="DI24" s="29">
        <f t="shared" si="65"/>
        <v>2.653299832</v>
      </c>
      <c r="DJ24" s="30">
        <f t="shared" si="66"/>
        <v>47</v>
      </c>
      <c r="DL24" s="29">
        <f t="shared" si="67"/>
        <v>4.127953488</v>
      </c>
      <c r="DM24" s="30">
        <f t="shared" si="68"/>
        <v>110</v>
      </c>
      <c r="DO24" s="29">
        <f t="shared" si="69"/>
        <v>1.734935157</v>
      </c>
      <c r="DP24" s="30">
        <f t="shared" si="70"/>
        <v>24</v>
      </c>
      <c r="DR24" s="29">
        <f t="shared" si="71"/>
        <v>3.878143886</v>
      </c>
      <c r="DS24" s="30">
        <f t="shared" si="72"/>
        <v>113</v>
      </c>
      <c r="DU24" s="29">
        <f t="shared" si="73"/>
        <v>2</v>
      </c>
      <c r="DV24" s="30">
        <f t="shared" si="74"/>
        <v>34</v>
      </c>
      <c r="DX24" s="29">
        <f t="shared" si="75"/>
        <v>1.743559577</v>
      </c>
      <c r="DY24" s="30">
        <f t="shared" si="76"/>
        <v>27</v>
      </c>
      <c r="EA24" s="29">
        <f t="shared" si="77"/>
        <v>3.753664876</v>
      </c>
      <c r="EB24" s="30">
        <f t="shared" si="78"/>
        <v>101</v>
      </c>
      <c r="ED24" s="29">
        <f t="shared" si="79"/>
        <v>3.469870315</v>
      </c>
      <c r="EE24" s="30">
        <f t="shared" si="80"/>
        <v>89</v>
      </c>
    </row>
    <row r="25">
      <c r="A25" s="18" t="s">
        <v>94</v>
      </c>
      <c r="B25" s="19">
        <v>3.0</v>
      </c>
      <c r="C25" s="19">
        <v>4.0</v>
      </c>
      <c r="D25" s="19">
        <v>8.2</v>
      </c>
      <c r="E25" s="19">
        <v>1.0</v>
      </c>
      <c r="F25" s="19">
        <v>1.0</v>
      </c>
      <c r="G25" s="19">
        <v>1.0</v>
      </c>
      <c r="H25" s="19">
        <v>1.0</v>
      </c>
      <c r="I25" s="19">
        <v>1.0</v>
      </c>
      <c r="J25" s="19">
        <v>4.0</v>
      </c>
      <c r="K25" s="19">
        <v>2.0</v>
      </c>
      <c r="L25" s="19">
        <v>1009.0</v>
      </c>
      <c r="M25" s="18" t="s">
        <v>18</v>
      </c>
      <c r="R25" s="29">
        <f t="shared" si="1"/>
        <v>3.041381265</v>
      </c>
      <c r="S25" s="30">
        <f t="shared" si="2"/>
        <v>62</v>
      </c>
      <c r="U25" s="29">
        <f t="shared" si="3"/>
        <v>2.675817632</v>
      </c>
      <c r="V25" s="30">
        <f t="shared" si="4"/>
        <v>75</v>
      </c>
      <c r="X25" s="29">
        <f t="shared" si="5"/>
        <v>2.002498439</v>
      </c>
      <c r="Y25" s="30">
        <f t="shared" si="6"/>
        <v>7</v>
      </c>
      <c r="AA25" s="29">
        <f t="shared" si="7"/>
        <v>4.253234064</v>
      </c>
      <c r="AB25" s="30">
        <f t="shared" si="8"/>
        <v>117</v>
      </c>
      <c r="AD25" s="29">
        <f t="shared" si="9"/>
        <v>2.521904043</v>
      </c>
      <c r="AE25" s="30">
        <f t="shared" si="10"/>
        <v>47</v>
      </c>
      <c r="AG25" s="29">
        <f t="shared" si="11"/>
        <v>3.806573262</v>
      </c>
      <c r="AH25" s="30">
        <f t="shared" si="12"/>
        <v>94</v>
      </c>
      <c r="AJ25" s="29">
        <f t="shared" si="13"/>
        <v>3.201562119</v>
      </c>
      <c r="AK25" s="30">
        <f t="shared" si="14"/>
        <v>68</v>
      </c>
      <c r="AM25" s="29">
        <f t="shared" si="15"/>
        <v>2.905167809</v>
      </c>
      <c r="AN25" s="30">
        <f t="shared" si="16"/>
        <v>86</v>
      </c>
      <c r="AP25" s="29">
        <f t="shared" si="17"/>
        <v>2.844292531</v>
      </c>
      <c r="AQ25" s="30">
        <f t="shared" si="18"/>
        <v>82</v>
      </c>
      <c r="AS25" s="29">
        <f t="shared" si="19"/>
        <v>2.872281323</v>
      </c>
      <c r="AT25" s="30">
        <f t="shared" si="20"/>
        <v>69</v>
      </c>
      <c r="AV25" s="29">
        <f t="shared" si="21"/>
        <v>4.3829214</v>
      </c>
      <c r="AW25" s="30">
        <f t="shared" si="22"/>
        <v>125</v>
      </c>
      <c r="AY25" s="29">
        <f t="shared" si="23"/>
        <v>3.878143886</v>
      </c>
      <c r="AZ25" s="30">
        <f t="shared" si="24"/>
        <v>106</v>
      </c>
      <c r="BB25" s="29">
        <f t="shared" si="25"/>
        <v>3.340658618</v>
      </c>
      <c r="BC25" s="30">
        <f t="shared" si="26"/>
        <v>93</v>
      </c>
      <c r="BE25" s="29">
        <f t="shared" si="27"/>
        <v>2.653299832</v>
      </c>
      <c r="BF25" s="30">
        <f t="shared" si="28"/>
        <v>37</v>
      </c>
      <c r="BH25" s="29">
        <f t="shared" si="29"/>
        <v>3.611094017</v>
      </c>
      <c r="BI25" s="30">
        <f t="shared" si="30"/>
        <v>94</v>
      </c>
      <c r="BK25" s="29">
        <f t="shared" si="31"/>
        <v>3.627671429</v>
      </c>
      <c r="BL25" s="30">
        <f t="shared" si="32"/>
        <v>94</v>
      </c>
      <c r="BN25" s="29">
        <f t="shared" si="33"/>
        <v>2.685144316</v>
      </c>
      <c r="BO25" s="30">
        <f t="shared" si="34"/>
        <v>35</v>
      </c>
      <c r="BQ25" s="29">
        <f t="shared" si="35"/>
        <v>2.692582404</v>
      </c>
      <c r="BR25" s="30">
        <f t="shared" si="36"/>
        <v>94</v>
      </c>
      <c r="BT25" s="29">
        <f t="shared" si="37"/>
        <v>3.527038418</v>
      </c>
      <c r="BU25" s="30">
        <f t="shared" si="38"/>
        <v>84</v>
      </c>
      <c r="BW25" s="29">
        <f t="shared" si="39"/>
        <v>2.481934729</v>
      </c>
      <c r="BX25" s="30">
        <f t="shared" si="40"/>
        <v>51</v>
      </c>
      <c r="BY25" s="29">
        <f t="shared" si="41"/>
        <v>1.907878403</v>
      </c>
      <c r="BZ25" s="30">
        <f t="shared" si="42"/>
        <v>19</v>
      </c>
      <c r="CB25" s="29">
        <f t="shared" si="43"/>
        <v>2.481934729</v>
      </c>
      <c r="CC25" s="30">
        <f t="shared" si="44"/>
        <v>19</v>
      </c>
      <c r="CE25" s="31">
        <f t="shared" si="45"/>
        <v>1.734935157</v>
      </c>
      <c r="CF25" s="30">
        <f t="shared" si="46"/>
        <v>25</v>
      </c>
      <c r="CH25" s="29">
        <f t="shared" si="47"/>
        <v>3.041381265</v>
      </c>
      <c r="CI25" s="30">
        <f t="shared" si="48"/>
        <v>62</v>
      </c>
      <c r="CK25" s="29">
        <f t="shared" si="49"/>
        <v>2.872281323</v>
      </c>
      <c r="CL25" s="30">
        <f t="shared" si="50"/>
        <v>61</v>
      </c>
      <c r="CN25" s="29">
        <f t="shared" si="51"/>
        <v>3.02654919</v>
      </c>
      <c r="CO25" s="30">
        <f t="shared" si="52"/>
        <v>85</v>
      </c>
      <c r="CQ25" s="29">
        <f t="shared" si="53"/>
        <v>3.436568055</v>
      </c>
      <c r="CR25" s="30">
        <f t="shared" si="54"/>
        <v>108</v>
      </c>
      <c r="CT25" s="29">
        <f t="shared" si="55"/>
        <v>2.675817632</v>
      </c>
      <c r="CU25" s="30">
        <f t="shared" si="56"/>
        <v>68</v>
      </c>
      <c r="CW25" s="29">
        <f t="shared" si="57"/>
        <v>1.757839583</v>
      </c>
      <c r="CX25" s="30">
        <f t="shared" si="58"/>
        <v>18</v>
      </c>
      <c r="CZ25" s="29">
        <f t="shared" si="59"/>
        <v>1.95192213</v>
      </c>
      <c r="DA25" s="30">
        <f t="shared" si="60"/>
        <v>20</v>
      </c>
      <c r="DC25" s="29">
        <f t="shared" si="61"/>
        <v>3</v>
      </c>
      <c r="DD25" s="30">
        <f t="shared" si="62"/>
        <v>73</v>
      </c>
      <c r="DF25" s="29">
        <f t="shared" si="63"/>
        <v>5.008991915</v>
      </c>
      <c r="DG25" s="30">
        <f t="shared" si="64"/>
        <v>76</v>
      </c>
      <c r="DI25" s="29">
        <f t="shared" si="65"/>
        <v>2.647640459</v>
      </c>
      <c r="DJ25" s="30">
        <f t="shared" si="66"/>
        <v>45</v>
      </c>
      <c r="DL25" s="29">
        <f t="shared" si="67"/>
        <v>4.124318125</v>
      </c>
      <c r="DM25" s="30">
        <f t="shared" si="68"/>
        <v>109</v>
      </c>
      <c r="DO25" s="29">
        <f t="shared" si="69"/>
        <v>1.743559577</v>
      </c>
      <c r="DP25" s="30">
        <f t="shared" si="70"/>
        <v>26</v>
      </c>
      <c r="DR25" s="29">
        <f t="shared" si="71"/>
        <v>3.874274126</v>
      </c>
      <c r="DS25" s="30">
        <f t="shared" si="72"/>
        <v>111</v>
      </c>
      <c r="DU25" s="29">
        <f t="shared" si="73"/>
        <v>2.002498439</v>
      </c>
      <c r="DV25" s="30">
        <f t="shared" si="74"/>
        <v>35</v>
      </c>
      <c r="DX25" s="29">
        <f t="shared" si="75"/>
        <v>1.004987562</v>
      </c>
      <c r="DY25" s="30">
        <f t="shared" si="76"/>
        <v>3</v>
      </c>
      <c r="EA25" s="29">
        <f t="shared" si="77"/>
        <v>3.762977544</v>
      </c>
      <c r="EB25" s="30">
        <f t="shared" si="78"/>
        <v>102</v>
      </c>
      <c r="ED25" s="29">
        <f t="shared" si="79"/>
        <v>3.46554469</v>
      </c>
      <c r="EE25" s="30">
        <f t="shared" si="80"/>
        <v>86</v>
      </c>
    </row>
    <row r="26">
      <c r="A26" s="18" t="s">
        <v>95</v>
      </c>
      <c r="B26" s="19">
        <v>3.0</v>
      </c>
      <c r="C26" s="19">
        <v>4.0</v>
      </c>
      <c r="D26" s="19">
        <v>0.0</v>
      </c>
      <c r="E26" s="19">
        <v>1.0</v>
      </c>
      <c r="F26" s="19">
        <v>1.0</v>
      </c>
      <c r="G26" s="19">
        <v>1.0</v>
      </c>
      <c r="H26" s="19">
        <v>1.0</v>
      </c>
      <c r="I26" s="19">
        <v>1.0</v>
      </c>
      <c r="J26" s="19">
        <v>4.0</v>
      </c>
      <c r="K26" s="19">
        <v>1.0</v>
      </c>
      <c r="L26" s="19">
        <v>4050.0</v>
      </c>
      <c r="M26" s="18" t="s">
        <v>15</v>
      </c>
      <c r="R26" s="29">
        <f t="shared" si="1"/>
        <v>9.470480452</v>
      </c>
      <c r="S26" s="30">
        <f t="shared" si="2"/>
        <v>160</v>
      </c>
      <c r="U26" s="29">
        <f t="shared" si="3"/>
        <v>8.416650165</v>
      </c>
      <c r="V26" s="30">
        <f t="shared" si="4"/>
        <v>160</v>
      </c>
      <c r="X26" s="29">
        <f t="shared" si="5"/>
        <v>8.478797084</v>
      </c>
      <c r="Y26" s="30">
        <f t="shared" si="6"/>
        <v>160</v>
      </c>
      <c r="AA26" s="29">
        <f t="shared" si="7"/>
        <v>9.349331527</v>
      </c>
      <c r="AB26" s="30">
        <f t="shared" si="8"/>
        <v>160</v>
      </c>
      <c r="AD26" s="29">
        <f t="shared" si="9"/>
        <v>9.404254356</v>
      </c>
      <c r="AE26" s="30">
        <f t="shared" si="10"/>
        <v>160</v>
      </c>
      <c r="AG26" s="29">
        <f t="shared" si="11"/>
        <v>9.706183596</v>
      </c>
      <c r="AH26" s="30">
        <f t="shared" si="12"/>
        <v>160</v>
      </c>
      <c r="AJ26" s="29">
        <f t="shared" si="13"/>
        <v>9.20271699</v>
      </c>
      <c r="AK26" s="30">
        <f t="shared" si="14"/>
        <v>160</v>
      </c>
      <c r="AM26" s="29">
        <f t="shared" si="15"/>
        <v>10.01798383</v>
      </c>
      <c r="AN26" s="30">
        <f t="shared" si="16"/>
        <v>160</v>
      </c>
      <c r="AP26" s="29">
        <f t="shared" si="17"/>
        <v>8.683893136</v>
      </c>
      <c r="AQ26" s="30">
        <f t="shared" si="18"/>
        <v>160</v>
      </c>
      <c r="AS26" s="29">
        <f t="shared" si="19"/>
        <v>9.093404203</v>
      </c>
      <c r="AT26" s="30">
        <f t="shared" si="20"/>
        <v>160</v>
      </c>
      <c r="AV26" s="29">
        <f t="shared" si="21"/>
        <v>8.450443775</v>
      </c>
      <c r="AW26" s="30">
        <f t="shared" si="22"/>
        <v>160</v>
      </c>
      <c r="AY26" s="29">
        <f t="shared" si="23"/>
        <v>9.273618495</v>
      </c>
      <c r="AZ26" s="30">
        <f t="shared" si="24"/>
        <v>160</v>
      </c>
      <c r="BB26" s="29">
        <f t="shared" si="25"/>
        <v>9.589577676</v>
      </c>
      <c r="BC26" s="30">
        <f t="shared" si="26"/>
        <v>160</v>
      </c>
      <c r="BE26" s="29">
        <f t="shared" si="27"/>
        <v>8.366600265</v>
      </c>
      <c r="BF26" s="30">
        <f t="shared" si="28"/>
        <v>160</v>
      </c>
      <c r="BH26" s="29">
        <f t="shared" si="29"/>
        <v>9.516301803</v>
      </c>
      <c r="BI26" s="30">
        <f t="shared" si="30"/>
        <v>160</v>
      </c>
      <c r="BK26" s="29">
        <f t="shared" si="31"/>
        <v>8.991106717</v>
      </c>
      <c r="BL26" s="30">
        <f t="shared" si="32"/>
        <v>160</v>
      </c>
      <c r="BN26" s="29">
        <f t="shared" si="33"/>
        <v>9.565040512</v>
      </c>
      <c r="BO26" s="30">
        <f t="shared" si="34"/>
        <v>160</v>
      </c>
      <c r="BQ26" s="29">
        <f t="shared" si="35"/>
        <v>9.364293887</v>
      </c>
      <c r="BR26" s="30">
        <f t="shared" si="36"/>
        <v>160</v>
      </c>
      <c r="BT26" s="29">
        <f t="shared" si="37"/>
        <v>7.810249676</v>
      </c>
      <c r="BU26" s="30">
        <f t="shared" si="38"/>
        <v>160</v>
      </c>
      <c r="BW26" s="29">
        <f t="shared" si="39"/>
        <v>8.357032966</v>
      </c>
      <c r="BX26" s="30">
        <f t="shared" si="40"/>
        <v>160</v>
      </c>
      <c r="BY26" s="29">
        <f t="shared" si="41"/>
        <v>9.110433579</v>
      </c>
      <c r="BZ26" s="30">
        <f t="shared" si="42"/>
        <v>160</v>
      </c>
      <c r="CB26" s="29">
        <f t="shared" si="43"/>
        <v>8.11418511</v>
      </c>
      <c r="CC26" s="30">
        <f t="shared" si="44"/>
        <v>160</v>
      </c>
      <c r="CE26" s="31">
        <f t="shared" si="45"/>
        <v>8.537564055</v>
      </c>
      <c r="CF26" s="30">
        <f t="shared" si="46"/>
        <v>160</v>
      </c>
      <c r="CH26" s="29">
        <f t="shared" si="47"/>
        <v>9.470480452</v>
      </c>
      <c r="CI26" s="30">
        <f t="shared" si="48"/>
        <v>160</v>
      </c>
      <c r="CK26" s="29">
        <f t="shared" si="49"/>
        <v>8.383913167</v>
      </c>
      <c r="CL26" s="30">
        <f t="shared" si="50"/>
        <v>160</v>
      </c>
      <c r="CN26" s="29">
        <f t="shared" si="51"/>
        <v>9.37869927</v>
      </c>
      <c r="CO26" s="30">
        <f t="shared" si="52"/>
        <v>160</v>
      </c>
      <c r="CQ26" s="29">
        <f t="shared" si="53"/>
        <v>9.839207285</v>
      </c>
      <c r="CR26" s="30">
        <f t="shared" si="54"/>
        <v>160</v>
      </c>
      <c r="CT26" s="29">
        <f t="shared" si="55"/>
        <v>8.416650165</v>
      </c>
      <c r="CU26" s="30">
        <f t="shared" si="56"/>
        <v>160</v>
      </c>
      <c r="CW26" s="29">
        <f t="shared" si="57"/>
        <v>8.61684397</v>
      </c>
      <c r="CX26" s="30">
        <f t="shared" si="58"/>
        <v>160</v>
      </c>
      <c r="CZ26" s="29">
        <f t="shared" si="59"/>
        <v>9.423905772</v>
      </c>
      <c r="DA26" s="30">
        <f t="shared" si="60"/>
        <v>160</v>
      </c>
      <c r="DC26" s="29">
        <f t="shared" si="61"/>
        <v>7.927168473</v>
      </c>
      <c r="DD26" s="30">
        <f t="shared" si="62"/>
        <v>160</v>
      </c>
      <c r="DF26" s="29">
        <f t="shared" si="63"/>
        <v>9.810708435</v>
      </c>
      <c r="DG26" s="30">
        <f t="shared" si="64"/>
        <v>160</v>
      </c>
      <c r="DI26" s="29">
        <f t="shared" si="65"/>
        <v>8.462269199</v>
      </c>
      <c r="DJ26" s="30">
        <f t="shared" si="66"/>
        <v>160</v>
      </c>
      <c r="DL26" s="29">
        <f t="shared" si="67"/>
        <v>9.46625586</v>
      </c>
      <c r="DM26" s="30">
        <f t="shared" si="68"/>
        <v>160</v>
      </c>
      <c r="DO26" s="29">
        <f t="shared" si="69"/>
        <v>8.634813258</v>
      </c>
      <c r="DP26" s="30">
        <f t="shared" si="70"/>
        <v>160</v>
      </c>
      <c r="DR26" s="29">
        <f t="shared" si="71"/>
        <v>9.360021367</v>
      </c>
      <c r="DS26" s="30">
        <f t="shared" si="72"/>
        <v>160</v>
      </c>
      <c r="DU26" s="29">
        <f t="shared" si="73"/>
        <v>8.71148667</v>
      </c>
      <c r="DV26" s="30">
        <f t="shared" si="74"/>
        <v>160</v>
      </c>
      <c r="DX26" s="29">
        <f t="shared" si="75"/>
        <v>8.222530024</v>
      </c>
      <c r="DY26" s="30">
        <f t="shared" si="76"/>
        <v>160</v>
      </c>
      <c r="EA26" s="29">
        <f t="shared" si="77"/>
        <v>9.744742172</v>
      </c>
      <c r="EB26" s="30">
        <f t="shared" si="78"/>
        <v>160</v>
      </c>
      <c r="ED26" s="29">
        <f t="shared" si="79"/>
        <v>8.866228059</v>
      </c>
      <c r="EE26" s="30">
        <f t="shared" si="80"/>
        <v>160</v>
      </c>
    </row>
    <row r="27">
      <c r="A27" s="18" t="s">
        <v>96</v>
      </c>
      <c r="B27" s="19">
        <v>2.0</v>
      </c>
      <c r="C27" s="19">
        <v>5.0</v>
      </c>
      <c r="D27" s="19">
        <v>9.2</v>
      </c>
      <c r="E27" s="19">
        <v>1.0</v>
      </c>
      <c r="F27" s="19">
        <v>1.0</v>
      </c>
      <c r="G27" s="19">
        <v>1.0</v>
      </c>
      <c r="H27" s="19">
        <v>1.0</v>
      </c>
      <c r="I27" s="19">
        <v>1.0</v>
      </c>
      <c r="J27" s="19">
        <v>4.0</v>
      </c>
      <c r="K27" s="19">
        <v>1.0</v>
      </c>
      <c r="L27" s="19">
        <v>5800.0</v>
      </c>
      <c r="M27" s="18" t="s">
        <v>15</v>
      </c>
      <c r="R27" s="29">
        <f t="shared" si="1"/>
        <v>3.774917218</v>
      </c>
      <c r="S27" s="30">
        <f t="shared" si="2"/>
        <v>110</v>
      </c>
      <c r="U27" s="29">
        <f t="shared" si="3"/>
        <v>3.994996871</v>
      </c>
      <c r="V27" s="30">
        <f t="shared" si="4"/>
        <v>147</v>
      </c>
      <c r="X27" s="29">
        <f t="shared" si="5"/>
        <v>2.410394159</v>
      </c>
      <c r="Y27" s="30">
        <f t="shared" si="6"/>
        <v>30</v>
      </c>
      <c r="AA27" s="29">
        <f t="shared" si="7"/>
        <v>5.356304696</v>
      </c>
      <c r="AB27" s="30">
        <f t="shared" si="8"/>
        <v>148</v>
      </c>
      <c r="AD27" s="29">
        <f t="shared" si="9"/>
        <v>3.02654919</v>
      </c>
      <c r="AE27" s="30">
        <f t="shared" si="10"/>
        <v>73</v>
      </c>
      <c r="AG27" s="29">
        <f t="shared" si="11"/>
        <v>3.88458492</v>
      </c>
      <c r="AH27" s="30">
        <f t="shared" si="12"/>
        <v>107</v>
      </c>
      <c r="AJ27" s="29">
        <f t="shared" si="13"/>
        <v>2.692582404</v>
      </c>
      <c r="AK27" s="30">
        <f t="shared" si="14"/>
        <v>41</v>
      </c>
      <c r="AM27" s="29">
        <f t="shared" si="15"/>
        <v>3.746998799</v>
      </c>
      <c r="AN27" s="30">
        <f t="shared" si="16"/>
        <v>126</v>
      </c>
      <c r="AP27" s="29">
        <f t="shared" si="17"/>
        <v>4.323193264</v>
      </c>
      <c r="AQ27" s="30">
        <f t="shared" si="18"/>
        <v>144</v>
      </c>
      <c r="AS27" s="29">
        <f t="shared" si="19"/>
        <v>2.291287847</v>
      </c>
      <c r="AT27" s="30">
        <f t="shared" si="20"/>
        <v>34</v>
      </c>
      <c r="AV27" s="29">
        <f t="shared" si="21"/>
        <v>5.235456045</v>
      </c>
      <c r="AW27" s="30">
        <f t="shared" si="22"/>
        <v>156</v>
      </c>
      <c r="AY27" s="29">
        <f t="shared" si="23"/>
        <v>5.238320341</v>
      </c>
      <c r="AZ27" s="30">
        <f t="shared" si="24"/>
        <v>146</v>
      </c>
      <c r="BB27" s="29">
        <f t="shared" si="25"/>
        <v>4.512205669</v>
      </c>
      <c r="BC27" s="30">
        <f t="shared" si="26"/>
        <v>130</v>
      </c>
      <c r="BE27" s="29">
        <f t="shared" si="27"/>
        <v>1.854723699</v>
      </c>
      <c r="BF27" s="30">
        <f t="shared" si="28"/>
        <v>18</v>
      </c>
      <c r="BH27" s="29">
        <f t="shared" si="29"/>
        <v>4.963869458</v>
      </c>
      <c r="BI27" s="30">
        <f t="shared" si="30"/>
        <v>142</v>
      </c>
      <c r="BK27" s="29">
        <f t="shared" si="31"/>
        <v>4.8948953</v>
      </c>
      <c r="BL27" s="30">
        <f t="shared" si="32"/>
        <v>144</v>
      </c>
      <c r="BN27" s="29">
        <f t="shared" si="33"/>
        <v>1.004987562</v>
      </c>
      <c r="BO27" s="30">
        <f t="shared" si="34"/>
        <v>4</v>
      </c>
      <c r="BQ27" s="29">
        <f t="shared" si="35"/>
        <v>3.5</v>
      </c>
      <c r="BR27" s="30">
        <f t="shared" si="36"/>
        <v>130</v>
      </c>
      <c r="BT27" s="29">
        <f t="shared" si="37"/>
        <v>4.340506883</v>
      </c>
      <c r="BU27" s="30">
        <f t="shared" si="38"/>
        <v>138</v>
      </c>
      <c r="BW27" s="29">
        <f t="shared" si="39"/>
        <v>2.993325909</v>
      </c>
      <c r="BX27" s="30">
        <f t="shared" si="40"/>
        <v>89</v>
      </c>
      <c r="BY27" s="29">
        <f t="shared" si="41"/>
        <v>0.2</v>
      </c>
      <c r="BZ27" s="30">
        <f t="shared" si="42"/>
        <v>2</v>
      </c>
      <c r="CB27" s="29">
        <f t="shared" si="43"/>
        <v>3.310589071</v>
      </c>
      <c r="CC27" s="30">
        <f t="shared" si="44"/>
        <v>68</v>
      </c>
      <c r="CE27" s="31">
        <f t="shared" si="45"/>
        <v>2.19317122</v>
      </c>
      <c r="CF27" s="30">
        <f t="shared" si="46"/>
        <v>51</v>
      </c>
      <c r="CH27" s="29">
        <f t="shared" si="47"/>
        <v>3.774917218</v>
      </c>
      <c r="CI27" s="30">
        <f t="shared" si="48"/>
        <v>110</v>
      </c>
      <c r="CK27" s="29">
        <f t="shared" si="49"/>
        <v>3.640054945</v>
      </c>
      <c r="CL27" s="30">
        <f t="shared" si="50"/>
        <v>135</v>
      </c>
      <c r="CN27" s="29">
        <f t="shared" si="51"/>
        <v>3.515679166</v>
      </c>
      <c r="CO27" s="30">
        <f t="shared" si="52"/>
        <v>125</v>
      </c>
      <c r="CQ27" s="29">
        <f t="shared" si="53"/>
        <v>4.001249805</v>
      </c>
      <c r="CR27" s="30">
        <f t="shared" si="54"/>
        <v>144</v>
      </c>
      <c r="CT27" s="29">
        <f t="shared" si="55"/>
        <v>3.155946768</v>
      </c>
      <c r="CU27" s="30">
        <f t="shared" si="56"/>
        <v>107</v>
      </c>
      <c r="CW27" s="29">
        <f t="shared" si="57"/>
        <v>1.577973384</v>
      </c>
      <c r="CX27" s="30">
        <f t="shared" si="58"/>
        <v>14</v>
      </c>
      <c r="CZ27" s="29">
        <f t="shared" si="59"/>
        <v>2.002498439</v>
      </c>
      <c r="DA27" s="30">
        <f t="shared" si="60"/>
        <v>25</v>
      </c>
      <c r="DC27" s="29">
        <f t="shared" si="61"/>
        <v>4.358898944</v>
      </c>
      <c r="DD27" s="30">
        <f t="shared" si="62"/>
        <v>151</v>
      </c>
      <c r="DF27" s="29">
        <f t="shared" si="63"/>
        <v>5.872818744</v>
      </c>
      <c r="DG27" s="30">
        <f t="shared" si="64"/>
        <v>131</v>
      </c>
      <c r="DI27" s="29">
        <f t="shared" si="65"/>
        <v>1.791647287</v>
      </c>
      <c r="DJ27" s="30">
        <f t="shared" si="66"/>
        <v>17</v>
      </c>
      <c r="DL27" s="29">
        <f t="shared" si="67"/>
        <v>5.020956084</v>
      </c>
      <c r="DM27" s="30">
        <f t="shared" si="68"/>
        <v>143</v>
      </c>
      <c r="DO27" s="29">
        <f t="shared" si="69"/>
        <v>2.154065923</v>
      </c>
      <c r="DP27" s="30">
        <f t="shared" si="70"/>
        <v>51</v>
      </c>
      <c r="DR27" s="29">
        <f t="shared" si="71"/>
        <v>5.020956084</v>
      </c>
      <c r="DS27" s="30">
        <f t="shared" si="72"/>
        <v>146</v>
      </c>
      <c r="DU27" s="29">
        <f t="shared" si="73"/>
        <v>2.794637722</v>
      </c>
      <c r="DV27" s="30">
        <f t="shared" si="74"/>
        <v>108</v>
      </c>
      <c r="DX27" s="29">
        <f t="shared" si="75"/>
        <v>1.791647287</v>
      </c>
      <c r="DY27" s="30">
        <f t="shared" si="76"/>
        <v>30</v>
      </c>
      <c r="EA27" s="29">
        <f t="shared" si="77"/>
        <v>4.833218389</v>
      </c>
      <c r="EB27" s="30">
        <f t="shared" si="78"/>
        <v>136</v>
      </c>
      <c r="ED27" s="29">
        <f t="shared" si="79"/>
        <v>3.769615365</v>
      </c>
      <c r="EE27" s="30">
        <f t="shared" si="80"/>
        <v>110</v>
      </c>
    </row>
    <row r="28">
      <c r="A28" s="18" t="s">
        <v>97</v>
      </c>
      <c r="B28" s="19">
        <v>1.0</v>
      </c>
      <c r="C28" s="19">
        <v>3.0</v>
      </c>
      <c r="D28" s="19">
        <v>8.0</v>
      </c>
      <c r="E28" s="19">
        <v>0.0</v>
      </c>
      <c r="F28" s="19">
        <v>0.0</v>
      </c>
      <c r="G28" s="19">
        <v>0.0</v>
      </c>
      <c r="H28" s="19">
        <v>1.0</v>
      </c>
      <c r="I28" s="19">
        <v>1.0</v>
      </c>
      <c r="J28" s="19">
        <v>3.0</v>
      </c>
      <c r="K28" s="19">
        <v>2.0</v>
      </c>
      <c r="L28" s="19">
        <v>1250.0</v>
      </c>
      <c r="M28" s="18" t="s">
        <v>21</v>
      </c>
      <c r="R28" s="29">
        <f t="shared" si="1"/>
        <v>3.806573262</v>
      </c>
      <c r="S28" s="30">
        <f t="shared" si="2"/>
        <v>112</v>
      </c>
      <c r="U28" s="29">
        <f t="shared" si="3"/>
        <v>2.457641145</v>
      </c>
      <c r="V28" s="30">
        <f t="shared" si="4"/>
        <v>49</v>
      </c>
      <c r="X28" s="29">
        <f t="shared" si="5"/>
        <v>3.014962686</v>
      </c>
      <c r="Y28" s="30">
        <f t="shared" si="6"/>
        <v>67</v>
      </c>
      <c r="AA28" s="29">
        <f t="shared" si="7"/>
        <v>3.318132005</v>
      </c>
      <c r="AB28" s="30">
        <f t="shared" si="8"/>
        <v>75</v>
      </c>
      <c r="AD28" s="29">
        <f t="shared" si="9"/>
        <v>3.693237063</v>
      </c>
      <c r="AE28" s="30">
        <f t="shared" si="10"/>
        <v>119</v>
      </c>
      <c r="AG28" s="29">
        <f t="shared" si="11"/>
        <v>2.794637722</v>
      </c>
      <c r="AH28" s="30">
        <f t="shared" si="12"/>
        <v>23</v>
      </c>
      <c r="AJ28" s="29">
        <f t="shared" si="13"/>
        <v>2.343074903</v>
      </c>
      <c r="AK28" s="30">
        <f t="shared" si="14"/>
        <v>21</v>
      </c>
      <c r="AM28" s="29">
        <f t="shared" si="15"/>
        <v>3.458323293</v>
      </c>
      <c r="AN28" s="30">
        <f t="shared" si="16"/>
        <v>112</v>
      </c>
      <c r="AP28" s="29">
        <f t="shared" si="17"/>
        <v>3.001666204</v>
      </c>
      <c r="AQ28" s="30">
        <f t="shared" si="18"/>
        <v>95</v>
      </c>
      <c r="AS28" s="29">
        <f t="shared" si="19"/>
        <v>1.868154169</v>
      </c>
      <c r="AT28" s="30">
        <f t="shared" si="20"/>
        <v>11</v>
      </c>
      <c r="AV28" s="29">
        <f t="shared" si="21"/>
        <v>2.410394159</v>
      </c>
      <c r="AW28" s="30">
        <f t="shared" si="22"/>
        <v>5</v>
      </c>
      <c r="AY28" s="29">
        <f t="shared" si="23"/>
        <v>3.741657387</v>
      </c>
      <c r="AZ28" s="30">
        <f t="shared" si="24"/>
        <v>95</v>
      </c>
      <c r="BB28" s="29">
        <f t="shared" si="25"/>
        <v>4.044749683</v>
      </c>
      <c r="BC28" s="30">
        <f t="shared" si="26"/>
        <v>116</v>
      </c>
      <c r="BE28" s="29">
        <f t="shared" si="27"/>
        <v>2.828427125</v>
      </c>
      <c r="BF28" s="30">
        <f t="shared" si="28"/>
        <v>42</v>
      </c>
      <c r="BH28" s="29">
        <f t="shared" si="29"/>
        <v>4.019950248</v>
      </c>
      <c r="BI28" s="30">
        <f t="shared" si="30"/>
        <v>107</v>
      </c>
      <c r="BK28" s="29">
        <f t="shared" si="31"/>
        <v>3.746998799</v>
      </c>
      <c r="BL28" s="30">
        <f t="shared" si="32"/>
        <v>102</v>
      </c>
      <c r="BN28" s="29">
        <f t="shared" si="33"/>
        <v>3.269556545</v>
      </c>
      <c r="BO28" s="30">
        <f t="shared" si="34"/>
        <v>57</v>
      </c>
      <c r="BQ28" s="29">
        <f t="shared" si="35"/>
        <v>2.913760457</v>
      </c>
      <c r="BR28" s="30">
        <f t="shared" si="36"/>
        <v>109</v>
      </c>
      <c r="BT28" s="29">
        <f t="shared" si="37"/>
        <v>2.236067977</v>
      </c>
      <c r="BU28" s="30">
        <f t="shared" si="38"/>
        <v>6</v>
      </c>
      <c r="BW28" s="29">
        <f t="shared" si="39"/>
        <v>2.244994432</v>
      </c>
      <c r="BX28" s="30">
        <f t="shared" si="40"/>
        <v>32</v>
      </c>
      <c r="BY28" s="29">
        <f t="shared" si="41"/>
        <v>3.31662479</v>
      </c>
      <c r="BZ28" s="30">
        <f t="shared" si="42"/>
        <v>68</v>
      </c>
      <c r="CB28" s="29">
        <f t="shared" si="43"/>
        <v>2.653299832</v>
      </c>
      <c r="CC28" s="30">
        <f t="shared" si="44"/>
        <v>26</v>
      </c>
      <c r="CE28" s="31">
        <f t="shared" si="45"/>
        <v>2.022374842</v>
      </c>
      <c r="CF28" s="30">
        <f t="shared" si="46"/>
        <v>42</v>
      </c>
      <c r="CH28" s="29">
        <f t="shared" si="47"/>
        <v>3.806573262</v>
      </c>
      <c r="CI28" s="30">
        <f t="shared" si="48"/>
        <v>112</v>
      </c>
      <c r="CK28" s="29">
        <f t="shared" si="49"/>
        <v>2.256102835</v>
      </c>
      <c r="CL28" s="30">
        <f t="shared" si="50"/>
        <v>17</v>
      </c>
      <c r="CN28" s="29">
        <f t="shared" si="51"/>
        <v>2.891366459</v>
      </c>
      <c r="CO28" s="30">
        <f t="shared" si="52"/>
        <v>75</v>
      </c>
      <c r="CQ28" s="29">
        <f t="shared" si="53"/>
        <v>2.282542442</v>
      </c>
      <c r="CR28" s="30">
        <f t="shared" si="54"/>
        <v>25</v>
      </c>
      <c r="CT28" s="29">
        <f t="shared" si="55"/>
        <v>2.009975124</v>
      </c>
      <c r="CU28" s="30">
        <f t="shared" si="56"/>
        <v>25</v>
      </c>
      <c r="CW28" s="29">
        <f t="shared" si="57"/>
        <v>2.5</v>
      </c>
      <c r="CX28" s="30">
        <f t="shared" si="58"/>
        <v>54</v>
      </c>
      <c r="CZ28" s="29">
        <f t="shared" si="59"/>
        <v>3.348133809</v>
      </c>
      <c r="DA28" s="30">
        <f t="shared" si="60"/>
        <v>93</v>
      </c>
      <c r="DC28" s="29">
        <f t="shared" si="61"/>
        <v>2.764054992</v>
      </c>
      <c r="DD28" s="30">
        <f t="shared" si="62"/>
        <v>53</v>
      </c>
      <c r="DF28" s="29">
        <f t="shared" si="63"/>
        <v>4.031128874</v>
      </c>
      <c r="DG28" s="30">
        <f t="shared" si="64"/>
        <v>27</v>
      </c>
      <c r="DI28" s="29">
        <f t="shared" si="65"/>
        <v>2.83019434</v>
      </c>
      <c r="DJ28" s="30">
        <f t="shared" si="66"/>
        <v>53</v>
      </c>
      <c r="DL28" s="29">
        <f t="shared" si="67"/>
        <v>3.46554469</v>
      </c>
      <c r="DM28" s="30">
        <f t="shared" si="68"/>
        <v>74</v>
      </c>
      <c r="DO28" s="29">
        <f t="shared" si="69"/>
        <v>2.039607805</v>
      </c>
      <c r="DP28" s="30">
        <f t="shared" si="70"/>
        <v>45</v>
      </c>
      <c r="DR28" s="29">
        <f t="shared" si="71"/>
        <v>3.46554469</v>
      </c>
      <c r="DS28" s="30">
        <f t="shared" si="72"/>
        <v>89</v>
      </c>
      <c r="DU28" s="29">
        <f t="shared" si="73"/>
        <v>2.256102835</v>
      </c>
      <c r="DV28" s="30">
        <f t="shared" si="74"/>
        <v>58</v>
      </c>
      <c r="DX28" s="29">
        <f t="shared" si="75"/>
        <v>2.451530134</v>
      </c>
      <c r="DY28" s="30">
        <f t="shared" si="76"/>
        <v>60</v>
      </c>
      <c r="EA28" s="29">
        <f t="shared" si="77"/>
        <v>4.166533331</v>
      </c>
      <c r="EB28" s="30">
        <f t="shared" si="78"/>
        <v>112</v>
      </c>
      <c r="ED28" s="29">
        <f t="shared" si="79"/>
        <v>1.734935157</v>
      </c>
      <c r="EE28" s="30">
        <f t="shared" si="80"/>
        <v>2</v>
      </c>
    </row>
    <row r="29">
      <c r="A29" s="18" t="s">
        <v>98</v>
      </c>
      <c r="B29" s="19">
        <v>3.0</v>
      </c>
      <c r="C29" s="19">
        <v>3.0</v>
      </c>
      <c r="D29" s="19">
        <v>8.5</v>
      </c>
      <c r="E29" s="19">
        <v>1.0</v>
      </c>
      <c r="F29" s="19">
        <v>1.0</v>
      </c>
      <c r="G29" s="19">
        <v>0.0</v>
      </c>
      <c r="H29" s="19">
        <v>0.0</v>
      </c>
      <c r="I29" s="19">
        <v>1.0</v>
      </c>
      <c r="J29" s="19">
        <v>3.0</v>
      </c>
      <c r="K29" s="19">
        <v>5.0</v>
      </c>
      <c r="L29" s="19">
        <v>1109.0</v>
      </c>
      <c r="M29" s="18" t="s">
        <v>18</v>
      </c>
      <c r="R29" s="29">
        <f t="shared" si="1"/>
        <v>3.168595904</v>
      </c>
      <c r="S29" s="30">
        <f t="shared" si="2"/>
        <v>70</v>
      </c>
      <c r="U29" s="29">
        <f t="shared" si="3"/>
        <v>2.547547841</v>
      </c>
      <c r="V29" s="30">
        <f t="shared" si="4"/>
        <v>63</v>
      </c>
      <c r="X29" s="29">
        <f t="shared" si="5"/>
        <v>4.127953488</v>
      </c>
      <c r="Y29" s="30">
        <f t="shared" si="6"/>
        <v>123</v>
      </c>
      <c r="AA29" s="29">
        <f t="shared" si="7"/>
        <v>2.315167381</v>
      </c>
      <c r="AB29" s="30">
        <f t="shared" si="8"/>
        <v>29</v>
      </c>
      <c r="AD29" s="29">
        <f t="shared" si="9"/>
        <v>3.014962686</v>
      </c>
      <c r="AE29" s="30">
        <f t="shared" si="10"/>
        <v>72</v>
      </c>
      <c r="AG29" s="29">
        <f t="shared" si="11"/>
        <v>4.142463035</v>
      </c>
      <c r="AH29" s="30">
        <f t="shared" si="12"/>
        <v>122</v>
      </c>
      <c r="AJ29" s="29">
        <f t="shared" si="13"/>
        <v>4.8</v>
      </c>
      <c r="AK29" s="30">
        <f t="shared" si="14"/>
        <v>136</v>
      </c>
      <c r="AM29" s="29">
        <f t="shared" si="15"/>
        <v>2.19317122</v>
      </c>
      <c r="AN29" s="30">
        <f t="shared" si="16"/>
        <v>29</v>
      </c>
      <c r="AP29" s="29">
        <f t="shared" si="17"/>
        <v>1.833030278</v>
      </c>
      <c r="AQ29" s="30">
        <f t="shared" si="18"/>
        <v>23</v>
      </c>
      <c r="AS29" s="29">
        <f t="shared" si="19"/>
        <v>4.8</v>
      </c>
      <c r="AT29" s="30">
        <f t="shared" si="20"/>
        <v>143</v>
      </c>
      <c r="AV29" s="29">
        <f t="shared" si="21"/>
        <v>3.867815921</v>
      </c>
      <c r="AW29" s="30">
        <f t="shared" si="22"/>
        <v>87</v>
      </c>
      <c r="AY29" s="29">
        <f t="shared" si="23"/>
        <v>1.5</v>
      </c>
      <c r="AZ29" s="30">
        <f t="shared" si="24"/>
        <v>13</v>
      </c>
      <c r="BB29" s="29">
        <f t="shared" si="25"/>
        <v>1.417744688</v>
      </c>
      <c r="BC29" s="30">
        <f t="shared" si="26"/>
        <v>6</v>
      </c>
      <c r="BE29" s="29">
        <f t="shared" si="27"/>
        <v>5.123475383</v>
      </c>
      <c r="BF29" s="30">
        <f t="shared" si="28"/>
        <v>139</v>
      </c>
      <c r="BH29" s="29">
        <f t="shared" si="29"/>
        <v>1.417744688</v>
      </c>
      <c r="BI29" s="30">
        <f t="shared" si="30"/>
        <v>4</v>
      </c>
      <c r="BK29" s="29">
        <f t="shared" si="31"/>
        <v>2.11896201</v>
      </c>
      <c r="BL29" s="30">
        <f t="shared" si="32"/>
        <v>30</v>
      </c>
      <c r="BN29" s="29">
        <f t="shared" si="33"/>
        <v>5.257375771</v>
      </c>
      <c r="BO29" s="30">
        <f t="shared" si="34"/>
        <v>139</v>
      </c>
      <c r="BQ29" s="29">
        <f t="shared" si="35"/>
        <v>2.009975124</v>
      </c>
      <c r="BR29" s="30">
        <f t="shared" si="36"/>
        <v>31</v>
      </c>
      <c r="BT29" s="29">
        <f t="shared" si="37"/>
        <v>4.031128874</v>
      </c>
      <c r="BU29" s="30">
        <f t="shared" si="38"/>
        <v>121</v>
      </c>
      <c r="BW29" s="29">
        <f t="shared" si="39"/>
        <v>3.389690251</v>
      </c>
      <c r="BX29" s="30">
        <f t="shared" si="40"/>
        <v>116</v>
      </c>
      <c r="BY29" s="29">
        <f t="shared" si="41"/>
        <v>4.924428901</v>
      </c>
      <c r="BZ29" s="30">
        <f t="shared" si="42"/>
        <v>139</v>
      </c>
      <c r="CB29" s="29">
        <f t="shared" si="43"/>
        <v>4.414748011</v>
      </c>
      <c r="CC29" s="30">
        <f t="shared" si="44"/>
        <v>139</v>
      </c>
      <c r="CE29" s="31">
        <f t="shared" si="45"/>
        <v>3.469870315</v>
      </c>
      <c r="CF29" s="30">
        <f t="shared" si="46"/>
        <v>131</v>
      </c>
      <c r="CH29" s="29">
        <f t="shared" si="47"/>
        <v>3.168595904</v>
      </c>
      <c r="CI29" s="30">
        <f t="shared" si="48"/>
        <v>70</v>
      </c>
      <c r="CK29" s="29">
        <f t="shared" si="49"/>
        <v>3.104834939</v>
      </c>
      <c r="CL29" s="30">
        <f t="shared" si="50"/>
        <v>89</v>
      </c>
      <c r="CN29" s="29">
        <f t="shared" si="51"/>
        <v>2.83019434</v>
      </c>
      <c r="CO29" s="30">
        <f t="shared" si="52"/>
        <v>68</v>
      </c>
      <c r="CQ29" s="29">
        <f t="shared" si="53"/>
        <v>2.891366459</v>
      </c>
      <c r="CR29" s="30">
        <f t="shared" si="54"/>
        <v>68</v>
      </c>
      <c r="CT29" s="29">
        <f t="shared" si="55"/>
        <v>3.238826948</v>
      </c>
      <c r="CU29" s="30">
        <f t="shared" si="56"/>
        <v>115</v>
      </c>
      <c r="CW29" s="29">
        <f t="shared" si="57"/>
        <v>4.472135955</v>
      </c>
      <c r="CX29" s="30">
        <f t="shared" si="58"/>
        <v>132</v>
      </c>
      <c r="CZ29" s="29">
        <f t="shared" si="59"/>
        <v>3.515679166</v>
      </c>
      <c r="DA29" s="30">
        <f t="shared" si="60"/>
        <v>110</v>
      </c>
      <c r="DC29" s="29">
        <f t="shared" si="61"/>
        <v>2.947880595</v>
      </c>
      <c r="DD29" s="30">
        <f t="shared" si="62"/>
        <v>68</v>
      </c>
      <c r="DF29" s="29">
        <f t="shared" si="63"/>
        <v>5.477225575</v>
      </c>
      <c r="DG29" s="30">
        <f t="shared" si="64"/>
        <v>115</v>
      </c>
      <c r="DI29" s="29">
        <f t="shared" si="65"/>
        <v>5.114684741</v>
      </c>
      <c r="DJ29" s="30">
        <f t="shared" si="66"/>
        <v>139</v>
      </c>
      <c r="DL29" s="29">
        <f t="shared" si="67"/>
        <v>2.856571371</v>
      </c>
      <c r="DM29" s="30">
        <f t="shared" si="68"/>
        <v>30</v>
      </c>
      <c r="DO29" s="29">
        <f t="shared" si="69"/>
        <v>3.46554469</v>
      </c>
      <c r="DP29" s="30">
        <f t="shared" si="70"/>
        <v>131</v>
      </c>
      <c r="DR29" s="29">
        <f t="shared" si="71"/>
        <v>2.039607805</v>
      </c>
      <c r="DS29" s="30">
        <f t="shared" si="72"/>
        <v>16</v>
      </c>
      <c r="DU29" s="29">
        <f t="shared" si="73"/>
        <v>2.653299832</v>
      </c>
      <c r="DV29" s="30">
        <f t="shared" si="74"/>
        <v>91</v>
      </c>
      <c r="DX29" s="29">
        <f t="shared" si="75"/>
        <v>3.762977544</v>
      </c>
      <c r="DY29" s="30">
        <f t="shared" si="76"/>
        <v>134</v>
      </c>
      <c r="EA29" s="29">
        <f t="shared" si="77"/>
        <v>1.734935157</v>
      </c>
      <c r="EB29" s="30">
        <f t="shared" si="78"/>
        <v>7</v>
      </c>
      <c r="ED29" s="29">
        <f t="shared" si="79"/>
        <v>4.142463035</v>
      </c>
      <c r="EE29" s="30">
        <f t="shared" si="80"/>
        <v>136</v>
      </c>
    </row>
    <row r="30">
      <c r="A30" s="18" t="s">
        <v>99</v>
      </c>
      <c r="B30" s="19">
        <v>2.0</v>
      </c>
      <c r="C30" s="19">
        <v>4.0</v>
      </c>
      <c r="D30" s="19">
        <v>8.9</v>
      </c>
      <c r="E30" s="19">
        <v>0.0</v>
      </c>
      <c r="F30" s="19">
        <v>0.0</v>
      </c>
      <c r="G30" s="19">
        <v>0.0</v>
      </c>
      <c r="H30" s="19">
        <v>0.0</v>
      </c>
      <c r="I30" s="19">
        <v>0.0</v>
      </c>
      <c r="J30" s="19">
        <v>4.0</v>
      </c>
      <c r="K30" s="19">
        <v>0.0</v>
      </c>
      <c r="L30" s="19">
        <v>4215.0</v>
      </c>
      <c r="M30" s="18" t="s">
        <v>15</v>
      </c>
      <c r="R30" s="29">
        <f t="shared" si="1"/>
        <v>5.003998401</v>
      </c>
      <c r="S30" s="30">
        <f t="shared" si="2"/>
        <v>149</v>
      </c>
      <c r="U30" s="29">
        <f t="shared" si="3"/>
        <v>3.769615365</v>
      </c>
      <c r="V30" s="30">
        <f t="shared" si="4"/>
        <v>140</v>
      </c>
      <c r="X30" s="29">
        <f t="shared" si="5"/>
        <v>2.521904043</v>
      </c>
      <c r="Y30" s="30">
        <f t="shared" si="6"/>
        <v>39</v>
      </c>
      <c r="AA30" s="29">
        <f t="shared" si="7"/>
        <v>5.744562647</v>
      </c>
      <c r="AB30" s="30">
        <f t="shared" si="8"/>
        <v>156</v>
      </c>
      <c r="AD30" s="29">
        <f t="shared" si="9"/>
        <v>4.691481642</v>
      </c>
      <c r="AE30" s="30">
        <f t="shared" si="10"/>
        <v>147</v>
      </c>
      <c r="AG30" s="29">
        <f t="shared" si="11"/>
        <v>3.741657387</v>
      </c>
      <c r="AH30" s="30">
        <f t="shared" si="12"/>
        <v>80</v>
      </c>
      <c r="AJ30" s="29">
        <f t="shared" si="13"/>
        <v>3.168595904</v>
      </c>
      <c r="AK30" s="30">
        <f t="shared" si="14"/>
        <v>66</v>
      </c>
      <c r="AM30" s="29">
        <f t="shared" si="15"/>
        <v>4.609772229</v>
      </c>
      <c r="AN30" s="30">
        <f t="shared" si="16"/>
        <v>152</v>
      </c>
      <c r="AP30" s="29">
        <f t="shared" si="17"/>
        <v>4.795831523</v>
      </c>
      <c r="AQ30" s="30">
        <f t="shared" si="18"/>
        <v>155</v>
      </c>
      <c r="AS30" s="29">
        <f t="shared" si="19"/>
        <v>2.457641145</v>
      </c>
      <c r="AT30" s="30">
        <f t="shared" si="20"/>
        <v>40</v>
      </c>
      <c r="AV30" s="29">
        <f t="shared" si="21"/>
        <v>4.608687449</v>
      </c>
      <c r="AW30" s="30">
        <f t="shared" si="22"/>
        <v>135</v>
      </c>
      <c r="AY30" s="29">
        <f t="shared" si="23"/>
        <v>5.459853478</v>
      </c>
      <c r="AZ30" s="30">
        <f t="shared" si="24"/>
        <v>151</v>
      </c>
      <c r="BB30" s="29">
        <f t="shared" si="25"/>
        <v>5.575840744</v>
      </c>
      <c r="BC30" s="30">
        <f t="shared" si="26"/>
        <v>156</v>
      </c>
      <c r="BE30" s="29">
        <f t="shared" si="27"/>
        <v>3.132091953</v>
      </c>
      <c r="BF30" s="30">
        <f t="shared" si="28"/>
        <v>57</v>
      </c>
      <c r="BH30" s="29">
        <f t="shared" si="29"/>
        <v>5.408326913</v>
      </c>
      <c r="BI30" s="30">
        <f t="shared" si="30"/>
        <v>150</v>
      </c>
      <c r="BK30" s="29">
        <f t="shared" si="31"/>
        <v>5.496362433</v>
      </c>
      <c r="BL30" s="30">
        <f t="shared" si="32"/>
        <v>153</v>
      </c>
      <c r="BN30" s="29">
        <f t="shared" si="33"/>
        <v>2.856571371</v>
      </c>
      <c r="BO30" s="30">
        <f t="shared" si="34"/>
        <v>43</v>
      </c>
      <c r="BQ30" s="29">
        <f t="shared" si="35"/>
        <v>4.586937976</v>
      </c>
      <c r="BR30" s="30">
        <f t="shared" si="36"/>
        <v>155</v>
      </c>
      <c r="BT30" s="29">
        <f t="shared" si="37"/>
        <v>3.551056181</v>
      </c>
      <c r="BU30" s="30">
        <f t="shared" si="38"/>
        <v>90</v>
      </c>
      <c r="BW30" s="29">
        <f t="shared" si="39"/>
        <v>3.9</v>
      </c>
      <c r="BX30" s="30">
        <f t="shared" si="40"/>
        <v>143</v>
      </c>
      <c r="BY30" s="29">
        <f t="shared" si="41"/>
        <v>2.647640459</v>
      </c>
      <c r="BZ30" s="30">
        <f t="shared" si="42"/>
        <v>41</v>
      </c>
      <c r="CB30" s="29">
        <f t="shared" si="43"/>
        <v>2.282542442</v>
      </c>
      <c r="CC30" s="30">
        <f t="shared" si="44"/>
        <v>14</v>
      </c>
      <c r="CE30" s="31">
        <f t="shared" si="45"/>
        <v>3.059411708</v>
      </c>
      <c r="CF30" s="30">
        <f t="shared" si="46"/>
        <v>107</v>
      </c>
      <c r="CH30" s="29">
        <f t="shared" si="47"/>
        <v>5.003998401</v>
      </c>
      <c r="CI30" s="30">
        <f t="shared" si="48"/>
        <v>149</v>
      </c>
      <c r="CK30" s="29">
        <f t="shared" si="49"/>
        <v>3.929376541</v>
      </c>
      <c r="CL30" s="30">
        <f t="shared" si="50"/>
        <v>143</v>
      </c>
      <c r="CN30" s="29">
        <f t="shared" si="51"/>
        <v>4.592385001</v>
      </c>
      <c r="CO30" s="30">
        <f t="shared" si="52"/>
        <v>149</v>
      </c>
      <c r="CQ30" s="29">
        <f t="shared" si="53"/>
        <v>3.878143886</v>
      </c>
      <c r="CR30" s="30">
        <f t="shared" si="54"/>
        <v>139</v>
      </c>
      <c r="CT30" s="29">
        <f t="shared" si="55"/>
        <v>4.026164428</v>
      </c>
      <c r="CU30" s="30">
        <f t="shared" si="56"/>
        <v>151</v>
      </c>
      <c r="CW30" s="29">
        <f t="shared" si="57"/>
        <v>2.675817632</v>
      </c>
      <c r="CX30" s="30">
        <f t="shared" si="58"/>
        <v>65</v>
      </c>
      <c r="CZ30" s="29">
        <f t="shared" si="59"/>
        <v>3.878143886</v>
      </c>
      <c r="DA30" s="30">
        <f t="shared" si="60"/>
        <v>133</v>
      </c>
      <c r="DC30" s="29">
        <f t="shared" si="61"/>
        <v>4.570557953</v>
      </c>
      <c r="DD30" s="30">
        <f t="shared" si="62"/>
        <v>155</v>
      </c>
      <c r="DF30" s="29">
        <f t="shared" si="63"/>
        <v>4.812483766</v>
      </c>
      <c r="DG30" s="30">
        <f t="shared" si="64"/>
        <v>60</v>
      </c>
      <c r="DI30" s="29">
        <f t="shared" si="65"/>
        <v>2.764054992</v>
      </c>
      <c r="DJ30" s="30">
        <f t="shared" si="66"/>
        <v>50</v>
      </c>
      <c r="DL30" s="29">
        <f t="shared" si="67"/>
        <v>5.444263036</v>
      </c>
      <c r="DM30" s="30">
        <f t="shared" si="68"/>
        <v>149</v>
      </c>
      <c r="DO30" s="29">
        <f t="shared" si="69"/>
        <v>3.041381265</v>
      </c>
      <c r="DP30" s="30">
        <f t="shared" si="70"/>
        <v>107</v>
      </c>
      <c r="DR30" s="29">
        <f t="shared" si="71"/>
        <v>5.444263036</v>
      </c>
      <c r="DS30" s="30">
        <f t="shared" si="72"/>
        <v>154</v>
      </c>
      <c r="DU30" s="29">
        <f t="shared" si="73"/>
        <v>3.789459064</v>
      </c>
      <c r="DV30" s="30">
        <f t="shared" si="74"/>
        <v>152</v>
      </c>
      <c r="DX30" s="29">
        <f t="shared" si="75"/>
        <v>3.104834939</v>
      </c>
      <c r="DY30" s="30">
        <f t="shared" si="76"/>
        <v>96</v>
      </c>
      <c r="EA30" s="29">
        <f t="shared" si="77"/>
        <v>5.838664231</v>
      </c>
      <c r="EB30" s="30">
        <f t="shared" si="78"/>
        <v>156</v>
      </c>
      <c r="ED30" s="29">
        <f t="shared" si="79"/>
        <v>3.555277767</v>
      </c>
      <c r="EE30" s="30">
        <f t="shared" si="80"/>
        <v>92</v>
      </c>
    </row>
    <row r="31">
      <c r="A31" s="18" t="s">
        <v>100</v>
      </c>
      <c r="B31" s="19">
        <v>2.0</v>
      </c>
      <c r="C31" s="19">
        <v>4.0</v>
      </c>
      <c r="D31" s="19">
        <v>8.0</v>
      </c>
      <c r="E31" s="19">
        <v>1.0</v>
      </c>
      <c r="F31" s="19">
        <v>1.0</v>
      </c>
      <c r="G31" s="19">
        <v>0.0</v>
      </c>
      <c r="H31" s="19">
        <v>1.0</v>
      </c>
      <c r="I31" s="19">
        <v>1.0</v>
      </c>
      <c r="J31" s="19">
        <v>4.0</v>
      </c>
      <c r="K31" s="19">
        <v>3.0</v>
      </c>
      <c r="L31" s="19">
        <v>2900.0</v>
      </c>
      <c r="M31" s="18" t="s">
        <v>21</v>
      </c>
      <c r="R31" s="29">
        <f t="shared" si="1"/>
        <v>2.11896201</v>
      </c>
      <c r="S31" s="30">
        <f t="shared" si="2"/>
        <v>7</v>
      </c>
      <c r="U31" s="29">
        <f t="shared" si="3"/>
        <v>2.457641145</v>
      </c>
      <c r="V31" s="30">
        <f t="shared" si="4"/>
        <v>49</v>
      </c>
      <c r="X31" s="29">
        <f t="shared" si="5"/>
        <v>2.662705391</v>
      </c>
      <c r="Y31" s="30">
        <f t="shared" si="6"/>
        <v>47</v>
      </c>
      <c r="AA31" s="29">
        <f t="shared" si="7"/>
        <v>3.318132005</v>
      </c>
      <c r="AB31" s="30">
        <f t="shared" si="8"/>
        <v>75</v>
      </c>
      <c r="AD31" s="29">
        <f t="shared" si="9"/>
        <v>1.907878403</v>
      </c>
      <c r="AE31" s="30">
        <f t="shared" si="10"/>
        <v>10</v>
      </c>
      <c r="AG31" s="29">
        <f t="shared" si="11"/>
        <v>3.716180835</v>
      </c>
      <c r="AH31" s="30">
        <f t="shared" si="12"/>
        <v>78</v>
      </c>
      <c r="AJ31" s="29">
        <f t="shared" si="13"/>
        <v>3.08058436</v>
      </c>
      <c r="AK31" s="30">
        <f t="shared" si="14"/>
        <v>61</v>
      </c>
      <c r="AM31" s="29">
        <f t="shared" si="15"/>
        <v>2.441311123</v>
      </c>
      <c r="AN31" s="30">
        <f t="shared" si="16"/>
        <v>49</v>
      </c>
      <c r="AP31" s="29">
        <f t="shared" si="17"/>
        <v>2.238302929</v>
      </c>
      <c r="AQ31" s="30">
        <f t="shared" si="18"/>
        <v>45</v>
      </c>
      <c r="AS31" s="29">
        <f t="shared" si="19"/>
        <v>2.736786437</v>
      </c>
      <c r="AT31" s="30">
        <f t="shared" si="20"/>
        <v>59</v>
      </c>
      <c r="AV31" s="29">
        <f t="shared" si="21"/>
        <v>3.716180835</v>
      </c>
      <c r="AW31" s="30">
        <f t="shared" si="22"/>
        <v>78</v>
      </c>
      <c r="AY31" s="29">
        <f t="shared" si="23"/>
        <v>3.16227766</v>
      </c>
      <c r="AZ31" s="30">
        <f t="shared" si="24"/>
        <v>68</v>
      </c>
      <c r="BB31" s="29">
        <f t="shared" si="25"/>
        <v>2.521904043</v>
      </c>
      <c r="BC31" s="30">
        <f t="shared" si="26"/>
        <v>55</v>
      </c>
      <c r="BE31" s="29">
        <f t="shared" si="27"/>
        <v>2.828427125</v>
      </c>
      <c r="BF31" s="30">
        <f t="shared" si="28"/>
        <v>42</v>
      </c>
      <c r="BH31" s="29">
        <f t="shared" si="29"/>
        <v>2.856571371</v>
      </c>
      <c r="BI31" s="30">
        <f t="shared" si="30"/>
        <v>51</v>
      </c>
      <c r="BK31" s="29">
        <f t="shared" si="31"/>
        <v>2.835489376</v>
      </c>
      <c r="BL31" s="30">
        <f t="shared" si="32"/>
        <v>64</v>
      </c>
      <c r="BN31" s="29">
        <f t="shared" si="33"/>
        <v>2.947880595</v>
      </c>
      <c r="BO31" s="30">
        <f t="shared" si="34"/>
        <v>44</v>
      </c>
      <c r="BQ31" s="29">
        <f t="shared" si="35"/>
        <v>1.577973384</v>
      </c>
      <c r="BR31" s="30">
        <f t="shared" si="36"/>
        <v>12</v>
      </c>
      <c r="BT31" s="29">
        <f t="shared" si="37"/>
        <v>3.31662479</v>
      </c>
      <c r="BU31" s="30">
        <f t="shared" si="38"/>
        <v>73</v>
      </c>
      <c r="BW31" s="29">
        <f t="shared" si="39"/>
        <v>1.019803903</v>
      </c>
      <c r="BX31" s="30">
        <f t="shared" si="40"/>
        <v>4</v>
      </c>
      <c r="BY31" s="29">
        <f t="shared" si="41"/>
        <v>2.645751311</v>
      </c>
      <c r="BZ31" s="30">
        <f t="shared" si="42"/>
        <v>40</v>
      </c>
      <c r="CB31" s="29">
        <f t="shared" si="43"/>
        <v>3.006659276</v>
      </c>
      <c r="CC31" s="30">
        <f t="shared" si="44"/>
        <v>48</v>
      </c>
      <c r="CE31" s="31">
        <f t="shared" si="45"/>
        <v>1.445683229</v>
      </c>
      <c r="CF31" s="30">
        <f t="shared" si="46"/>
        <v>12</v>
      </c>
      <c r="CH31" s="29">
        <f t="shared" si="47"/>
        <v>2.11896201</v>
      </c>
      <c r="CI31" s="30">
        <f t="shared" si="48"/>
        <v>7</v>
      </c>
      <c r="CK31" s="29">
        <f t="shared" si="49"/>
        <v>1.757839583</v>
      </c>
      <c r="CL31" s="30">
        <f t="shared" si="50"/>
        <v>4</v>
      </c>
      <c r="CN31" s="29">
        <f t="shared" si="51"/>
        <v>1.53622915</v>
      </c>
      <c r="CO31" s="30">
        <f t="shared" si="52"/>
        <v>7</v>
      </c>
      <c r="CQ31" s="29">
        <f t="shared" si="53"/>
        <v>3.034798181</v>
      </c>
      <c r="CR31" s="30">
        <f t="shared" si="54"/>
        <v>80</v>
      </c>
      <c r="CT31" s="29">
        <f t="shared" si="55"/>
        <v>1.428285686</v>
      </c>
      <c r="CU31" s="30">
        <f t="shared" si="56"/>
        <v>10</v>
      </c>
      <c r="CW31" s="29">
        <f t="shared" si="57"/>
        <v>2.5</v>
      </c>
      <c r="CX31" s="30">
        <f t="shared" si="58"/>
        <v>54</v>
      </c>
      <c r="CZ31" s="29">
        <f t="shared" si="59"/>
        <v>1.791647287</v>
      </c>
      <c r="DA31" s="30">
        <f t="shared" si="60"/>
        <v>16</v>
      </c>
      <c r="DC31" s="29">
        <f t="shared" si="61"/>
        <v>2.764054992</v>
      </c>
      <c r="DD31" s="30">
        <f t="shared" si="62"/>
        <v>53</v>
      </c>
      <c r="DF31" s="29">
        <f t="shared" si="63"/>
        <v>5.315072906</v>
      </c>
      <c r="DG31" s="30">
        <f t="shared" si="64"/>
        <v>103</v>
      </c>
      <c r="DI31" s="29">
        <f t="shared" si="65"/>
        <v>2.451530134</v>
      </c>
      <c r="DJ31" s="30">
        <f t="shared" si="66"/>
        <v>36</v>
      </c>
      <c r="DL31" s="29">
        <f t="shared" si="67"/>
        <v>3.163858404</v>
      </c>
      <c r="DM31" s="30">
        <f t="shared" si="68"/>
        <v>49</v>
      </c>
      <c r="DO31" s="29">
        <f t="shared" si="69"/>
        <v>1.469693846</v>
      </c>
      <c r="DP31" s="30">
        <f t="shared" si="70"/>
        <v>13</v>
      </c>
      <c r="DR31" s="29">
        <f t="shared" si="71"/>
        <v>2.83019434</v>
      </c>
      <c r="DS31" s="30">
        <f t="shared" si="72"/>
        <v>66</v>
      </c>
      <c r="DU31" s="29">
        <f t="shared" si="73"/>
        <v>1.044030651</v>
      </c>
      <c r="DV31" s="30">
        <f t="shared" si="74"/>
        <v>6</v>
      </c>
      <c r="DX31" s="29">
        <f t="shared" si="75"/>
        <v>1.417744688</v>
      </c>
      <c r="DY31" s="30">
        <f t="shared" si="76"/>
        <v>12</v>
      </c>
      <c r="EA31" s="29">
        <f t="shared" si="77"/>
        <v>3.059411708</v>
      </c>
      <c r="EB31" s="30">
        <f t="shared" si="78"/>
        <v>68</v>
      </c>
      <c r="ED31" s="29">
        <f t="shared" si="79"/>
        <v>3.318132005</v>
      </c>
      <c r="EE31" s="30">
        <f t="shared" si="80"/>
        <v>72</v>
      </c>
    </row>
    <row r="32">
      <c r="A32" s="18" t="s">
        <v>101</v>
      </c>
      <c r="B32" s="19">
        <v>1.0</v>
      </c>
      <c r="C32" s="19">
        <v>3.0</v>
      </c>
      <c r="D32" s="19">
        <v>8.5</v>
      </c>
      <c r="E32" s="19">
        <v>0.0</v>
      </c>
      <c r="F32" s="19">
        <v>0.0</v>
      </c>
      <c r="G32" s="19">
        <v>0.0</v>
      </c>
      <c r="H32" s="19">
        <v>0.0</v>
      </c>
      <c r="I32" s="19">
        <v>0.0</v>
      </c>
      <c r="J32" s="19">
        <v>3.0</v>
      </c>
      <c r="K32" s="19">
        <v>4.0</v>
      </c>
      <c r="L32" s="19">
        <v>1657.0</v>
      </c>
      <c r="M32" s="18" t="s">
        <v>21</v>
      </c>
      <c r="R32" s="29">
        <f t="shared" si="1"/>
        <v>3.469870315</v>
      </c>
      <c r="S32" s="30">
        <f t="shared" si="2"/>
        <v>81</v>
      </c>
      <c r="U32" s="29">
        <f t="shared" si="3"/>
        <v>2.547547841</v>
      </c>
      <c r="V32" s="30">
        <f t="shared" si="4"/>
        <v>63</v>
      </c>
      <c r="X32" s="29">
        <f t="shared" si="5"/>
        <v>4.127953488</v>
      </c>
      <c r="Y32" s="30">
        <f t="shared" si="6"/>
        <v>123</v>
      </c>
      <c r="AA32" s="29">
        <f t="shared" si="7"/>
        <v>2.315167381</v>
      </c>
      <c r="AB32" s="30">
        <f t="shared" si="8"/>
        <v>29</v>
      </c>
      <c r="AD32" s="29">
        <f t="shared" si="9"/>
        <v>3.330165161</v>
      </c>
      <c r="AE32" s="30">
        <f t="shared" si="10"/>
        <v>95</v>
      </c>
      <c r="AG32" s="29">
        <f t="shared" si="11"/>
        <v>3.340658618</v>
      </c>
      <c r="AH32" s="30">
        <f t="shared" si="12"/>
        <v>51</v>
      </c>
      <c r="AJ32" s="29">
        <f t="shared" si="13"/>
        <v>3.878143886</v>
      </c>
      <c r="AK32" s="30">
        <f t="shared" si="14"/>
        <v>95</v>
      </c>
      <c r="AM32" s="29">
        <f t="shared" si="15"/>
        <v>2.968164416</v>
      </c>
      <c r="AN32" s="30">
        <f t="shared" si="16"/>
        <v>90</v>
      </c>
      <c r="AP32" s="29">
        <f t="shared" si="17"/>
        <v>2.712931993</v>
      </c>
      <c r="AQ32" s="30">
        <f t="shared" si="18"/>
        <v>73</v>
      </c>
      <c r="AS32" s="29">
        <f t="shared" si="19"/>
        <v>3.611094017</v>
      </c>
      <c r="AT32" s="30">
        <f t="shared" si="20"/>
        <v>89</v>
      </c>
      <c r="AV32" s="29">
        <f t="shared" si="21"/>
        <v>2.227105745</v>
      </c>
      <c r="AW32" s="30">
        <f t="shared" si="22"/>
        <v>2</v>
      </c>
      <c r="AY32" s="29">
        <f t="shared" si="23"/>
        <v>2.5</v>
      </c>
      <c r="AZ32" s="30">
        <f t="shared" si="24"/>
        <v>54</v>
      </c>
      <c r="BB32" s="29">
        <f t="shared" si="25"/>
        <v>3.163858404</v>
      </c>
      <c r="BC32" s="30">
        <f t="shared" si="26"/>
        <v>82</v>
      </c>
      <c r="BE32" s="29">
        <f t="shared" si="27"/>
        <v>4.272001873</v>
      </c>
      <c r="BF32" s="30">
        <f t="shared" si="28"/>
        <v>106</v>
      </c>
      <c r="BH32" s="29">
        <f t="shared" si="29"/>
        <v>2.83019434</v>
      </c>
      <c r="BI32" s="30">
        <f t="shared" si="30"/>
        <v>48</v>
      </c>
      <c r="BK32" s="29">
        <f t="shared" si="31"/>
        <v>2.913760457</v>
      </c>
      <c r="BL32" s="30">
        <f t="shared" si="32"/>
        <v>69</v>
      </c>
      <c r="BN32" s="29">
        <f t="shared" si="33"/>
        <v>4.431703961</v>
      </c>
      <c r="BO32" s="30">
        <f t="shared" si="34"/>
        <v>100</v>
      </c>
      <c r="BQ32" s="29">
        <f t="shared" si="35"/>
        <v>2.457641145</v>
      </c>
      <c r="BR32" s="30">
        <f t="shared" si="36"/>
        <v>74</v>
      </c>
      <c r="BT32" s="29">
        <f t="shared" si="37"/>
        <v>2.872281323</v>
      </c>
      <c r="BU32" s="30">
        <f t="shared" si="38"/>
        <v>33</v>
      </c>
      <c r="BW32" s="29">
        <f t="shared" si="39"/>
        <v>2.736786437</v>
      </c>
      <c r="BX32" s="30">
        <f t="shared" si="40"/>
        <v>73</v>
      </c>
      <c r="BY32" s="29">
        <f t="shared" si="41"/>
        <v>4.5</v>
      </c>
      <c r="BZ32" s="30">
        <f t="shared" si="42"/>
        <v>121</v>
      </c>
      <c r="CB32" s="29">
        <f t="shared" si="43"/>
        <v>3.935733731</v>
      </c>
      <c r="CC32" s="30">
        <f t="shared" si="44"/>
        <v>113</v>
      </c>
      <c r="CE32" s="31">
        <f t="shared" si="45"/>
        <v>3.168595904</v>
      </c>
      <c r="CF32" s="30">
        <f t="shared" si="46"/>
        <v>116</v>
      </c>
      <c r="CH32" s="29">
        <f t="shared" si="47"/>
        <v>3.469870315</v>
      </c>
      <c r="CI32" s="30">
        <f t="shared" si="48"/>
        <v>81</v>
      </c>
      <c r="CK32" s="29">
        <f t="shared" si="49"/>
        <v>2.374868417</v>
      </c>
      <c r="CL32" s="30">
        <f t="shared" si="50"/>
        <v>22</v>
      </c>
      <c r="CN32" s="29">
        <f t="shared" si="51"/>
        <v>2.451530134</v>
      </c>
      <c r="CO32" s="30">
        <f t="shared" si="52"/>
        <v>41</v>
      </c>
      <c r="CQ32" s="29">
        <f t="shared" si="53"/>
        <v>2.088061302</v>
      </c>
      <c r="CR32" s="30">
        <f t="shared" si="54"/>
        <v>18</v>
      </c>
      <c r="CT32" s="29">
        <f t="shared" si="55"/>
        <v>2.547547841</v>
      </c>
      <c r="CU32" s="30">
        <f t="shared" si="56"/>
        <v>54</v>
      </c>
      <c r="CW32" s="29">
        <f t="shared" si="57"/>
        <v>4</v>
      </c>
      <c r="CX32" s="30">
        <f t="shared" si="58"/>
        <v>119</v>
      </c>
      <c r="CZ32" s="29">
        <f t="shared" si="59"/>
        <v>3.515679166</v>
      </c>
      <c r="DA32" s="30">
        <f t="shared" si="60"/>
        <v>110</v>
      </c>
      <c r="DC32" s="29">
        <f t="shared" si="61"/>
        <v>3.269556545</v>
      </c>
      <c r="DD32" s="30">
        <f t="shared" si="62"/>
        <v>96</v>
      </c>
      <c r="DF32" s="29">
        <f t="shared" si="63"/>
        <v>4.898979486</v>
      </c>
      <c r="DG32" s="30">
        <f t="shared" si="64"/>
        <v>64</v>
      </c>
      <c r="DI32" s="29">
        <f t="shared" si="65"/>
        <v>4.261455151</v>
      </c>
      <c r="DJ32" s="30">
        <f t="shared" si="66"/>
        <v>101</v>
      </c>
      <c r="DL32" s="29">
        <f t="shared" si="67"/>
        <v>2.039607805</v>
      </c>
      <c r="DM32" s="30">
        <f t="shared" si="68"/>
        <v>2</v>
      </c>
      <c r="DO32" s="29">
        <f t="shared" si="69"/>
        <v>3.163858404</v>
      </c>
      <c r="DP32" s="30">
        <f t="shared" si="70"/>
        <v>116</v>
      </c>
      <c r="DR32" s="29">
        <f t="shared" si="71"/>
        <v>2.039607805</v>
      </c>
      <c r="DS32" s="30">
        <f t="shared" si="72"/>
        <v>16</v>
      </c>
      <c r="DU32" s="29">
        <f t="shared" si="73"/>
        <v>2.653299832</v>
      </c>
      <c r="DV32" s="30">
        <f t="shared" si="74"/>
        <v>91</v>
      </c>
      <c r="DX32" s="29">
        <f t="shared" si="75"/>
        <v>3.487119155</v>
      </c>
      <c r="DY32" s="30">
        <f t="shared" si="76"/>
        <v>119</v>
      </c>
      <c r="EA32" s="29">
        <f t="shared" si="77"/>
        <v>3.318132005</v>
      </c>
      <c r="EB32" s="30">
        <f t="shared" si="78"/>
        <v>83</v>
      </c>
      <c r="ED32" s="29">
        <f t="shared" si="79"/>
        <v>2.675817632</v>
      </c>
      <c r="EE32" s="30">
        <f t="shared" si="80"/>
        <v>25</v>
      </c>
    </row>
    <row r="33">
      <c r="A33" s="18" t="s">
        <v>102</v>
      </c>
      <c r="B33" s="19">
        <v>2.0</v>
      </c>
      <c r="C33" s="19">
        <v>5.0</v>
      </c>
      <c r="D33" s="19">
        <v>8.7</v>
      </c>
      <c r="E33" s="19">
        <v>1.0</v>
      </c>
      <c r="F33" s="19">
        <v>1.0</v>
      </c>
      <c r="G33" s="19">
        <v>1.0</v>
      </c>
      <c r="H33" s="19">
        <v>1.0</v>
      </c>
      <c r="I33" s="19">
        <v>1.0</v>
      </c>
      <c r="J33" s="19">
        <v>4.0</v>
      </c>
      <c r="K33" s="19">
        <v>4.0</v>
      </c>
      <c r="L33" s="19">
        <v>3900.0</v>
      </c>
      <c r="M33" s="18" t="s">
        <v>15</v>
      </c>
      <c r="R33" s="29">
        <f t="shared" si="1"/>
        <v>2.236067977</v>
      </c>
      <c r="S33" s="30">
        <f t="shared" si="2"/>
        <v>12</v>
      </c>
      <c r="U33" s="29">
        <f t="shared" si="3"/>
        <v>3.436568055</v>
      </c>
      <c r="V33" s="30">
        <f t="shared" si="4"/>
        <v>124</v>
      </c>
      <c r="X33" s="29">
        <f t="shared" si="5"/>
        <v>3.762977544</v>
      </c>
      <c r="Y33" s="30">
        <f t="shared" si="6"/>
        <v>111</v>
      </c>
      <c r="AA33" s="29">
        <f t="shared" si="7"/>
        <v>3.555277767</v>
      </c>
      <c r="AB33" s="30">
        <f t="shared" si="8"/>
        <v>87</v>
      </c>
      <c r="AD33" s="29">
        <f t="shared" si="9"/>
        <v>0.1</v>
      </c>
      <c r="AE33" s="30">
        <f t="shared" si="10"/>
        <v>2</v>
      </c>
      <c r="AG33" s="29">
        <f t="shared" si="11"/>
        <v>4.247352116</v>
      </c>
      <c r="AH33" s="30">
        <f t="shared" si="12"/>
        <v>131</v>
      </c>
      <c r="AJ33" s="29">
        <f t="shared" si="13"/>
        <v>4</v>
      </c>
      <c r="AK33" s="30">
        <f t="shared" si="14"/>
        <v>99</v>
      </c>
      <c r="AM33" s="29">
        <f t="shared" si="15"/>
        <v>2.343074903</v>
      </c>
      <c r="AN33" s="30">
        <f t="shared" si="16"/>
        <v>45</v>
      </c>
      <c r="AP33" s="29">
        <f t="shared" si="17"/>
        <v>2.939387691</v>
      </c>
      <c r="AQ33" s="30">
        <f t="shared" si="18"/>
        <v>91</v>
      </c>
      <c r="AS33" s="29">
        <f t="shared" si="19"/>
        <v>3.741657387</v>
      </c>
      <c r="AT33" s="30">
        <f t="shared" si="20"/>
        <v>92</v>
      </c>
      <c r="AV33" s="29">
        <f t="shared" si="21"/>
        <v>4.749736835</v>
      </c>
      <c r="AW33" s="30">
        <f t="shared" si="22"/>
        <v>144</v>
      </c>
      <c r="AY33" s="29">
        <f t="shared" si="23"/>
        <v>3.389690251</v>
      </c>
      <c r="AZ33" s="30">
        <f t="shared" si="24"/>
        <v>79</v>
      </c>
      <c r="BB33" s="29">
        <f t="shared" si="25"/>
        <v>2.238302929</v>
      </c>
      <c r="BC33" s="30">
        <f t="shared" si="26"/>
        <v>30</v>
      </c>
      <c r="BE33" s="29">
        <f t="shared" si="27"/>
        <v>3.389690251</v>
      </c>
      <c r="BF33" s="30">
        <f t="shared" si="28"/>
        <v>67</v>
      </c>
      <c r="BH33" s="29">
        <f t="shared" si="29"/>
        <v>3.014962686</v>
      </c>
      <c r="BI33" s="30">
        <f t="shared" si="30"/>
        <v>61</v>
      </c>
      <c r="BK33" s="29">
        <f t="shared" si="31"/>
        <v>2.794637722</v>
      </c>
      <c r="BL33" s="30">
        <f t="shared" si="32"/>
        <v>59</v>
      </c>
      <c r="BN33" s="29">
        <f t="shared" si="33"/>
        <v>3.218695388</v>
      </c>
      <c r="BO33" s="30">
        <f t="shared" si="34"/>
        <v>55</v>
      </c>
      <c r="BQ33" s="29">
        <f t="shared" si="35"/>
        <v>1.732050808</v>
      </c>
      <c r="BR33" s="30">
        <f t="shared" si="36"/>
        <v>18</v>
      </c>
      <c r="BT33" s="29">
        <f t="shared" si="37"/>
        <v>4.459820624</v>
      </c>
      <c r="BU33" s="30">
        <f t="shared" si="38"/>
        <v>142</v>
      </c>
      <c r="BW33" s="29">
        <f t="shared" si="39"/>
        <v>2.19317122</v>
      </c>
      <c r="BX33" s="30">
        <f t="shared" si="40"/>
        <v>28</v>
      </c>
      <c r="BY33" s="29">
        <f t="shared" si="41"/>
        <v>3.014962686</v>
      </c>
      <c r="BZ33" s="30">
        <f t="shared" si="42"/>
        <v>59</v>
      </c>
      <c r="CB33" s="29">
        <f t="shared" si="43"/>
        <v>4.337049688</v>
      </c>
      <c r="CC33" s="30">
        <f t="shared" si="44"/>
        <v>133</v>
      </c>
      <c r="CE33" s="31">
        <f t="shared" si="45"/>
        <v>2.675817632</v>
      </c>
      <c r="CF33" s="30">
        <f t="shared" si="46"/>
        <v>85</v>
      </c>
      <c r="CH33" s="29">
        <f t="shared" si="47"/>
        <v>2.236067977</v>
      </c>
      <c r="CI33" s="30">
        <f t="shared" si="48"/>
        <v>12</v>
      </c>
      <c r="CK33" s="29">
        <f t="shared" si="49"/>
        <v>3</v>
      </c>
      <c r="CL33" s="30">
        <f t="shared" si="50"/>
        <v>76</v>
      </c>
      <c r="CN33" s="29">
        <f t="shared" si="51"/>
        <v>1.734935157</v>
      </c>
      <c r="CO33" s="30">
        <f t="shared" si="52"/>
        <v>10</v>
      </c>
      <c r="CQ33" s="29">
        <f t="shared" si="53"/>
        <v>3.627671429</v>
      </c>
      <c r="CR33" s="30">
        <f t="shared" si="54"/>
        <v>124</v>
      </c>
      <c r="CT33" s="29">
        <f t="shared" si="55"/>
        <v>2.410394159</v>
      </c>
      <c r="CU33" s="30">
        <f t="shared" si="56"/>
        <v>42</v>
      </c>
      <c r="CW33" s="29">
        <f t="shared" si="57"/>
        <v>3.322649545</v>
      </c>
      <c r="CX33" s="30">
        <f t="shared" si="58"/>
        <v>86</v>
      </c>
      <c r="CZ33" s="29">
        <f t="shared" si="59"/>
        <v>1.077032961</v>
      </c>
      <c r="DA33" s="30">
        <f t="shared" si="60"/>
        <v>6</v>
      </c>
      <c r="DC33" s="29">
        <f t="shared" si="61"/>
        <v>3.774917218</v>
      </c>
      <c r="DD33" s="30">
        <f t="shared" si="62"/>
        <v>125</v>
      </c>
      <c r="DF33" s="29">
        <f t="shared" si="63"/>
        <v>6.560487787</v>
      </c>
      <c r="DG33" s="30">
        <f t="shared" si="64"/>
        <v>155</v>
      </c>
      <c r="DI33" s="29">
        <f t="shared" si="65"/>
        <v>3.370459909</v>
      </c>
      <c r="DJ33" s="30">
        <f t="shared" si="66"/>
        <v>70</v>
      </c>
      <c r="DL33" s="29">
        <f t="shared" si="67"/>
        <v>3.059411708</v>
      </c>
      <c r="DM33" s="30">
        <f t="shared" si="68"/>
        <v>40</v>
      </c>
      <c r="DO33" s="29">
        <f t="shared" si="69"/>
        <v>2.662705391</v>
      </c>
      <c r="DP33" s="30">
        <f t="shared" si="70"/>
        <v>84</v>
      </c>
      <c r="DR33" s="29">
        <f t="shared" si="71"/>
        <v>3.059411708</v>
      </c>
      <c r="DS33" s="30">
        <f t="shared" si="72"/>
        <v>79</v>
      </c>
      <c r="DU33" s="29">
        <f t="shared" si="73"/>
        <v>2.039607805</v>
      </c>
      <c r="DV33" s="30">
        <f t="shared" si="74"/>
        <v>46</v>
      </c>
      <c r="DX33" s="29">
        <f t="shared" si="75"/>
        <v>2.315167381</v>
      </c>
      <c r="DY33" s="30">
        <f t="shared" si="76"/>
        <v>51</v>
      </c>
      <c r="EA33" s="29">
        <f t="shared" si="77"/>
        <v>2.83019434</v>
      </c>
      <c r="EB33" s="30">
        <f t="shared" si="78"/>
        <v>48</v>
      </c>
      <c r="ED33" s="29">
        <f t="shared" si="79"/>
        <v>4.044749683</v>
      </c>
      <c r="EE33" s="30">
        <f t="shared" si="80"/>
        <v>127</v>
      </c>
    </row>
    <row r="34">
      <c r="A34" s="18" t="s">
        <v>41</v>
      </c>
      <c r="B34" s="19">
        <v>3.0</v>
      </c>
      <c r="C34" s="19">
        <v>3.0</v>
      </c>
      <c r="D34" s="19">
        <v>8.0</v>
      </c>
      <c r="E34" s="19">
        <v>0.0</v>
      </c>
      <c r="F34" s="19">
        <v>0.0</v>
      </c>
      <c r="G34" s="19">
        <v>0.0</v>
      </c>
      <c r="H34" s="19">
        <v>0.0</v>
      </c>
      <c r="I34" s="19">
        <v>1.0</v>
      </c>
      <c r="J34" s="19">
        <v>4.0</v>
      </c>
      <c r="K34" s="19">
        <v>5.0</v>
      </c>
      <c r="L34" s="19">
        <v>832.0</v>
      </c>
      <c r="M34" s="18" t="s">
        <v>18</v>
      </c>
      <c r="R34" s="29">
        <f t="shared" si="1"/>
        <v>3.672873534</v>
      </c>
      <c r="S34" s="30">
        <f t="shared" si="2"/>
        <v>101</v>
      </c>
      <c r="U34" s="29">
        <f t="shared" si="3"/>
        <v>2.244994432</v>
      </c>
      <c r="V34" s="30">
        <f t="shared" si="4"/>
        <v>33</v>
      </c>
      <c r="X34" s="29">
        <f t="shared" si="5"/>
        <v>4.482186966</v>
      </c>
      <c r="Y34" s="30">
        <f t="shared" si="6"/>
        <v>142</v>
      </c>
      <c r="AA34" s="29">
        <f t="shared" si="7"/>
        <v>2.451530134</v>
      </c>
      <c r="AB34" s="30">
        <f t="shared" si="8"/>
        <v>35</v>
      </c>
      <c r="AD34" s="29">
        <f t="shared" si="9"/>
        <v>3.261901286</v>
      </c>
      <c r="AE34" s="30">
        <f t="shared" si="10"/>
        <v>89</v>
      </c>
      <c r="AG34" s="29">
        <f t="shared" si="11"/>
        <v>4.561797891</v>
      </c>
      <c r="AH34" s="30">
        <f t="shared" si="12"/>
        <v>141</v>
      </c>
      <c r="AJ34" s="29">
        <f t="shared" si="13"/>
        <v>5.337602458</v>
      </c>
      <c r="AK34" s="30">
        <f t="shared" si="14"/>
        <v>157</v>
      </c>
      <c r="AM34" s="29">
        <f t="shared" si="15"/>
        <v>2.638181192</v>
      </c>
      <c r="AN34" s="30">
        <f t="shared" si="16"/>
        <v>70</v>
      </c>
      <c r="AP34" s="29">
        <f t="shared" si="17"/>
        <v>2.002498439</v>
      </c>
      <c r="AQ34" s="30">
        <f t="shared" si="18"/>
        <v>31</v>
      </c>
      <c r="AS34" s="29">
        <f t="shared" si="19"/>
        <v>4.948737213</v>
      </c>
      <c r="AT34" s="30">
        <f t="shared" si="20"/>
        <v>152</v>
      </c>
      <c r="AV34" s="29">
        <f t="shared" si="21"/>
        <v>3.848376281</v>
      </c>
      <c r="AW34" s="30">
        <f t="shared" si="22"/>
        <v>86</v>
      </c>
      <c r="AY34" s="29">
        <f t="shared" si="23"/>
        <v>1</v>
      </c>
      <c r="AZ34" s="30">
        <f t="shared" si="24"/>
        <v>4</v>
      </c>
      <c r="BB34" s="29">
        <f t="shared" si="25"/>
        <v>2.315167381</v>
      </c>
      <c r="BC34" s="30">
        <f t="shared" si="26"/>
        <v>44</v>
      </c>
      <c r="BE34" s="29">
        <f t="shared" si="27"/>
        <v>5.385164807</v>
      </c>
      <c r="BF34" s="30">
        <f t="shared" si="28"/>
        <v>150</v>
      </c>
      <c r="BH34" s="29">
        <f t="shared" si="29"/>
        <v>1.077032961</v>
      </c>
      <c r="BI34" s="30">
        <f t="shared" si="30"/>
        <v>2</v>
      </c>
      <c r="BK34" s="29">
        <f t="shared" si="31"/>
        <v>1.743559577</v>
      </c>
      <c r="BL34" s="30">
        <f t="shared" si="32"/>
        <v>8</v>
      </c>
      <c r="BN34" s="29">
        <f t="shared" si="33"/>
        <v>5.44885309</v>
      </c>
      <c r="BO34" s="30">
        <f t="shared" si="34"/>
        <v>145</v>
      </c>
      <c r="BQ34" s="29">
        <f t="shared" si="35"/>
        <v>2.736786437</v>
      </c>
      <c r="BR34" s="30">
        <f t="shared" si="36"/>
        <v>100</v>
      </c>
      <c r="BT34" s="29">
        <f t="shared" si="37"/>
        <v>4</v>
      </c>
      <c r="BU34" s="30">
        <f t="shared" si="38"/>
        <v>119</v>
      </c>
      <c r="BW34" s="29">
        <f t="shared" si="39"/>
        <v>3.469870315</v>
      </c>
      <c r="BX34" s="30">
        <f t="shared" si="40"/>
        <v>118</v>
      </c>
      <c r="BY34" s="29">
        <f t="shared" si="41"/>
        <v>5.099019514</v>
      </c>
      <c r="BZ34" s="30">
        <f t="shared" si="42"/>
        <v>141</v>
      </c>
      <c r="CB34" s="29">
        <f t="shared" si="43"/>
        <v>4.004996879</v>
      </c>
      <c r="CC34" s="30">
        <f t="shared" si="44"/>
        <v>115</v>
      </c>
      <c r="CE34" s="31">
        <f t="shared" si="45"/>
        <v>3.88458492</v>
      </c>
      <c r="CF34" s="30">
        <f t="shared" si="46"/>
        <v>150</v>
      </c>
      <c r="CH34" s="29">
        <f t="shared" si="47"/>
        <v>3.672873534</v>
      </c>
      <c r="CI34" s="30">
        <f t="shared" si="48"/>
        <v>101</v>
      </c>
      <c r="CK34" s="29">
        <f t="shared" si="49"/>
        <v>3.176476035</v>
      </c>
      <c r="CL34" s="30">
        <f t="shared" si="50"/>
        <v>98</v>
      </c>
      <c r="CN34" s="29">
        <f t="shared" si="51"/>
        <v>3.059411708</v>
      </c>
      <c r="CO34" s="30">
        <f t="shared" si="52"/>
        <v>90</v>
      </c>
      <c r="CQ34" s="29">
        <f t="shared" si="53"/>
        <v>3.195309062</v>
      </c>
      <c r="CR34" s="30">
        <f t="shared" si="54"/>
        <v>97</v>
      </c>
      <c r="CT34" s="29">
        <f t="shared" si="55"/>
        <v>3.611094017</v>
      </c>
      <c r="CU34" s="30">
        <f t="shared" si="56"/>
        <v>140</v>
      </c>
      <c r="CW34" s="29">
        <f t="shared" si="57"/>
        <v>4.82182538</v>
      </c>
      <c r="CX34" s="30">
        <f t="shared" si="58"/>
        <v>152</v>
      </c>
      <c r="CZ34" s="29">
        <f t="shared" si="59"/>
        <v>3.769615365</v>
      </c>
      <c r="DA34" s="30">
        <f t="shared" si="60"/>
        <v>128</v>
      </c>
      <c r="DC34" s="29">
        <f t="shared" si="61"/>
        <v>3.261901286</v>
      </c>
      <c r="DD34" s="30">
        <f t="shared" si="62"/>
        <v>94</v>
      </c>
      <c r="DF34" s="29">
        <f t="shared" si="63"/>
        <v>5.590169944</v>
      </c>
      <c r="DG34" s="30">
        <f t="shared" si="64"/>
        <v>122</v>
      </c>
      <c r="DI34" s="29">
        <f t="shared" si="65"/>
        <v>5.197114584</v>
      </c>
      <c r="DJ34" s="30">
        <f t="shared" si="66"/>
        <v>142</v>
      </c>
      <c r="DL34" s="29">
        <f t="shared" si="67"/>
        <v>2.238302929</v>
      </c>
      <c r="DM34" s="30">
        <f t="shared" si="68"/>
        <v>6</v>
      </c>
      <c r="DO34" s="29">
        <f t="shared" si="69"/>
        <v>3.893584467</v>
      </c>
      <c r="DP34" s="30">
        <f t="shared" si="70"/>
        <v>150</v>
      </c>
      <c r="DR34" s="29">
        <f t="shared" si="71"/>
        <v>2.238302929</v>
      </c>
      <c r="DS34" s="30">
        <f t="shared" si="72"/>
        <v>29</v>
      </c>
      <c r="DU34" s="29">
        <f t="shared" si="73"/>
        <v>3.176476035</v>
      </c>
      <c r="DV34" s="30">
        <f t="shared" si="74"/>
        <v>136</v>
      </c>
      <c r="DX34" s="29">
        <f t="shared" si="75"/>
        <v>3.874274126</v>
      </c>
      <c r="DY34" s="30">
        <f t="shared" si="76"/>
        <v>137</v>
      </c>
      <c r="EA34" s="29">
        <f t="shared" si="77"/>
        <v>2.891366459</v>
      </c>
      <c r="EB34" s="30">
        <f t="shared" si="78"/>
        <v>56</v>
      </c>
      <c r="ED34" s="29">
        <f t="shared" si="79"/>
        <v>4.243819035</v>
      </c>
      <c r="EE34" s="30">
        <f t="shared" si="80"/>
        <v>140</v>
      </c>
    </row>
    <row r="35">
      <c r="A35" s="18" t="s">
        <v>103</v>
      </c>
      <c r="B35" s="19">
        <v>1.0</v>
      </c>
      <c r="C35" s="19">
        <v>4.0</v>
      </c>
      <c r="D35" s="19">
        <v>6.5</v>
      </c>
      <c r="E35" s="19">
        <v>1.0</v>
      </c>
      <c r="F35" s="19">
        <v>1.0</v>
      </c>
      <c r="G35" s="19">
        <v>0.0</v>
      </c>
      <c r="H35" s="19">
        <v>1.0</v>
      </c>
      <c r="I35" s="19">
        <v>1.0</v>
      </c>
      <c r="J35" s="19">
        <v>4.0</v>
      </c>
      <c r="K35" s="19">
        <v>2.0</v>
      </c>
      <c r="L35" s="19">
        <v>1368.0</v>
      </c>
      <c r="M35" s="18" t="s">
        <v>21</v>
      </c>
      <c r="R35" s="29">
        <f t="shared" si="1"/>
        <v>3.583294573</v>
      </c>
      <c r="S35" s="30">
        <f t="shared" si="2"/>
        <v>89</v>
      </c>
      <c r="U35" s="29">
        <f t="shared" si="3"/>
        <v>3.419064199</v>
      </c>
      <c r="V35" s="30">
        <f t="shared" si="4"/>
        <v>123</v>
      </c>
      <c r="X35" s="29">
        <f t="shared" si="5"/>
        <v>3.2</v>
      </c>
      <c r="Y35" s="30">
        <f t="shared" si="6"/>
        <v>79</v>
      </c>
      <c r="AA35" s="29">
        <f t="shared" si="7"/>
        <v>4.354308211</v>
      </c>
      <c r="AB35" s="30">
        <f t="shared" si="8"/>
        <v>123</v>
      </c>
      <c r="AD35" s="29">
        <f t="shared" si="9"/>
        <v>3.505709629</v>
      </c>
      <c r="AE35" s="30">
        <f t="shared" si="10"/>
        <v>103</v>
      </c>
      <c r="AG35" s="29">
        <f t="shared" si="11"/>
        <v>4.331281566</v>
      </c>
      <c r="AH35" s="30">
        <f t="shared" si="12"/>
        <v>133</v>
      </c>
      <c r="AJ35" s="29">
        <f t="shared" si="13"/>
        <v>3.136877428</v>
      </c>
      <c r="AK35" s="30">
        <f t="shared" si="14"/>
        <v>64</v>
      </c>
      <c r="AM35" s="29">
        <f t="shared" si="15"/>
        <v>4.290687591</v>
      </c>
      <c r="AN35" s="30">
        <f t="shared" si="16"/>
        <v>142</v>
      </c>
      <c r="AP35" s="29">
        <f t="shared" si="17"/>
        <v>3.6</v>
      </c>
      <c r="AQ35" s="30">
        <f t="shared" si="18"/>
        <v>125</v>
      </c>
      <c r="AS35" s="29">
        <f t="shared" si="19"/>
        <v>2.8</v>
      </c>
      <c r="AT35" s="30">
        <f t="shared" si="20"/>
        <v>63</v>
      </c>
      <c r="AV35" s="29">
        <f t="shared" si="21"/>
        <v>3.655133376</v>
      </c>
      <c r="AW35" s="30">
        <f t="shared" si="22"/>
        <v>71</v>
      </c>
      <c r="AY35" s="29">
        <f t="shared" si="23"/>
        <v>4.5</v>
      </c>
      <c r="AZ35" s="30">
        <f t="shared" si="24"/>
        <v>130</v>
      </c>
      <c r="BB35" s="29">
        <f t="shared" si="25"/>
        <v>4.290687591</v>
      </c>
      <c r="BC35" s="30">
        <f t="shared" si="26"/>
        <v>120</v>
      </c>
      <c r="BE35" s="29">
        <f t="shared" si="27"/>
        <v>2.5</v>
      </c>
      <c r="BF35" s="30">
        <f t="shared" si="28"/>
        <v>33</v>
      </c>
      <c r="BH35" s="29">
        <f t="shared" si="29"/>
        <v>4.428317965</v>
      </c>
      <c r="BI35" s="30">
        <f t="shared" si="30"/>
        <v>127</v>
      </c>
      <c r="BK35" s="29">
        <f t="shared" si="31"/>
        <v>4.205948169</v>
      </c>
      <c r="BL35" s="30">
        <f t="shared" si="32"/>
        <v>123</v>
      </c>
      <c r="BN35" s="29">
        <f t="shared" si="33"/>
        <v>3.292415527</v>
      </c>
      <c r="BO35" s="30">
        <f t="shared" si="34"/>
        <v>58</v>
      </c>
      <c r="BQ35" s="29">
        <f t="shared" si="35"/>
        <v>3.292415527</v>
      </c>
      <c r="BR35" s="30">
        <f t="shared" si="36"/>
        <v>120</v>
      </c>
      <c r="BT35" s="29">
        <f t="shared" si="37"/>
        <v>3.201562119</v>
      </c>
      <c r="BU35" s="30">
        <f t="shared" si="38"/>
        <v>59</v>
      </c>
      <c r="BW35" s="29">
        <f t="shared" si="39"/>
        <v>1.640121947</v>
      </c>
      <c r="BX35" s="30">
        <f t="shared" si="40"/>
        <v>15</v>
      </c>
      <c r="BY35" s="29">
        <f t="shared" si="41"/>
        <v>3.201562119</v>
      </c>
      <c r="BZ35" s="30">
        <f t="shared" si="42"/>
        <v>66</v>
      </c>
      <c r="CB35" s="29">
        <f t="shared" si="43"/>
        <v>3.269556545</v>
      </c>
      <c r="CC35" s="30">
        <f t="shared" si="44"/>
        <v>65</v>
      </c>
      <c r="CE35" s="31">
        <f t="shared" si="45"/>
        <v>2.289104628</v>
      </c>
      <c r="CF35" s="30">
        <f t="shared" si="46"/>
        <v>62</v>
      </c>
      <c r="CH35" s="29">
        <f t="shared" si="47"/>
        <v>3.583294573</v>
      </c>
      <c r="CI35" s="30">
        <f t="shared" si="48"/>
        <v>89</v>
      </c>
      <c r="CK35" s="29">
        <f t="shared" si="49"/>
        <v>2.107130751</v>
      </c>
      <c r="CL35" s="30">
        <f t="shared" si="50"/>
        <v>13</v>
      </c>
      <c r="CN35" s="29">
        <f t="shared" si="51"/>
        <v>2.9</v>
      </c>
      <c r="CO35" s="30">
        <f t="shared" si="52"/>
        <v>77</v>
      </c>
      <c r="CQ35" s="29">
        <f t="shared" si="53"/>
        <v>4.093897898</v>
      </c>
      <c r="CR35" s="30">
        <f t="shared" si="54"/>
        <v>148</v>
      </c>
      <c r="CT35" s="29">
        <f t="shared" si="55"/>
        <v>1.920937271</v>
      </c>
      <c r="CU35" s="30">
        <f t="shared" si="56"/>
        <v>22</v>
      </c>
      <c r="CW35" s="29">
        <f t="shared" si="57"/>
        <v>2.828427125</v>
      </c>
      <c r="CX35" s="30">
        <f t="shared" si="58"/>
        <v>68</v>
      </c>
      <c r="CZ35" s="29">
        <f t="shared" si="59"/>
        <v>3.280243893</v>
      </c>
      <c r="DA35" s="30">
        <f t="shared" si="60"/>
        <v>88</v>
      </c>
      <c r="DC35" s="29">
        <f t="shared" si="61"/>
        <v>3.389690251</v>
      </c>
      <c r="DD35" s="30">
        <f t="shared" si="62"/>
        <v>101</v>
      </c>
      <c r="DF35" s="29">
        <f t="shared" si="63"/>
        <v>5.656854249</v>
      </c>
      <c r="DG35" s="30">
        <f t="shared" si="64"/>
        <v>125</v>
      </c>
      <c r="DI35" s="29">
        <f t="shared" si="65"/>
        <v>2.13541565</v>
      </c>
      <c r="DJ35" s="30">
        <f t="shared" si="66"/>
        <v>28</v>
      </c>
      <c r="DL35" s="29">
        <f t="shared" si="67"/>
        <v>4.06939799</v>
      </c>
      <c r="DM35" s="30">
        <f t="shared" si="68"/>
        <v>104</v>
      </c>
      <c r="DO35" s="29">
        <f t="shared" si="69"/>
        <v>2.368543856</v>
      </c>
      <c r="DP35" s="30">
        <f t="shared" si="70"/>
        <v>64</v>
      </c>
      <c r="DR35" s="29">
        <f t="shared" si="71"/>
        <v>4.06939799</v>
      </c>
      <c r="DS35" s="30">
        <f t="shared" si="72"/>
        <v>117</v>
      </c>
      <c r="DU35" s="29">
        <f t="shared" si="73"/>
        <v>2.497999199</v>
      </c>
      <c r="DV35" s="30">
        <f t="shared" si="74"/>
        <v>84</v>
      </c>
      <c r="DX35" s="29">
        <f t="shared" si="75"/>
        <v>2.13541565</v>
      </c>
      <c r="DY35" s="30">
        <f t="shared" si="76"/>
        <v>44</v>
      </c>
      <c r="EA35" s="29">
        <f t="shared" si="77"/>
        <v>4.627094121</v>
      </c>
      <c r="EB35" s="30">
        <f t="shared" si="78"/>
        <v>126</v>
      </c>
      <c r="ED35" s="29">
        <f t="shared" si="79"/>
        <v>3.4</v>
      </c>
      <c r="EE35" s="30">
        <f t="shared" si="80"/>
        <v>83</v>
      </c>
    </row>
    <row r="36">
      <c r="A36" s="18" t="s">
        <v>104</v>
      </c>
      <c r="B36" s="19">
        <v>2.0</v>
      </c>
      <c r="C36" s="19">
        <v>4.0</v>
      </c>
      <c r="D36" s="19">
        <v>8.7</v>
      </c>
      <c r="E36" s="19">
        <v>1.0</v>
      </c>
      <c r="F36" s="19">
        <v>1.0</v>
      </c>
      <c r="G36" s="19">
        <v>1.0</v>
      </c>
      <c r="H36" s="19">
        <v>1.0</v>
      </c>
      <c r="I36" s="19">
        <v>1.0</v>
      </c>
      <c r="J36" s="19">
        <v>4.0</v>
      </c>
      <c r="K36" s="19">
        <v>5.0</v>
      </c>
      <c r="L36" s="19">
        <v>2730.0</v>
      </c>
      <c r="M36" s="18" t="s">
        <v>21</v>
      </c>
      <c r="R36" s="29">
        <f t="shared" si="1"/>
        <v>2.236067977</v>
      </c>
      <c r="S36" s="30">
        <f t="shared" si="2"/>
        <v>12</v>
      </c>
      <c r="U36" s="29">
        <f t="shared" si="3"/>
        <v>3.436568055</v>
      </c>
      <c r="V36" s="30">
        <f t="shared" si="4"/>
        <v>124</v>
      </c>
      <c r="X36" s="29">
        <f t="shared" si="5"/>
        <v>4.489988864</v>
      </c>
      <c r="Y36" s="30">
        <f t="shared" si="6"/>
        <v>143</v>
      </c>
      <c r="AA36" s="29">
        <f t="shared" si="7"/>
        <v>2.939387691</v>
      </c>
      <c r="AB36" s="30">
        <f t="shared" si="8"/>
        <v>62</v>
      </c>
      <c r="AD36" s="29">
        <f t="shared" si="9"/>
        <v>1.417744688</v>
      </c>
      <c r="AE36" s="30">
        <f t="shared" si="10"/>
        <v>5</v>
      </c>
      <c r="AG36" s="29">
        <f t="shared" si="11"/>
        <v>4.694677838</v>
      </c>
      <c r="AH36" s="30">
        <f t="shared" si="12"/>
        <v>146</v>
      </c>
      <c r="AJ36" s="29">
        <f t="shared" si="13"/>
        <v>4.69041576</v>
      </c>
      <c r="AK36" s="30">
        <f t="shared" si="14"/>
        <v>131</v>
      </c>
      <c r="AM36" s="29">
        <f t="shared" si="15"/>
        <v>2.343074903</v>
      </c>
      <c r="AN36" s="30">
        <f t="shared" si="16"/>
        <v>45</v>
      </c>
      <c r="AP36" s="29">
        <f t="shared" si="17"/>
        <v>2.576819745</v>
      </c>
      <c r="AQ36" s="30">
        <f t="shared" si="18"/>
        <v>63</v>
      </c>
      <c r="AS36" s="29">
        <f t="shared" si="19"/>
        <v>4.472135955</v>
      </c>
      <c r="AT36" s="30">
        <f t="shared" si="20"/>
        <v>131</v>
      </c>
      <c r="AV36" s="29">
        <f t="shared" si="21"/>
        <v>4.53431362</v>
      </c>
      <c r="AW36" s="30">
        <f t="shared" si="22"/>
        <v>131</v>
      </c>
      <c r="AY36" s="29">
        <f t="shared" si="23"/>
        <v>2.736786437</v>
      </c>
      <c r="AZ36" s="30">
        <f t="shared" si="24"/>
        <v>61</v>
      </c>
      <c r="BB36" s="29">
        <f t="shared" si="25"/>
        <v>1.734935157</v>
      </c>
      <c r="BC36" s="30">
        <f t="shared" si="26"/>
        <v>11</v>
      </c>
      <c r="BE36" s="29">
        <f t="shared" si="27"/>
        <v>4.414748011</v>
      </c>
      <c r="BF36" s="30">
        <f t="shared" si="28"/>
        <v>112</v>
      </c>
      <c r="BH36" s="29">
        <f t="shared" si="29"/>
        <v>2.256102835</v>
      </c>
      <c r="BI36" s="30">
        <f t="shared" si="30"/>
        <v>27</v>
      </c>
      <c r="BK36" s="29">
        <f t="shared" si="31"/>
        <v>2.410394159</v>
      </c>
      <c r="BL36" s="30">
        <f t="shared" si="32"/>
        <v>45</v>
      </c>
      <c r="BN36" s="29">
        <f t="shared" si="33"/>
        <v>4.284857057</v>
      </c>
      <c r="BO36" s="30">
        <f t="shared" si="34"/>
        <v>93</v>
      </c>
      <c r="BQ36" s="29">
        <f t="shared" si="35"/>
        <v>1.732050808</v>
      </c>
      <c r="BR36" s="30">
        <f t="shared" si="36"/>
        <v>18</v>
      </c>
      <c r="BT36" s="29">
        <f t="shared" si="37"/>
        <v>4.678675026</v>
      </c>
      <c r="BU36" s="30">
        <f t="shared" si="38"/>
        <v>157</v>
      </c>
      <c r="BW36" s="29">
        <f t="shared" si="39"/>
        <v>2.60959767</v>
      </c>
      <c r="BX36" s="30">
        <f t="shared" si="40"/>
        <v>62</v>
      </c>
      <c r="BY36" s="29">
        <f t="shared" si="41"/>
        <v>4.134005322</v>
      </c>
      <c r="BZ36" s="30">
        <f t="shared" si="42"/>
        <v>96</v>
      </c>
      <c r="CB36" s="29">
        <f t="shared" si="43"/>
        <v>4.775981575</v>
      </c>
      <c r="CC36" s="30">
        <f t="shared" si="44"/>
        <v>154</v>
      </c>
      <c r="CE36" s="31">
        <f t="shared" si="45"/>
        <v>3.340658618</v>
      </c>
      <c r="CF36" s="30">
        <f t="shared" si="46"/>
        <v>128</v>
      </c>
      <c r="CH36" s="29">
        <f t="shared" si="47"/>
        <v>2.236067977</v>
      </c>
      <c r="CI36" s="30">
        <f t="shared" si="48"/>
        <v>12</v>
      </c>
      <c r="CK36" s="29">
        <f t="shared" si="49"/>
        <v>3</v>
      </c>
      <c r="CL36" s="30">
        <f t="shared" si="50"/>
        <v>76</v>
      </c>
      <c r="CN36" s="29">
        <f t="shared" si="51"/>
        <v>1.734935157</v>
      </c>
      <c r="CO36" s="30">
        <f t="shared" si="52"/>
        <v>10</v>
      </c>
      <c r="CQ36" s="29">
        <f t="shared" si="53"/>
        <v>3.627671429</v>
      </c>
      <c r="CR36" s="30">
        <f t="shared" si="54"/>
        <v>124</v>
      </c>
      <c r="CT36" s="29">
        <f t="shared" si="55"/>
        <v>2.794637722</v>
      </c>
      <c r="CU36" s="30">
        <f t="shared" si="56"/>
        <v>78</v>
      </c>
      <c r="CW36" s="29">
        <f t="shared" si="57"/>
        <v>4.127953488</v>
      </c>
      <c r="CX36" s="30">
        <f t="shared" si="58"/>
        <v>126</v>
      </c>
      <c r="CZ36" s="29">
        <f t="shared" si="59"/>
        <v>2.271563338</v>
      </c>
      <c r="DA36" s="30">
        <f t="shared" si="60"/>
        <v>38</v>
      </c>
      <c r="DC36" s="29">
        <f t="shared" si="61"/>
        <v>3.774917218</v>
      </c>
      <c r="DD36" s="30">
        <f t="shared" si="62"/>
        <v>125</v>
      </c>
      <c r="DF36" s="29">
        <f t="shared" si="63"/>
        <v>6.406246951</v>
      </c>
      <c r="DG36" s="30">
        <f t="shared" si="64"/>
        <v>154</v>
      </c>
      <c r="DI36" s="29">
        <f t="shared" si="65"/>
        <v>4.4</v>
      </c>
      <c r="DJ36" s="30">
        <f t="shared" si="66"/>
        <v>108</v>
      </c>
      <c r="DL36" s="29">
        <f t="shared" si="67"/>
        <v>2.315167381</v>
      </c>
      <c r="DM36" s="30">
        <f t="shared" si="68"/>
        <v>7</v>
      </c>
      <c r="DO36" s="29">
        <f t="shared" si="69"/>
        <v>3.330165161</v>
      </c>
      <c r="DP36" s="30">
        <f t="shared" si="70"/>
        <v>127</v>
      </c>
      <c r="DR36" s="29">
        <f t="shared" si="71"/>
        <v>2.315167381</v>
      </c>
      <c r="DS36" s="30">
        <f t="shared" si="72"/>
        <v>39</v>
      </c>
      <c r="DU36" s="29">
        <f t="shared" si="73"/>
        <v>2.481934729</v>
      </c>
      <c r="DV36" s="30">
        <f t="shared" si="74"/>
        <v>81</v>
      </c>
      <c r="DX36" s="29">
        <f t="shared" si="75"/>
        <v>3.059411708</v>
      </c>
      <c r="DY36" s="30">
        <f t="shared" si="76"/>
        <v>94</v>
      </c>
      <c r="EA36" s="29">
        <f t="shared" si="77"/>
        <v>2.451530134</v>
      </c>
      <c r="EB36" s="30">
        <f t="shared" si="78"/>
        <v>29</v>
      </c>
      <c r="ED36" s="29">
        <f t="shared" si="79"/>
        <v>4.284857057</v>
      </c>
      <c r="EE36" s="30">
        <f t="shared" si="80"/>
        <v>141</v>
      </c>
    </row>
    <row r="37">
      <c r="A37" s="18" t="s">
        <v>85</v>
      </c>
      <c r="B37" s="19">
        <v>2.0</v>
      </c>
      <c r="C37" s="19">
        <v>4.0</v>
      </c>
      <c r="D37" s="19">
        <v>7.9</v>
      </c>
      <c r="E37" s="19">
        <v>1.0</v>
      </c>
      <c r="F37" s="19">
        <v>1.0</v>
      </c>
      <c r="G37" s="19">
        <v>0.0</v>
      </c>
      <c r="H37" s="19">
        <v>1.0</v>
      </c>
      <c r="I37" s="19">
        <v>1.0</v>
      </c>
      <c r="J37" s="19">
        <v>4.0</v>
      </c>
      <c r="K37" s="19">
        <v>3.0</v>
      </c>
      <c r="L37" s="19">
        <v>3264.0</v>
      </c>
      <c r="M37" s="18" t="s">
        <v>15</v>
      </c>
      <c r="R37" s="29">
        <f t="shared" si="1"/>
        <v>2.154065923</v>
      </c>
      <c r="S37" s="30">
        <f t="shared" si="2"/>
        <v>9</v>
      </c>
      <c r="U37" s="29">
        <f t="shared" si="3"/>
        <v>2.451530134</v>
      </c>
      <c r="V37" s="30">
        <f t="shared" si="4"/>
        <v>45</v>
      </c>
      <c r="X37" s="29">
        <f t="shared" si="5"/>
        <v>2.675817632</v>
      </c>
      <c r="Y37" s="30">
        <f t="shared" si="6"/>
        <v>49</v>
      </c>
      <c r="AA37" s="29">
        <f t="shared" si="7"/>
        <v>3.31662479</v>
      </c>
      <c r="AB37" s="30">
        <f t="shared" si="8"/>
        <v>73</v>
      </c>
      <c r="AD37" s="29">
        <f t="shared" si="9"/>
        <v>1.95192213</v>
      </c>
      <c r="AE37" s="30">
        <f t="shared" si="10"/>
        <v>12</v>
      </c>
      <c r="AG37" s="29">
        <f t="shared" si="11"/>
        <v>3.741657387</v>
      </c>
      <c r="AH37" s="30">
        <f t="shared" si="12"/>
        <v>80</v>
      </c>
      <c r="AJ37" s="29">
        <f t="shared" si="13"/>
        <v>3.104834939</v>
      </c>
      <c r="AK37" s="30">
        <f t="shared" si="14"/>
        <v>62</v>
      </c>
      <c r="AM37" s="29">
        <f t="shared" si="15"/>
        <v>2.5</v>
      </c>
      <c r="AN37" s="30">
        <f t="shared" si="16"/>
        <v>56</v>
      </c>
      <c r="AP37" s="29">
        <f t="shared" si="17"/>
        <v>2.236067977</v>
      </c>
      <c r="AQ37" s="30">
        <f t="shared" si="18"/>
        <v>42</v>
      </c>
      <c r="AS37" s="29">
        <f t="shared" si="19"/>
        <v>2.764054992</v>
      </c>
      <c r="AT37" s="30">
        <f t="shared" si="20"/>
        <v>60</v>
      </c>
      <c r="AV37" s="29">
        <f t="shared" si="21"/>
        <v>3.693237063</v>
      </c>
      <c r="AW37" s="30">
        <f t="shared" si="22"/>
        <v>74</v>
      </c>
      <c r="AY37" s="29">
        <f t="shared" si="23"/>
        <v>3.163858404</v>
      </c>
      <c r="AZ37" s="30">
        <f t="shared" si="24"/>
        <v>69</v>
      </c>
      <c r="BB37" s="29">
        <f t="shared" si="25"/>
        <v>2.547547841</v>
      </c>
      <c r="BC37" s="30">
        <f t="shared" si="26"/>
        <v>57</v>
      </c>
      <c r="BE37" s="29">
        <f t="shared" si="27"/>
        <v>2.83019434</v>
      </c>
      <c r="BF37" s="30">
        <f t="shared" si="28"/>
        <v>46</v>
      </c>
      <c r="BH37" s="29">
        <f t="shared" si="29"/>
        <v>2.872281323</v>
      </c>
      <c r="BI37" s="30">
        <f t="shared" si="30"/>
        <v>53</v>
      </c>
      <c r="BK37" s="29">
        <f t="shared" si="31"/>
        <v>2.83019434</v>
      </c>
      <c r="BL37" s="30">
        <f t="shared" si="32"/>
        <v>62</v>
      </c>
      <c r="BN37" s="29">
        <f t="shared" si="33"/>
        <v>2.993325909</v>
      </c>
      <c r="BO37" s="30">
        <f t="shared" si="34"/>
        <v>46</v>
      </c>
      <c r="BQ37" s="29">
        <f t="shared" si="35"/>
        <v>1.624807681</v>
      </c>
      <c r="BR37" s="30">
        <f t="shared" si="36"/>
        <v>16</v>
      </c>
      <c r="BT37" s="29">
        <f t="shared" si="37"/>
        <v>3.287856445</v>
      </c>
      <c r="BU37" s="30">
        <f t="shared" si="38"/>
        <v>68</v>
      </c>
      <c r="BW37" s="29">
        <f t="shared" si="39"/>
        <v>1.004987562</v>
      </c>
      <c r="BX37" s="30">
        <f t="shared" si="40"/>
        <v>2</v>
      </c>
      <c r="BY37" s="29">
        <f t="shared" si="41"/>
        <v>2.685144316</v>
      </c>
      <c r="BZ37" s="30">
        <f t="shared" si="42"/>
        <v>44</v>
      </c>
      <c r="CB37" s="29">
        <f t="shared" si="43"/>
        <v>3.001666204</v>
      </c>
      <c r="CC37" s="30">
        <f t="shared" si="44"/>
        <v>45</v>
      </c>
      <c r="CE37" s="31">
        <f t="shared" si="45"/>
        <v>1.469693846</v>
      </c>
      <c r="CF37" s="30">
        <f t="shared" si="46"/>
        <v>15</v>
      </c>
      <c r="CH37" s="29">
        <f t="shared" si="47"/>
        <v>2.154065923</v>
      </c>
      <c r="CI37" s="30">
        <f t="shared" si="48"/>
        <v>9</v>
      </c>
      <c r="CK37" s="29">
        <f t="shared" si="49"/>
        <v>1.743559577</v>
      </c>
      <c r="CL37" s="30">
        <f t="shared" si="50"/>
        <v>2</v>
      </c>
      <c r="CN37" s="29">
        <f t="shared" si="51"/>
        <v>1.577973384</v>
      </c>
      <c r="CO37" s="30">
        <f t="shared" si="52"/>
        <v>8</v>
      </c>
      <c r="CQ37" s="29">
        <f t="shared" si="53"/>
        <v>3.072458299</v>
      </c>
      <c r="CR37" s="30">
        <f t="shared" si="54"/>
        <v>83</v>
      </c>
      <c r="CT37" s="29">
        <f t="shared" si="55"/>
        <v>1.417744688</v>
      </c>
      <c r="CU37" s="30">
        <f t="shared" si="56"/>
        <v>8</v>
      </c>
      <c r="CW37" s="29">
        <f t="shared" si="57"/>
        <v>2.521904043</v>
      </c>
      <c r="CX37" s="30">
        <f t="shared" si="58"/>
        <v>56</v>
      </c>
      <c r="CZ37" s="29">
        <f t="shared" si="59"/>
        <v>1.854723699</v>
      </c>
      <c r="DA37" s="30">
        <f t="shared" si="60"/>
        <v>18</v>
      </c>
      <c r="DC37" s="29">
        <f t="shared" si="61"/>
        <v>2.736786437</v>
      </c>
      <c r="DD37" s="30">
        <f t="shared" si="62"/>
        <v>50</v>
      </c>
      <c r="DF37" s="29">
        <f t="shared" si="63"/>
        <v>5.325410782</v>
      </c>
      <c r="DG37" s="30">
        <f t="shared" si="64"/>
        <v>106</v>
      </c>
      <c r="DI37" s="29">
        <f t="shared" si="65"/>
        <v>2.457641145</v>
      </c>
      <c r="DJ37" s="30">
        <f t="shared" si="66"/>
        <v>37</v>
      </c>
      <c r="DL37" s="29">
        <f t="shared" si="67"/>
        <v>3.168595904</v>
      </c>
      <c r="DM37" s="30">
        <f t="shared" si="68"/>
        <v>54</v>
      </c>
      <c r="DO37" s="29">
        <f t="shared" si="69"/>
        <v>1.5</v>
      </c>
      <c r="DP37" s="30">
        <f t="shared" si="70"/>
        <v>16</v>
      </c>
      <c r="DR37" s="29">
        <f t="shared" si="71"/>
        <v>2.835489376</v>
      </c>
      <c r="DS37" s="30">
        <f t="shared" si="72"/>
        <v>68</v>
      </c>
      <c r="DU37" s="29">
        <f t="shared" si="73"/>
        <v>1.077032961</v>
      </c>
      <c r="DV37" s="30">
        <f t="shared" si="74"/>
        <v>8</v>
      </c>
      <c r="DX37" s="29">
        <f t="shared" si="75"/>
        <v>1.428285686</v>
      </c>
      <c r="DY37" s="30">
        <f t="shared" si="76"/>
        <v>14</v>
      </c>
      <c r="EA37" s="29">
        <f t="shared" si="77"/>
        <v>3.08058436</v>
      </c>
      <c r="EB37" s="30">
        <f t="shared" si="78"/>
        <v>72</v>
      </c>
      <c r="ED37" s="29">
        <f t="shared" si="79"/>
        <v>3.322649545</v>
      </c>
      <c r="EE37" s="30">
        <f t="shared" si="80"/>
        <v>73</v>
      </c>
    </row>
    <row r="38">
      <c r="A38" s="18" t="s">
        <v>105</v>
      </c>
      <c r="B38" s="19">
        <v>3.0</v>
      </c>
      <c r="C38" s="19">
        <v>4.0</v>
      </c>
      <c r="D38" s="19">
        <v>5.5</v>
      </c>
      <c r="E38" s="19">
        <v>1.0</v>
      </c>
      <c r="F38" s="19">
        <v>0.0</v>
      </c>
      <c r="G38" s="19">
        <v>0.0</v>
      </c>
      <c r="H38" s="19">
        <v>1.0</v>
      </c>
      <c r="I38" s="19">
        <v>1.0</v>
      </c>
      <c r="J38" s="19">
        <v>4.0</v>
      </c>
      <c r="K38" s="19">
        <v>2.0</v>
      </c>
      <c r="L38" s="19">
        <v>990.0</v>
      </c>
      <c r="M38" s="18" t="s">
        <v>18</v>
      </c>
      <c r="R38" s="29">
        <f t="shared" si="1"/>
        <v>4.38634244</v>
      </c>
      <c r="S38" s="30">
        <f t="shared" si="2"/>
        <v>133</v>
      </c>
      <c r="U38" s="29">
        <f t="shared" si="3"/>
        <v>3.207802986</v>
      </c>
      <c r="V38" s="30">
        <f t="shared" si="4"/>
        <v>108</v>
      </c>
      <c r="X38" s="29">
        <f t="shared" si="5"/>
        <v>3.440930107</v>
      </c>
      <c r="Y38" s="30">
        <f t="shared" si="6"/>
        <v>92</v>
      </c>
      <c r="AA38" s="29">
        <f t="shared" si="7"/>
        <v>4.664761516</v>
      </c>
      <c r="AB38" s="30">
        <f t="shared" si="8"/>
        <v>136</v>
      </c>
      <c r="AD38" s="29">
        <f t="shared" si="9"/>
        <v>4.346262762</v>
      </c>
      <c r="AE38" s="30">
        <f t="shared" si="10"/>
        <v>137</v>
      </c>
      <c r="AG38" s="29">
        <f t="shared" si="11"/>
        <v>4.85386444</v>
      </c>
      <c r="AH38" s="30">
        <f t="shared" si="12"/>
        <v>153</v>
      </c>
      <c r="AJ38" s="29">
        <f t="shared" si="13"/>
        <v>4.498888752</v>
      </c>
      <c r="AK38" s="30">
        <f t="shared" si="14"/>
        <v>123</v>
      </c>
      <c r="AM38" s="29">
        <f t="shared" si="15"/>
        <v>4.495553359</v>
      </c>
      <c r="AN38" s="30">
        <f t="shared" si="16"/>
        <v>149</v>
      </c>
      <c r="AP38" s="29">
        <f t="shared" si="17"/>
        <v>3.709447398</v>
      </c>
      <c r="AQ38" s="30">
        <f t="shared" si="18"/>
        <v>129</v>
      </c>
      <c r="AS38" s="29">
        <f t="shared" si="19"/>
        <v>4.029888336</v>
      </c>
      <c r="AT38" s="30">
        <f t="shared" si="20"/>
        <v>111</v>
      </c>
      <c r="AV38" s="29">
        <f t="shared" si="21"/>
        <v>4.308131846</v>
      </c>
      <c r="AW38" s="30">
        <f t="shared" si="22"/>
        <v>119</v>
      </c>
      <c r="AY38" s="29">
        <f t="shared" si="23"/>
        <v>4.387482194</v>
      </c>
      <c r="AZ38" s="30">
        <f t="shared" si="24"/>
        <v>126</v>
      </c>
      <c r="BB38" s="29">
        <f t="shared" si="25"/>
        <v>4.539823785</v>
      </c>
      <c r="BC38" s="30">
        <f t="shared" si="26"/>
        <v>131</v>
      </c>
      <c r="BE38" s="29">
        <f t="shared" si="27"/>
        <v>3.905124838</v>
      </c>
      <c r="BF38" s="30">
        <f t="shared" si="28"/>
        <v>90</v>
      </c>
      <c r="BH38" s="29">
        <f t="shared" si="29"/>
        <v>4.627094121</v>
      </c>
      <c r="BI38" s="30">
        <f t="shared" si="30"/>
        <v>133</v>
      </c>
      <c r="BK38" s="29">
        <f t="shared" si="31"/>
        <v>4.036087214</v>
      </c>
      <c r="BL38" s="30">
        <f t="shared" si="32"/>
        <v>113</v>
      </c>
      <c r="BN38" s="29">
        <f t="shared" si="33"/>
        <v>4.737087713</v>
      </c>
      <c r="BO38" s="30">
        <f t="shared" si="34"/>
        <v>118</v>
      </c>
      <c r="BQ38" s="29">
        <f t="shared" si="35"/>
        <v>4.152107898</v>
      </c>
      <c r="BR38" s="30">
        <f t="shared" si="36"/>
        <v>143</v>
      </c>
      <c r="BT38" s="29">
        <f t="shared" si="37"/>
        <v>3.354101966</v>
      </c>
      <c r="BU38" s="30">
        <f t="shared" si="38"/>
        <v>77</v>
      </c>
      <c r="BW38" s="29">
        <f t="shared" si="39"/>
        <v>3.360059523</v>
      </c>
      <c r="BX38" s="30">
        <f t="shared" si="40"/>
        <v>113</v>
      </c>
      <c r="BY38" s="29">
        <f t="shared" si="41"/>
        <v>4.153311931</v>
      </c>
      <c r="BZ38" s="30">
        <f t="shared" si="42"/>
        <v>98</v>
      </c>
      <c r="CB38" s="29">
        <f t="shared" si="43"/>
        <v>3.047950131</v>
      </c>
      <c r="CC38" s="30">
        <f t="shared" si="44"/>
        <v>52</v>
      </c>
      <c r="CE38" s="31">
        <f t="shared" si="45"/>
        <v>3.292415527</v>
      </c>
      <c r="CF38" s="30">
        <f t="shared" si="46"/>
        <v>126</v>
      </c>
      <c r="CH38" s="29">
        <f t="shared" si="47"/>
        <v>4.38634244</v>
      </c>
      <c r="CI38" s="30">
        <f t="shared" si="48"/>
        <v>133</v>
      </c>
      <c r="CK38" s="29">
        <f t="shared" si="49"/>
        <v>3.583294573</v>
      </c>
      <c r="CL38" s="30">
        <f t="shared" si="50"/>
        <v>132</v>
      </c>
      <c r="CN38" s="29">
        <f t="shared" si="51"/>
        <v>4.313930922</v>
      </c>
      <c r="CO38" s="30">
        <f t="shared" si="52"/>
        <v>140</v>
      </c>
      <c r="CQ38" s="29">
        <f t="shared" si="53"/>
        <v>4.686149806</v>
      </c>
      <c r="CR38" s="30">
        <f t="shared" si="54"/>
        <v>158</v>
      </c>
      <c r="CT38" s="29">
        <f t="shared" si="55"/>
        <v>3.505709629</v>
      </c>
      <c r="CU38" s="30">
        <f t="shared" si="56"/>
        <v>132</v>
      </c>
      <c r="CW38" s="29">
        <f t="shared" si="57"/>
        <v>3.741657387</v>
      </c>
      <c r="CX38" s="30">
        <f t="shared" si="58"/>
        <v>99</v>
      </c>
      <c r="CZ38" s="29">
        <f t="shared" si="59"/>
        <v>4.23792402</v>
      </c>
      <c r="DA38" s="30">
        <f t="shared" si="60"/>
        <v>142</v>
      </c>
      <c r="DC38" s="29">
        <f t="shared" si="61"/>
        <v>2.981610303</v>
      </c>
      <c r="DD38" s="30">
        <f t="shared" si="62"/>
        <v>70</v>
      </c>
      <c r="DF38" s="29">
        <f t="shared" si="63"/>
        <v>5.656854249</v>
      </c>
      <c r="DG38" s="30">
        <f t="shared" si="64"/>
        <v>125</v>
      </c>
      <c r="DI38" s="29">
        <f t="shared" si="65"/>
        <v>3.709447398</v>
      </c>
      <c r="DJ38" s="30">
        <f t="shared" si="66"/>
        <v>80</v>
      </c>
      <c r="DL38" s="29">
        <f t="shared" si="67"/>
        <v>4.874423043</v>
      </c>
      <c r="DM38" s="30">
        <f t="shared" si="68"/>
        <v>139</v>
      </c>
      <c r="DO38" s="29">
        <f t="shared" si="69"/>
        <v>3.377869151</v>
      </c>
      <c r="DP38" s="30">
        <f t="shared" si="70"/>
        <v>128</v>
      </c>
      <c r="DR38" s="29">
        <f t="shared" si="71"/>
        <v>4.445222154</v>
      </c>
      <c r="DS38" s="30">
        <f t="shared" si="72"/>
        <v>129</v>
      </c>
      <c r="DU38" s="29">
        <f t="shared" si="73"/>
        <v>3.440930107</v>
      </c>
      <c r="DV38" s="30">
        <f t="shared" si="74"/>
        <v>143</v>
      </c>
      <c r="DX38" s="29">
        <f t="shared" si="75"/>
        <v>3.12409987</v>
      </c>
      <c r="DY38" s="30">
        <f t="shared" si="76"/>
        <v>98</v>
      </c>
      <c r="EA38" s="29">
        <f t="shared" si="77"/>
        <v>4.859012245</v>
      </c>
      <c r="EB38" s="30">
        <f t="shared" si="78"/>
        <v>137</v>
      </c>
      <c r="ED38" s="29">
        <f t="shared" si="79"/>
        <v>4.331281566</v>
      </c>
      <c r="EE38" s="30">
        <f t="shared" si="80"/>
        <v>142</v>
      </c>
    </row>
    <row r="39">
      <c r="A39" s="18" t="s">
        <v>106</v>
      </c>
      <c r="B39" s="19">
        <v>2.0</v>
      </c>
      <c r="C39" s="19">
        <v>3.0</v>
      </c>
      <c r="D39" s="19">
        <v>7.8</v>
      </c>
      <c r="E39" s="19">
        <v>1.0</v>
      </c>
      <c r="F39" s="19">
        <v>1.0</v>
      </c>
      <c r="G39" s="19">
        <v>0.0</v>
      </c>
      <c r="H39" s="19">
        <v>1.0</v>
      </c>
      <c r="I39" s="19">
        <v>1.0</v>
      </c>
      <c r="J39" s="19">
        <v>2.0</v>
      </c>
      <c r="K39" s="19">
        <v>2.0</v>
      </c>
      <c r="L39" s="19">
        <v>1900.0</v>
      </c>
      <c r="M39" s="18" t="s">
        <v>21</v>
      </c>
      <c r="R39" s="29">
        <f t="shared" si="1"/>
        <v>3.579106034</v>
      </c>
      <c r="S39" s="30">
        <f t="shared" si="2"/>
        <v>88</v>
      </c>
      <c r="U39" s="29">
        <f t="shared" si="3"/>
        <v>2.449489743</v>
      </c>
      <c r="V39" s="30">
        <f t="shared" si="4"/>
        <v>43</v>
      </c>
      <c r="X39" s="29">
        <f t="shared" si="5"/>
        <v>2.291287847</v>
      </c>
      <c r="Y39" s="30">
        <f t="shared" si="6"/>
        <v>24</v>
      </c>
      <c r="AA39" s="29">
        <f t="shared" si="7"/>
        <v>3.318132005</v>
      </c>
      <c r="AB39" s="30">
        <f t="shared" si="8"/>
        <v>75</v>
      </c>
      <c r="AD39" s="29">
        <f t="shared" si="9"/>
        <v>3.741657387</v>
      </c>
      <c r="AE39" s="30">
        <f t="shared" si="10"/>
        <v>121</v>
      </c>
      <c r="AG39" s="29">
        <f t="shared" si="11"/>
        <v>2.491987159</v>
      </c>
      <c r="AH39" s="30">
        <f t="shared" si="12"/>
        <v>14</v>
      </c>
      <c r="AJ39" s="29">
        <f t="shared" si="13"/>
        <v>1.95192213</v>
      </c>
      <c r="AK39" s="30">
        <f t="shared" si="14"/>
        <v>8</v>
      </c>
      <c r="AM39" s="29">
        <f t="shared" si="15"/>
        <v>3.249615362</v>
      </c>
      <c r="AN39" s="30">
        <f t="shared" si="16"/>
        <v>108</v>
      </c>
      <c r="AP39" s="29">
        <f t="shared" si="17"/>
        <v>2.647640459</v>
      </c>
      <c r="AQ39" s="30">
        <f t="shared" si="18"/>
        <v>67</v>
      </c>
      <c r="AS39" s="29">
        <f t="shared" si="19"/>
        <v>2.410394159</v>
      </c>
      <c r="AT39" s="30">
        <f t="shared" si="20"/>
        <v>38</v>
      </c>
      <c r="AV39" s="29">
        <f t="shared" si="21"/>
        <v>2.736786437</v>
      </c>
      <c r="AW39" s="30">
        <f t="shared" si="22"/>
        <v>14</v>
      </c>
      <c r="AY39" s="29">
        <f t="shared" si="23"/>
        <v>3.746998799</v>
      </c>
      <c r="AZ39" s="30">
        <f t="shared" si="24"/>
        <v>98</v>
      </c>
      <c r="BB39" s="29">
        <f t="shared" si="25"/>
        <v>3.555277767</v>
      </c>
      <c r="BC39" s="30">
        <f t="shared" si="26"/>
        <v>101</v>
      </c>
      <c r="BE39" s="29">
        <f t="shared" si="27"/>
        <v>2.835489376</v>
      </c>
      <c r="BF39" s="30">
        <f t="shared" si="28"/>
        <v>48</v>
      </c>
      <c r="BH39" s="29">
        <f t="shared" si="29"/>
        <v>4.044749683</v>
      </c>
      <c r="BI39" s="30">
        <f t="shared" si="30"/>
        <v>110</v>
      </c>
      <c r="BK39" s="29">
        <f t="shared" si="31"/>
        <v>3.741657387</v>
      </c>
      <c r="BL39" s="30">
        <f t="shared" si="32"/>
        <v>101</v>
      </c>
      <c r="BN39" s="29">
        <f t="shared" si="33"/>
        <v>3.640054945</v>
      </c>
      <c r="BO39" s="30">
        <f t="shared" si="34"/>
        <v>72</v>
      </c>
      <c r="BQ39" s="29">
        <f t="shared" si="35"/>
        <v>2.60959767</v>
      </c>
      <c r="BR39" s="30">
        <f t="shared" si="36"/>
        <v>86</v>
      </c>
      <c r="BT39" s="29">
        <f t="shared" si="37"/>
        <v>2.154065923</v>
      </c>
      <c r="BU39" s="30">
        <f t="shared" si="38"/>
        <v>4</v>
      </c>
      <c r="BW39" s="29">
        <f t="shared" si="39"/>
        <v>2.645751311</v>
      </c>
      <c r="BX39" s="30">
        <f t="shared" si="40"/>
        <v>64</v>
      </c>
      <c r="BY39" s="29">
        <f t="shared" si="41"/>
        <v>3.382306905</v>
      </c>
      <c r="BZ39" s="30">
        <f t="shared" si="42"/>
        <v>73</v>
      </c>
      <c r="CB39" s="29">
        <f t="shared" si="43"/>
        <v>3</v>
      </c>
      <c r="CC39" s="30">
        <f t="shared" si="44"/>
        <v>43</v>
      </c>
      <c r="CE39" s="31">
        <f t="shared" si="45"/>
        <v>1.5</v>
      </c>
      <c r="CF39" s="30">
        <f t="shared" si="46"/>
        <v>18</v>
      </c>
      <c r="CH39" s="29">
        <f t="shared" si="47"/>
        <v>3.579106034</v>
      </c>
      <c r="CI39" s="30">
        <f t="shared" si="48"/>
        <v>88</v>
      </c>
      <c r="CK39" s="29">
        <f t="shared" si="49"/>
        <v>2.647640459</v>
      </c>
      <c r="CL39" s="30">
        <f t="shared" si="50"/>
        <v>37</v>
      </c>
      <c r="CN39" s="29">
        <f t="shared" si="51"/>
        <v>3.261901286</v>
      </c>
      <c r="CO39" s="30">
        <f t="shared" si="52"/>
        <v>105</v>
      </c>
      <c r="CQ39" s="29">
        <f t="shared" si="53"/>
        <v>2.385372088</v>
      </c>
      <c r="CR39" s="30">
        <f t="shared" si="54"/>
        <v>29</v>
      </c>
      <c r="CT39" s="29">
        <f t="shared" si="55"/>
        <v>2</v>
      </c>
      <c r="CU39" s="30">
        <f t="shared" si="56"/>
        <v>24</v>
      </c>
      <c r="CW39" s="29">
        <f t="shared" si="57"/>
        <v>2.11896201</v>
      </c>
      <c r="CX39" s="30">
        <f t="shared" si="58"/>
        <v>32</v>
      </c>
      <c r="CZ39" s="29">
        <f t="shared" si="59"/>
        <v>3.419064199</v>
      </c>
      <c r="DA39" s="30">
        <f t="shared" si="60"/>
        <v>102</v>
      </c>
      <c r="DC39" s="29">
        <f t="shared" si="61"/>
        <v>1.833030278</v>
      </c>
      <c r="DD39" s="30">
        <f t="shared" si="62"/>
        <v>4</v>
      </c>
      <c r="DF39" s="29">
        <f t="shared" si="63"/>
        <v>3.806573262</v>
      </c>
      <c r="DG39" s="30">
        <f t="shared" si="64"/>
        <v>18</v>
      </c>
      <c r="DI39" s="29">
        <f t="shared" si="65"/>
        <v>3.176476035</v>
      </c>
      <c r="DJ39" s="30">
        <f t="shared" si="66"/>
        <v>60</v>
      </c>
      <c r="DL39" s="29">
        <f t="shared" si="67"/>
        <v>4.253234064</v>
      </c>
      <c r="DM39" s="30">
        <f t="shared" si="68"/>
        <v>119</v>
      </c>
      <c r="DO39" s="29">
        <f t="shared" si="69"/>
        <v>1.53622915</v>
      </c>
      <c r="DP39" s="30">
        <f t="shared" si="70"/>
        <v>19</v>
      </c>
      <c r="DR39" s="29">
        <f t="shared" si="71"/>
        <v>3.47706773</v>
      </c>
      <c r="DS39" s="30">
        <f t="shared" si="72"/>
        <v>91</v>
      </c>
      <c r="DU39" s="29">
        <f t="shared" si="73"/>
        <v>1.802775638</v>
      </c>
      <c r="DV39" s="30">
        <f t="shared" si="74"/>
        <v>30</v>
      </c>
      <c r="DX39" s="29">
        <f t="shared" si="75"/>
        <v>2.467792536</v>
      </c>
      <c r="DY39" s="30">
        <f t="shared" si="76"/>
        <v>63</v>
      </c>
      <c r="EA39" s="29">
        <f t="shared" si="77"/>
        <v>3.411744422</v>
      </c>
      <c r="EB39" s="30">
        <f t="shared" si="78"/>
        <v>87</v>
      </c>
      <c r="ED39" s="29">
        <f t="shared" si="79"/>
        <v>2.256102835</v>
      </c>
      <c r="EE39" s="30">
        <f t="shared" si="80"/>
        <v>9</v>
      </c>
    </row>
    <row r="40">
      <c r="A40" s="18" t="s">
        <v>107</v>
      </c>
      <c r="B40" s="19">
        <v>2.0</v>
      </c>
      <c r="C40" s="19">
        <v>4.0</v>
      </c>
      <c r="D40" s="19">
        <v>8.2</v>
      </c>
      <c r="E40" s="19">
        <v>1.0</v>
      </c>
      <c r="F40" s="19">
        <v>0.0</v>
      </c>
      <c r="G40" s="19">
        <v>0.0</v>
      </c>
      <c r="H40" s="19">
        <v>0.0</v>
      </c>
      <c r="I40" s="19">
        <v>1.0</v>
      </c>
      <c r="J40" s="19">
        <v>2.0</v>
      </c>
      <c r="K40" s="19">
        <v>4.0</v>
      </c>
      <c r="L40" s="19">
        <v>1665.0</v>
      </c>
      <c r="M40" s="18" t="s">
        <v>21</v>
      </c>
      <c r="R40" s="29">
        <f t="shared" si="1"/>
        <v>3.354101966</v>
      </c>
      <c r="S40" s="30">
        <f t="shared" si="2"/>
        <v>78</v>
      </c>
      <c r="U40" s="29">
        <f t="shared" si="3"/>
        <v>2.271563338</v>
      </c>
      <c r="V40" s="30">
        <f t="shared" si="4"/>
        <v>36</v>
      </c>
      <c r="X40" s="29">
        <f t="shared" si="5"/>
        <v>3.46554469</v>
      </c>
      <c r="Y40" s="30">
        <f t="shared" si="6"/>
        <v>93</v>
      </c>
      <c r="AA40" s="29">
        <f t="shared" si="7"/>
        <v>2.022374842</v>
      </c>
      <c r="AB40" s="30">
        <f t="shared" si="8"/>
        <v>16</v>
      </c>
      <c r="AD40" s="29">
        <f t="shared" si="9"/>
        <v>2.891366459</v>
      </c>
      <c r="AE40" s="30">
        <f t="shared" si="10"/>
        <v>65</v>
      </c>
      <c r="AG40" s="29">
        <f t="shared" si="11"/>
        <v>2.547547841</v>
      </c>
      <c r="AH40" s="30">
        <f t="shared" si="12"/>
        <v>16</v>
      </c>
      <c r="AJ40" s="29">
        <f t="shared" si="13"/>
        <v>3.5</v>
      </c>
      <c r="AK40" s="30">
        <f t="shared" si="14"/>
        <v>80</v>
      </c>
      <c r="AM40" s="29">
        <f t="shared" si="15"/>
        <v>2.107130751</v>
      </c>
      <c r="AN40" s="30">
        <f t="shared" si="16"/>
        <v>23</v>
      </c>
      <c r="AP40" s="29">
        <f t="shared" si="17"/>
        <v>2.467792536</v>
      </c>
      <c r="AQ40" s="30">
        <f t="shared" si="18"/>
        <v>59</v>
      </c>
      <c r="AS40" s="29">
        <f t="shared" si="19"/>
        <v>3.5</v>
      </c>
      <c r="AT40" s="30">
        <f t="shared" si="20"/>
        <v>87</v>
      </c>
      <c r="AV40" s="29">
        <f t="shared" si="21"/>
        <v>3.034798181</v>
      </c>
      <c r="AW40" s="30">
        <f t="shared" si="22"/>
        <v>27</v>
      </c>
      <c r="AY40" s="29">
        <f t="shared" si="23"/>
        <v>2.244994432</v>
      </c>
      <c r="AZ40" s="30">
        <f t="shared" si="24"/>
        <v>34</v>
      </c>
      <c r="BB40" s="29">
        <f t="shared" si="25"/>
        <v>2.271563338</v>
      </c>
      <c r="BC40" s="30">
        <f t="shared" si="26"/>
        <v>37</v>
      </c>
      <c r="BE40" s="29">
        <f t="shared" si="27"/>
        <v>3.878143886</v>
      </c>
      <c r="BF40" s="30">
        <f t="shared" si="28"/>
        <v>87</v>
      </c>
      <c r="BH40" s="29">
        <f t="shared" si="29"/>
        <v>3.006659276</v>
      </c>
      <c r="BI40" s="30">
        <f t="shared" si="30"/>
        <v>59</v>
      </c>
      <c r="BK40" s="29">
        <f t="shared" si="31"/>
        <v>2.271563338</v>
      </c>
      <c r="BL40" s="30">
        <f t="shared" si="32"/>
        <v>40</v>
      </c>
      <c r="BN40" s="29">
        <f t="shared" si="33"/>
        <v>4.3829214</v>
      </c>
      <c r="BO40" s="30">
        <f t="shared" si="34"/>
        <v>96</v>
      </c>
      <c r="BQ40" s="29">
        <f t="shared" si="35"/>
        <v>1.802775638</v>
      </c>
      <c r="BR40" s="30">
        <f t="shared" si="36"/>
        <v>26</v>
      </c>
      <c r="BT40" s="29">
        <f t="shared" si="37"/>
        <v>2.905167809</v>
      </c>
      <c r="BU40" s="30">
        <f t="shared" si="38"/>
        <v>35</v>
      </c>
      <c r="BW40" s="29">
        <f t="shared" si="39"/>
        <v>2.856571371</v>
      </c>
      <c r="BX40" s="30">
        <f t="shared" si="40"/>
        <v>80</v>
      </c>
      <c r="BY40" s="29">
        <f t="shared" si="41"/>
        <v>4.2</v>
      </c>
      <c r="BZ40" s="30">
        <f t="shared" si="42"/>
        <v>99</v>
      </c>
      <c r="CB40" s="29">
        <f t="shared" si="43"/>
        <v>4.019950248</v>
      </c>
      <c r="CC40" s="30">
        <f t="shared" si="44"/>
        <v>116</v>
      </c>
      <c r="CE40" s="31">
        <f t="shared" si="45"/>
        <v>2.647640459</v>
      </c>
      <c r="CF40" s="30">
        <f t="shared" si="46"/>
        <v>81</v>
      </c>
      <c r="CH40" s="29">
        <f t="shared" si="47"/>
        <v>3.354101966</v>
      </c>
      <c r="CI40" s="30">
        <f t="shared" si="48"/>
        <v>78</v>
      </c>
      <c r="CK40" s="29">
        <f t="shared" si="49"/>
        <v>2.872281323</v>
      </c>
      <c r="CL40" s="30">
        <f t="shared" si="50"/>
        <v>61</v>
      </c>
      <c r="CN40" s="29">
        <f t="shared" si="51"/>
        <v>2.675817632</v>
      </c>
      <c r="CO40" s="30">
        <f t="shared" si="52"/>
        <v>61</v>
      </c>
      <c r="CQ40" s="29">
        <f t="shared" si="53"/>
        <v>1.95192213</v>
      </c>
      <c r="CR40" s="30">
        <f t="shared" si="54"/>
        <v>16</v>
      </c>
      <c r="CT40" s="29">
        <f t="shared" si="55"/>
        <v>2.271563338</v>
      </c>
      <c r="CU40" s="30">
        <f t="shared" si="56"/>
        <v>36</v>
      </c>
      <c r="CW40" s="29">
        <f t="shared" si="57"/>
        <v>3.618010503</v>
      </c>
      <c r="CX40" s="30">
        <f t="shared" si="58"/>
        <v>96</v>
      </c>
      <c r="CZ40" s="29">
        <f t="shared" si="59"/>
        <v>3.132091953</v>
      </c>
      <c r="DA40" s="30">
        <f t="shared" si="60"/>
        <v>80</v>
      </c>
      <c r="DC40" s="29">
        <f t="shared" si="61"/>
        <v>2.236067977</v>
      </c>
      <c r="DD40" s="30">
        <f t="shared" si="62"/>
        <v>22</v>
      </c>
      <c r="DF40" s="29">
        <f t="shared" si="63"/>
        <v>5.393514624</v>
      </c>
      <c r="DG40" s="30">
        <f t="shared" si="64"/>
        <v>112</v>
      </c>
      <c r="DI40" s="29">
        <f t="shared" si="65"/>
        <v>4.124318125</v>
      </c>
      <c r="DJ40" s="30">
        <f t="shared" si="66"/>
        <v>97</v>
      </c>
      <c r="DL40" s="29">
        <f t="shared" si="67"/>
        <v>3.001666204</v>
      </c>
      <c r="DM40" s="30">
        <f t="shared" si="68"/>
        <v>36</v>
      </c>
      <c r="DO40" s="29">
        <f t="shared" si="69"/>
        <v>2.653299832</v>
      </c>
      <c r="DP40" s="30">
        <f t="shared" si="70"/>
        <v>82</v>
      </c>
      <c r="DR40" s="29">
        <f t="shared" si="71"/>
        <v>2.238302929</v>
      </c>
      <c r="DS40" s="30">
        <f t="shared" si="72"/>
        <v>29</v>
      </c>
      <c r="DU40" s="29">
        <f t="shared" si="73"/>
        <v>2.002498439</v>
      </c>
      <c r="DV40" s="30">
        <f t="shared" si="74"/>
        <v>35</v>
      </c>
      <c r="DX40" s="29">
        <f t="shared" si="75"/>
        <v>3.318132005</v>
      </c>
      <c r="DY40" s="30">
        <f t="shared" si="76"/>
        <v>107</v>
      </c>
      <c r="EA40" s="29">
        <f t="shared" si="77"/>
        <v>2.039607805</v>
      </c>
      <c r="EB40" s="30">
        <f t="shared" si="78"/>
        <v>14</v>
      </c>
      <c r="ED40" s="29">
        <f t="shared" si="79"/>
        <v>2.83019434</v>
      </c>
      <c r="EE40" s="30">
        <f t="shared" si="80"/>
        <v>33</v>
      </c>
    </row>
    <row r="41">
      <c r="A41" s="18" t="s">
        <v>85</v>
      </c>
      <c r="B41" s="19">
        <v>2.0</v>
      </c>
      <c r="C41" s="19">
        <v>4.0</v>
      </c>
      <c r="D41" s="19">
        <v>7.9</v>
      </c>
      <c r="E41" s="19">
        <v>1.0</v>
      </c>
      <c r="F41" s="19">
        <v>1.0</v>
      </c>
      <c r="G41" s="19">
        <v>0.0</v>
      </c>
      <c r="H41" s="19">
        <v>1.0</v>
      </c>
      <c r="I41" s="19">
        <v>1.0</v>
      </c>
      <c r="J41" s="19">
        <v>2.0</v>
      </c>
      <c r="K41" s="19">
        <v>4.0</v>
      </c>
      <c r="L41" s="19">
        <v>1346.0</v>
      </c>
      <c r="M41" s="18" t="s">
        <v>21</v>
      </c>
      <c r="R41" s="29">
        <f t="shared" si="1"/>
        <v>2.764054992</v>
      </c>
      <c r="S41" s="30">
        <f t="shared" si="2"/>
        <v>36</v>
      </c>
      <c r="U41" s="29">
        <f t="shared" si="3"/>
        <v>2.647640459</v>
      </c>
      <c r="V41" s="30">
        <f t="shared" si="4"/>
        <v>73</v>
      </c>
      <c r="X41" s="29">
        <f t="shared" si="5"/>
        <v>3.487119155</v>
      </c>
      <c r="Y41" s="30">
        <f t="shared" si="6"/>
        <v>96</v>
      </c>
      <c r="AA41" s="29">
        <f t="shared" si="7"/>
        <v>2</v>
      </c>
      <c r="AB41" s="30">
        <f t="shared" si="8"/>
        <v>14</v>
      </c>
      <c r="AD41" s="29">
        <f t="shared" si="9"/>
        <v>2.60959767</v>
      </c>
      <c r="AE41" s="30">
        <f t="shared" si="10"/>
        <v>51</v>
      </c>
      <c r="AG41" s="29">
        <f t="shared" si="11"/>
        <v>3</v>
      </c>
      <c r="AH41" s="30">
        <f t="shared" si="12"/>
        <v>36</v>
      </c>
      <c r="AJ41" s="29">
        <f t="shared" si="13"/>
        <v>3.261901286</v>
      </c>
      <c r="AK41" s="30">
        <f t="shared" si="14"/>
        <v>70</v>
      </c>
      <c r="AM41" s="29">
        <f t="shared" si="15"/>
        <v>2.291287847</v>
      </c>
      <c r="AN41" s="30">
        <f t="shared" si="16"/>
        <v>39</v>
      </c>
      <c r="AP41" s="29">
        <f t="shared" si="17"/>
        <v>2</v>
      </c>
      <c r="AQ41" s="30">
        <f t="shared" si="18"/>
        <v>29</v>
      </c>
      <c r="AS41" s="29">
        <f t="shared" si="19"/>
        <v>3.555277767</v>
      </c>
      <c r="AT41" s="30">
        <f t="shared" si="20"/>
        <v>88</v>
      </c>
      <c r="AV41" s="29">
        <f t="shared" si="21"/>
        <v>3.261901286</v>
      </c>
      <c r="AW41" s="30">
        <f t="shared" si="22"/>
        <v>38</v>
      </c>
      <c r="AY41" s="29">
        <f t="shared" si="23"/>
        <v>2.647640459</v>
      </c>
      <c r="AZ41" s="30">
        <f t="shared" si="24"/>
        <v>59</v>
      </c>
      <c r="BB41" s="29">
        <f t="shared" si="25"/>
        <v>1.868154169</v>
      </c>
      <c r="BC41" s="30">
        <f t="shared" si="26"/>
        <v>17</v>
      </c>
      <c r="BE41" s="29">
        <f t="shared" si="27"/>
        <v>3.606937759</v>
      </c>
      <c r="BF41" s="30">
        <f t="shared" si="28"/>
        <v>80</v>
      </c>
      <c r="BH41" s="29">
        <f t="shared" si="29"/>
        <v>3.041381265</v>
      </c>
      <c r="BI41" s="30">
        <f t="shared" si="30"/>
        <v>65</v>
      </c>
      <c r="BK41" s="29">
        <f t="shared" si="31"/>
        <v>2.238302929</v>
      </c>
      <c r="BL41" s="30">
        <f t="shared" si="32"/>
        <v>36</v>
      </c>
      <c r="BN41" s="29">
        <f t="shared" si="33"/>
        <v>4.23792402</v>
      </c>
      <c r="BO41" s="30">
        <f t="shared" si="34"/>
        <v>92</v>
      </c>
      <c r="BQ41" s="29">
        <f t="shared" si="35"/>
        <v>1.280624847</v>
      </c>
      <c r="BR41" s="30">
        <f t="shared" si="36"/>
        <v>6</v>
      </c>
      <c r="BT41" s="29">
        <f t="shared" si="37"/>
        <v>3.132091953</v>
      </c>
      <c r="BU41" s="30">
        <f t="shared" si="38"/>
        <v>52</v>
      </c>
      <c r="BW41" s="29">
        <f t="shared" si="39"/>
        <v>2.451530134</v>
      </c>
      <c r="BX41" s="30">
        <f t="shared" si="40"/>
        <v>49</v>
      </c>
      <c r="BY41" s="29">
        <f t="shared" si="41"/>
        <v>4.026164428</v>
      </c>
      <c r="BZ41" s="30">
        <f t="shared" si="42"/>
        <v>95</v>
      </c>
      <c r="CB41" s="29">
        <f t="shared" si="43"/>
        <v>4.243819035</v>
      </c>
      <c r="CC41" s="30">
        <f t="shared" si="44"/>
        <v>126</v>
      </c>
      <c r="CE41" s="31">
        <f t="shared" si="45"/>
        <v>2.271563338</v>
      </c>
      <c r="CF41" s="30">
        <f t="shared" si="46"/>
        <v>60</v>
      </c>
      <c r="CH41" s="29">
        <f t="shared" si="47"/>
        <v>2.764054992</v>
      </c>
      <c r="CI41" s="30">
        <f t="shared" si="48"/>
        <v>36</v>
      </c>
      <c r="CK41" s="29">
        <f t="shared" si="49"/>
        <v>2.835489376</v>
      </c>
      <c r="CL41" s="30">
        <f t="shared" si="50"/>
        <v>55</v>
      </c>
      <c r="CN41" s="29">
        <f t="shared" si="51"/>
        <v>2.343074903</v>
      </c>
      <c r="CO41" s="30">
        <f t="shared" si="52"/>
        <v>39</v>
      </c>
      <c r="CQ41" s="29">
        <f t="shared" si="53"/>
        <v>2.537715508</v>
      </c>
      <c r="CR41" s="30">
        <f t="shared" si="54"/>
        <v>43</v>
      </c>
      <c r="CT41" s="29">
        <f t="shared" si="55"/>
        <v>1.734935157</v>
      </c>
      <c r="CU41" s="30">
        <f t="shared" si="56"/>
        <v>16</v>
      </c>
      <c r="CW41" s="29">
        <f t="shared" si="57"/>
        <v>3.370459909</v>
      </c>
      <c r="CX41" s="30">
        <f t="shared" si="58"/>
        <v>90</v>
      </c>
      <c r="CZ41" s="29">
        <f t="shared" si="59"/>
        <v>2.905167809</v>
      </c>
      <c r="DA41" s="30">
        <f t="shared" si="60"/>
        <v>70</v>
      </c>
      <c r="DC41" s="29">
        <f t="shared" si="61"/>
        <v>2.11896201</v>
      </c>
      <c r="DD41" s="30">
        <f t="shared" si="62"/>
        <v>18</v>
      </c>
      <c r="DF41" s="29">
        <f t="shared" si="63"/>
        <v>5.418486874</v>
      </c>
      <c r="DG41" s="30">
        <f t="shared" si="64"/>
        <v>114</v>
      </c>
      <c r="DI41" s="29">
        <f t="shared" si="65"/>
        <v>3.878143886</v>
      </c>
      <c r="DJ41" s="30">
        <f t="shared" si="66"/>
        <v>87</v>
      </c>
      <c r="DL41" s="29">
        <f t="shared" si="67"/>
        <v>3.322649545</v>
      </c>
      <c r="DM41" s="30">
        <f t="shared" si="68"/>
        <v>66</v>
      </c>
      <c r="DO41" s="29">
        <f t="shared" si="69"/>
        <v>2.291287847</v>
      </c>
      <c r="DP41" s="30">
        <f t="shared" si="70"/>
        <v>61</v>
      </c>
      <c r="DR41" s="29">
        <f t="shared" si="71"/>
        <v>2.244994432</v>
      </c>
      <c r="DS41" s="30">
        <f t="shared" si="72"/>
        <v>33</v>
      </c>
      <c r="DU41" s="29">
        <f t="shared" si="73"/>
        <v>1.469693846</v>
      </c>
      <c r="DV41" s="30">
        <f t="shared" si="74"/>
        <v>16</v>
      </c>
      <c r="DX41" s="29">
        <f t="shared" si="75"/>
        <v>3.006659276</v>
      </c>
      <c r="DY41" s="30">
        <f t="shared" si="76"/>
        <v>92</v>
      </c>
      <c r="EA41" s="29">
        <f t="shared" si="77"/>
        <v>1.577973384</v>
      </c>
      <c r="EB41" s="30">
        <f t="shared" si="78"/>
        <v>6</v>
      </c>
      <c r="ED41" s="29">
        <f t="shared" si="79"/>
        <v>3.168595904</v>
      </c>
      <c r="EE41" s="30">
        <f t="shared" si="80"/>
        <v>61</v>
      </c>
    </row>
    <row r="42">
      <c r="A42" s="22" t="s">
        <v>103</v>
      </c>
      <c r="B42" s="23">
        <v>1.0</v>
      </c>
      <c r="C42" s="23">
        <v>4.0</v>
      </c>
      <c r="D42" s="23">
        <v>6.5</v>
      </c>
      <c r="E42" s="23">
        <v>1.0</v>
      </c>
      <c r="F42" s="23">
        <v>1.0</v>
      </c>
      <c r="G42" s="23">
        <v>0.0</v>
      </c>
      <c r="H42" s="23">
        <v>1.0</v>
      </c>
      <c r="I42" s="23">
        <v>1.0</v>
      </c>
      <c r="J42" s="23">
        <v>3.0</v>
      </c>
      <c r="K42" s="23">
        <v>2.0</v>
      </c>
      <c r="L42" s="23">
        <v>1440.0</v>
      </c>
      <c r="M42" s="22" t="s">
        <v>21</v>
      </c>
      <c r="R42" s="29">
        <f t="shared" si="1"/>
        <v>3.720215048</v>
      </c>
      <c r="S42" s="30">
        <f t="shared" si="2"/>
        <v>104</v>
      </c>
      <c r="U42" s="29">
        <f t="shared" si="3"/>
        <v>3.269556545</v>
      </c>
      <c r="V42" s="30">
        <f t="shared" si="4"/>
        <v>114</v>
      </c>
      <c r="X42" s="29">
        <f t="shared" si="5"/>
        <v>3.039736831</v>
      </c>
      <c r="Y42" s="30">
        <f t="shared" si="6"/>
        <v>70</v>
      </c>
      <c r="AA42" s="29">
        <f t="shared" si="7"/>
        <v>3.994996871</v>
      </c>
      <c r="AB42" s="30">
        <f t="shared" si="8"/>
        <v>106</v>
      </c>
      <c r="AD42" s="29">
        <f t="shared" si="9"/>
        <v>3.645545227</v>
      </c>
      <c r="AE42" s="30">
        <f t="shared" si="10"/>
        <v>117</v>
      </c>
      <c r="AG42" s="29">
        <f t="shared" si="11"/>
        <v>3.709447398</v>
      </c>
      <c r="AH42" s="30">
        <f t="shared" si="12"/>
        <v>77</v>
      </c>
      <c r="AJ42" s="29">
        <f t="shared" si="13"/>
        <v>2.615339366</v>
      </c>
      <c r="AK42" s="30">
        <f t="shared" si="14"/>
        <v>36</v>
      </c>
      <c r="AM42" s="29">
        <f t="shared" si="15"/>
        <v>4.172529209</v>
      </c>
      <c r="AN42" s="30">
        <f t="shared" si="16"/>
        <v>140</v>
      </c>
      <c r="AP42" s="29">
        <f t="shared" si="17"/>
        <v>3.458323293</v>
      </c>
      <c r="AQ42" s="30">
        <f t="shared" si="18"/>
        <v>117</v>
      </c>
      <c r="AS42" s="29">
        <f t="shared" si="19"/>
        <v>2.615339366</v>
      </c>
      <c r="AT42" s="30">
        <f t="shared" si="20"/>
        <v>52</v>
      </c>
      <c r="AV42" s="29">
        <f t="shared" si="21"/>
        <v>3.218695388</v>
      </c>
      <c r="AW42" s="30">
        <f t="shared" si="22"/>
        <v>35</v>
      </c>
      <c r="AY42" s="29">
        <f t="shared" si="23"/>
        <v>4.387482194</v>
      </c>
      <c r="AZ42" s="30">
        <f t="shared" si="24"/>
        <v>126</v>
      </c>
      <c r="BB42" s="29">
        <f t="shared" si="25"/>
        <v>4.172529209</v>
      </c>
      <c r="BC42" s="30">
        <f t="shared" si="26"/>
        <v>119</v>
      </c>
      <c r="BE42" s="29">
        <f t="shared" si="27"/>
        <v>2.291287847</v>
      </c>
      <c r="BF42" s="30">
        <f t="shared" si="28"/>
        <v>32</v>
      </c>
      <c r="BH42" s="29">
        <f t="shared" si="29"/>
        <v>4.539823785</v>
      </c>
      <c r="BI42" s="30">
        <f t="shared" si="30"/>
        <v>128</v>
      </c>
      <c r="BK42" s="29">
        <f t="shared" si="31"/>
        <v>4.085339643</v>
      </c>
      <c r="BL42" s="30">
        <f t="shared" si="32"/>
        <v>114</v>
      </c>
      <c r="BN42" s="29">
        <f t="shared" si="33"/>
        <v>3.440930107</v>
      </c>
      <c r="BO42" s="30">
        <f t="shared" si="34"/>
        <v>64</v>
      </c>
      <c r="BQ42" s="29">
        <f t="shared" si="35"/>
        <v>3.136877428</v>
      </c>
      <c r="BR42" s="30">
        <f t="shared" si="36"/>
        <v>112</v>
      </c>
      <c r="BT42" s="29">
        <f t="shared" si="37"/>
        <v>2.692582404</v>
      </c>
      <c r="BU42" s="30">
        <f t="shared" si="38"/>
        <v>24</v>
      </c>
      <c r="BW42" s="29">
        <f t="shared" si="39"/>
        <v>1.920937271</v>
      </c>
      <c r="BX42" s="30">
        <f t="shared" si="40"/>
        <v>21</v>
      </c>
      <c r="BY42" s="29">
        <f t="shared" si="41"/>
        <v>3.354101966</v>
      </c>
      <c r="BZ42" s="30">
        <f t="shared" si="42"/>
        <v>71</v>
      </c>
      <c r="CB42" s="29">
        <f t="shared" si="43"/>
        <v>3.419064199</v>
      </c>
      <c r="CC42" s="30">
        <f t="shared" si="44"/>
        <v>76</v>
      </c>
      <c r="CE42" s="31">
        <f t="shared" si="45"/>
        <v>2.059126028</v>
      </c>
      <c r="CF42" s="30">
        <f t="shared" si="46"/>
        <v>46</v>
      </c>
      <c r="CH42" s="29">
        <f t="shared" si="47"/>
        <v>3.720215048</v>
      </c>
      <c r="CI42" s="30">
        <f t="shared" si="48"/>
        <v>104</v>
      </c>
      <c r="CK42" s="29">
        <f t="shared" si="49"/>
        <v>2.332380758</v>
      </c>
      <c r="CL42" s="30">
        <f t="shared" si="50"/>
        <v>20</v>
      </c>
      <c r="CN42" s="29">
        <f t="shared" si="51"/>
        <v>3.06757233</v>
      </c>
      <c r="CO42" s="30">
        <f t="shared" si="52"/>
        <v>92</v>
      </c>
      <c r="CQ42" s="29">
        <f t="shared" si="53"/>
        <v>3.709447398</v>
      </c>
      <c r="CR42" s="30">
        <f t="shared" si="54"/>
        <v>132</v>
      </c>
      <c r="CT42" s="29">
        <f t="shared" si="55"/>
        <v>1.640121947</v>
      </c>
      <c r="CU42" s="30">
        <f t="shared" si="56"/>
        <v>15</v>
      </c>
      <c r="CW42" s="29">
        <f t="shared" si="57"/>
        <v>2.645751311</v>
      </c>
      <c r="CX42" s="30">
        <f t="shared" si="58"/>
        <v>60</v>
      </c>
      <c r="CZ42" s="29">
        <f t="shared" si="59"/>
        <v>3.42928564</v>
      </c>
      <c r="DA42" s="30">
        <f t="shared" si="60"/>
        <v>103</v>
      </c>
      <c r="DC42" s="29">
        <f t="shared" si="61"/>
        <v>2.913760457</v>
      </c>
      <c r="DD42" s="30">
        <f t="shared" si="62"/>
        <v>67</v>
      </c>
      <c r="DF42" s="29">
        <f t="shared" si="63"/>
        <v>5.385164807</v>
      </c>
      <c r="DG42" s="30">
        <f t="shared" si="64"/>
        <v>109</v>
      </c>
      <c r="DI42" s="29">
        <f t="shared" si="65"/>
        <v>2.357965225</v>
      </c>
      <c r="DJ42" s="30">
        <f t="shared" si="66"/>
        <v>35</v>
      </c>
      <c r="DL42" s="29">
        <f t="shared" si="67"/>
        <v>4.190465368</v>
      </c>
      <c r="DM42" s="30">
        <f t="shared" si="68"/>
        <v>115</v>
      </c>
      <c r="DO42" s="29">
        <f t="shared" si="69"/>
        <v>2.147091055</v>
      </c>
      <c r="DP42" s="30">
        <f t="shared" si="70"/>
        <v>50</v>
      </c>
      <c r="DR42" s="29">
        <f t="shared" si="71"/>
        <v>3.944616585</v>
      </c>
      <c r="DS42" s="30">
        <f t="shared" si="72"/>
        <v>116</v>
      </c>
      <c r="DU42" s="29">
        <f t="shared" si="73"/>
        <v>2.289104628</v>
      </c>
      <c r="DV42" s="30">
        <f t="shared" si="74"/>
        <v>66</v>
      </c>
      <c r="DX42" s="29">
        <f t="shared" si="75"/>
        <v>2.357965225</v>
      </c>
      <c r="DY42" s="30">
        <f t="shared" si="76"/>
        <v>54</v>
      </c>
      <c r="EA42" s="29">
        <f t="shared" si="77"/>
        <v>4.290687591</v>
      </c>
      <c r="EB42" s="30">
        <f t="shared" si="78"/>
        <v>119</v>
      </c>
      <c r="ED42" s="29">
        <f t="shared" si="79"/>
        <v>2.925747768</v>
      </c>
      <c r="EE42" s="30">
        <f t="shared" si="80"/>
        <v>43</v>
      </c>
    </row>
    <row r="43">
      <c r="A43" s="22" t="s">
        <v>125</v>
      </c>
      <c r="B43" s="23">
        <v>2.0</v>
      </c>
      <c r="C43" s="23">
        <v>3.0</v>
      </c>
      <c r="D43" s="23">
        <v>7.5</v>
      </c>
      <c r="E43" s="23">
        <v>0.0</v>
      </c>
      <c r="F43" s="23">
        <v>0.0</v>
      </c>
      <c r="G43" s="23">
        <v>1.0</v>
      </c>
      <c r="H43" s="23">
        <v>1.0</v>
      </c>
      <c r="I43" s="23">
        <v>0.0</v>
      </c>
      <c r="J43" s="23">
        <v>2.0</v>
      </c>
      <c r="K43" s="23">
        <v>4.0</v>
      </c>
      <c r="L43" s="23">
        <v>529.0</v>
      </c>
      <c r="M43" s="22" t="s">
        <v>18</v>
      </c>
      <c r="R43" s="29">
        <f t="shared" si="1"/>
        <v>3.666060556</v>
      </c>
      <c r="S43" s="30">
        <f t="shared" si="2"/>
        <v>100</v>
      </c>
      <c r="U43" s="29">
        <f t="shared" si="3"/>
        <v>2.467792536</v>
      </c>
      <c r="V43" s="30">
        <f t="shared" si="4"/>
        <v>54</v>
      </c>
      <c r="X43" s="29">
        <f t="shared" si="5"/>
        <v>4.2</v>
      </c>
      <c r="Y43" s="30">
        <f t="shared" si="6"/>
        <v>128</v>
      </c>
      <c r="AA43" s="29">
        <f t="shared" si="7"/>
        <v>1.777638883</v>
      </c>
      <c r="AB43" s="30">
        <f t="shared" si="8"/>
        <v>7</v>
      </c>
      <c r="AD43" s="29">
        <f t="shared" si="9"/>
        <v>3.562302626</v>
      </c>
      <c r="AE43" s="30">
        <f t="shared" si="10"/>
        <v>108</v>
      </c>
      <c r="AG43" s="29">
        <f t="shared" si="11"/>
        <v>3.310589071</v>
      </c>
      <c r="AH43" s="30">
        <f t="shared" si="12"/>
        <v>48</v>
      </c>
      <c r="AJ43" s="29">
        <f t="shared" si="13"/>
        <v>4.054626987</v>
      </c>
      <c r="AK43" s="30">
        <f t="shared" si="14"/>
        <v>102</v>
      </c>
      <c r="AM43" s="29">
        <f t="shared" si="15"/>
        <v>3.1</v>
      </c>
      <c r="AN43" s="30">
        <f t="shared" si="16"/>
        <v>100</v>
      </c>
      <c r="AP43" s="29">
        <f t="shared" si="17"/>
        <v>2.271563338</v>
      </c>
      <c r="AQ43" s="30">
        <f t="shared" si="18"/>
        <v>49</v>
      </c>
      <c r="AS43" s="29">
        <f t="shared" si="19"/>
        <v>4.054626987</v>
      </c>
      <c r="AT43" s="30">
        <f t="shared" si="20"/>
        <v>113</v>
      </c>
      <c r="AV43" s="29">
        <f t="shared" si="21"/>
        <v>2.271563338</v>
      </c>
      <c r="AW43" s="30">
        <f t="shared" si="22"/>
        <v>3</v>
      </c>
      <c r="AY43" s="29">
        <f t="shared" si="23"/>
        <v>2.5</v>
      </c>
      <c r="AZ43" s="30">
        <f t="shared" si="24"/>
        <v>54</v>
      </c>
      <c r="BB43" s="29">
        <f t="shared" si="25"/>
        <v>3.034798181</v>
      </c>
      <c r="BC43" s="30">
        <f t="shared" si="26"/>
        <v>77</v>
      </c>
      <c r="BE43" s="29">
        <f t="shared" si="27"/>
        <v>4.272001873</v>
      </c>
      <c r="BF43" s="30">
        <f t="shared" si="28"/>
        <v>106</v>
      </c>
      <c r="BH43" s="29">
        <f t="shared" si="29"/>
        <v>3.287856445</v>
      </c>
      <c r="BI43" s="30">
        <f t="shared" si="30"/>
        <v>76</v>
      </c>
      <c r="BK43" s="29">
        <f t="shared" si="31"/>
        <v>2.467792536</v>
      </c>
      <c r="BL43" s="30">
        <f t="shared" si="32"/>
        <v>48</v>
      </c>
      <c r="BN43" s="29">
        <f t="shared" si="33"/>
        <v>4.92341345</v>
      </c>
      <c r="BO43" s="30">
        <f t="shared" si="34"/>
        <v>127</v>
      </c>
      <c r="BQ43" s="29">
        <f t="shared" si="35"/>
        <v>2.727636339</v>
      </c>
      <c r="BR43" s="30">
        <f t="shared" si="36"/>
        <v>98</v>
      </c>
      <c r="BT43" s="29">
        <f t="shared" si="37"/>
        <v>2.5</v>
      </c>
      <c r="BU43" s="30">
        <f t="shared" si="38"/>
        <v>17</v>
      </c>
      <c r="BW43" s="29">
        <f t="shared" si="39"/>
        <v>3.330165161</v>
      </c>
      <c r="BX43" s="30">
        <f t="shared" si="40"/>
        <v>109</v>
      </c>
      <c r="BY43" s="29">
        <f t="shared" si="41"/>
        <v>4.716990566</v>
      </c>
      <c r="BZ43" s="30">
        <f t="shared" si="42"/>
        <v>132</v>
      </c>
      <c r="CB43" s="29">
        <f t="shared" si="43"/>
        <v>4.134005322</v>
      </c>
      <c r="CC43" s="30">
        <f t="shared" si="44"/>
        <v>119</v>
      </c>
      <c r="CE43" s="31">
        <f t="shared" si="45"/>
        <v>3.261901286</v>
      </c>
      <c r="CF43" s="30">
        <f t="shared" si="46"/>
        <v>124</v>
      </c>
      <c r="CH43" s="29">
        <f t="shared" si="47"/>
        <v>3.666060556</v>
      </c>
      <c r="CI43" s="30">
        <f t="shared" si="48"/>
        <v>100</v>
      </c>
      <c r="CK43" s="29">
        <f t="shared" si="49"/>
        <v>3.322649545</v>
      </c>
      <c r="CL43" s="30">
        <f t="shared" si="50"/>
        <v>106</v>
      </c>
      <c r="CN43" s="29">
        <f t="shared" si="51"/>
        <v>3.348133809</v>
      </c>
      <c r="CO43" s="30">
        <f t="shared" si="52"/>
        <v>111</v>
      </c>
      <c r="CQ43" s="29">
        <f t="shared" si="53"/>
        <v>2.561249695</v>
      </c>
      <c r="CR43" s="30">
        <f t="shared" si="54"/>
        <v>46</v>
      </c>
      <c r="CT43" s="29">
        <f t="shared" si="55"/>
        <v>2.844292531</v>
      </c>
      <c r="CU43" s="30">
        <f t="shared" si="56"/>
        <v>83</v>
      </c>
      <c r="CW43" s="29">
        <f t="shared" si="57"/>
        <v>3.872983346</v>
      </c>
      <c r="CX43" s="30">
        <f t="shared" si="58"/>
        <v>110</v>
      </c>
      <c r="CZ43" s="29">
        <f t="shared" si="59"/>
        <v>3.815756806</v>
      </c>
      <c r="DA43" s="30">
        <f t="shared" si="60"/>
        <v>131</v>
      </c>
      <c r="DC43" s="29">
        <f t="shared" si="61"/>
        <v>2.256102835</v>
      </c>
      <c r="DD43" s="30">
        <f t="shared" si="62"/>
        <v>24</v>
      </c>
      <c r="DF43" s="29">
        <f t="shared" si="63"/>
        <v>4.582575695</v>
      </c>
      <c r="DG43" s="30">
        <f t="shared" si="64"/>
        <v>43</v>
      </c>
      <c r="DI43" s="29">
        <f t="shared" si="65"/>
        <v>4.728636167</v>
      </c>
      <c r="DJ43" s="30">
        <f t="shared" si="66"/>
        <v>129</v>
      </c>
      <c r="DL43" s="29">
        <f t="shared" si="67"/>
        <v>2.891366459</v>
      </c>
      <c r="DM43" s="30">
        <f t="shared" si="68"/>
        <v>32</v>
      </c>
      <c r="DO43" s="29">
        <f t="shared" si="69"/>
        <v>3.287856445</v>
      </c>
      <c r="DP43" s="30">
        <f t="shared" si="70"/>
        <v>124</v>
      </c>
      <c r="DR43" s="29">
        <f t="shared" si="71"/>
        <v>2.088061302</v>
      </c>
      <c r="DS43" s="30">
        <f t="shared" si="72"/>
        <v>19</v>
      </c>
      <c r="DU43" s="29">
        <f t="shared" si="73"/>
        <v>2.764054992</v>
      </c>
      <c r="DV43" s="30">
        <f t="shared" si="74"/>
        <v>106</v>
      </c>
      <c r="DX43" s="29">
        <f t="shared" si="75"/>
        <v>3.515679166</v>
      </c>
      <c r="DY43" s="30">
        <f t="shared" si="76"/>
        <v>120</v>
      </c>
      <c r="EA43" s="29">
        <f t="shared" si="77"/>
        <v>2.865309756</v>
      </c>
      <c r="EB43" s="30">
        <f t="shared" si="78"/>
        <v>54</v>
      </c>
      <c r="ED43" s="29">
        <f t="shared" si="79"/>
        <v>2.712931993</v>
      </c>
      <c r="EE43" s="30">
        <f t="shared" si="80"/>
        <v>30</v>
      </c>
    </row>
    <row r="44">
      <c r="A44" s="22" t="s">
        <v>133</v>
      </c>
      <c r="B44" s="23">
        <v>2.0</v>
      </c>
      <c r="C44" s="23">
        <v>5.0</v>
      </c>
      <c r="D44" s="23">
        <v>8.9</v>
      </c>
      <c r="E44" s="23">
        <v>1.0</v>
      </c>
      <c r="F44" s="23">
        <v>1.0</v>
      </c>
      <c r="G44" s="23">
        <v>1.0</v>
      </c>
      <c r="H44" s="23">
        <v>1.0</v>
      </c>
      <c r="I44" s="23">
        <v>1.0</v>
      </c>
      <c r="J44" s="23">
        <v>4.0</v>
      </c>
      <c r="K44" s="23">
        <v>1.0</v>
      </c>
      <c r="L44" s="23">
        <v>4500.0</v>
      </c>
      <c r="M44" s="22" t="s">
        <v>15</v>
      </c>
      <c r="R44" s="29">
        <f t="shared" si="1"/>
        <v>3.746998799</v>
      </c>
      <c r="S44" s="30">
        <f t="shared" si="2"/>
        <v>109</v>
      </c>
      <c r="U44" s="29">
        <f t="shared" si="3"/>
        <v>3.9</v>
      </c>
      <c r="V44" s="30">
        <f t="shared" si="4"/>
        <v>145</v>
      </c>
      <c r="X44" s="29">
        <f t="shared" si="5"/>
        <v>2.315167381</v>
      </c>
      <c r="Y44" s="30">
        <f t="shared" si="6"/>
        <v>25</v>
      </c>
      <c r="AA44" s="29">
        <f t="shared" si="7"/>
        <v>5.291502622</v>
      </c>
      <c r="AB44" s="30">
        <f t="shared" si="8"/>
        <v>145</v>
      </c>
      <c r="AD44" s="29">
        <f t="shared" si="9"/>
        <v>3.001666204</v>
      </c>
      <c r="AE44" s="30">
        <f t="shared" si="10"/>
        <v>70</v>
      </c>
      <c r="AG44" s="29">
        <f t="shared" si="11"/>
        <v>3.872983346</v>
      </c>
      <c r="AH44" s="30">
        <f t="shared" si="12"/>
        <v>103</v>
      </c>
      <c r="AJ44" s="29">
        <f t="shared" si="13"/>
        <v>2.653299832</v>
      </c>
      <c r="AK44" s="30">
        <f t="shared" si="14"/>
        <v>40</v>
      </c>
      <c r="AM44" s="29">
        <f t="shared" si="15"/>
        <v>3.774917218</v>
      </c>
      <c r="AN44" s="30">
        <f t="shared" si="16"/>
        <v>127</v>
      </c>
      <c r="AP44" s="29">
        <f t="shared" si="17"/>
        <v>4.242640687</v>
      </c>
      <c r="AQ44" s="30">
        <f t="shared" si="18"/>
        <v>143</v>
      </c>
      <c r="AS44" s="29">
        <f t="shared" si="19"/>
        <v>2.244994432</v>
      </c>
      <c r="AT44" s="30">
        <f t="shared" si="20"/>
        <v>30</v>
      </c>
      <c r="AV44" s="29">
        <f t="shared" si="21"/>
        <v>5.12249939</v>
      </c>
      <c r="AW44" s="30">
        <f t="shared" si="22"/>
        <v>153</v>
      </c>
      <c r="AY44" s="29">
        <f t="shared" si="23"/>
        <v>5.177837386</v>
      </c>
      <c r="AZ44" s="30">
        <f t="shared" si="24"/>
        <v>145</v>
      </c>
      <c r="BB44" s="29">
        <f t="shared" si="25"/>
        <v>4.482186966</v>
      </c>
      <c r="BC44" s="30">
        <f t="shared" si="26"/>
        <v>128</v>
      </c>
      <c r="BE44" s="29">
        <f t="shared" si="27"/>
        <v>1.676305461</v>
      </c>
      <c r="BF44" s="30">
        <f t="shared" si="28"/>
        <v>5</v>
      </c>
      <c r="BH44" s="29">
        <f t="shared" si="29"/>
        <v>4.924428901</v>
      </c>
      <c r="BI44" s="30">
        <f t="shared" si="30"/>
        <v>141</v>
      </c>
      <c r="BK44" s="29">
        <f t="shared" si="31"/>
        <v>4.817675788</v>
      </c>
      <c r="BL44" s="30">
        <f t="shared" si="32"/>
        <v>142</v>
      </c>
      <c r="BN44" s="29">
        <f t="shared" si="33"/>
        <v>1.077032961</v>
      </c>
      <c r="BO44" s="30">
        <f t="shared" si="34"/>
        <v>5</v>
      </c>
      <c r="BQ44" s="29">
        <f t="shared" si="35"/>
        <v>3.469870315</v>
      </c>
      <c r="BR44" s="30">
        <f t="shared" si="36"/>
        <v>129</v>
      </c>
      <c r="BT44" s="29">
        <f t="shared" si="37"/>
        <v>4.196427052</v>
      </c>
      <c r="BU44" s="30">
        <f t="shared" si="38"/>
        <v>131</v>
      </c>
      <c r="BW44" s="29">
        <f t="shared" si="39"/>
        <v>2.865309756</v>
      </c>
      <c r="BX44" s="30">
        <f t="shared" si="40"/>
        <v>81</v>
      </c>
      <c r="BY44" s="29">
        <f t="shared" si="41"/>
        <v>0.1</v>
      </c>
      <c r="BZ44" s="30">
        <f t="shared" si="42"/>
        <v>1</v>
      </c>
      <c r="CB44" s="29">
        <f t="shared" si="43"/>
        <v>3.195309062</v>
      </c>
      <c r="CC44" s="30">
        <f t="shared" si="44"/>
        <v>60</v>
      </c>
      <c r="CE44" s="31">
        <f t="shared" si="45"/>
        <v>2.088061302</v>
      </c>
      <c r="CF44" s="30">
        <f t="shared" si="46"/>
        <v>48</v>
      </c>
      <c r="CH44" s="29">
        <f t="shared" si="47"/>
        <v>3.746998799</v>
      </c>
      <c r="CI44" s="30">
        <f t="shared" si="48"/>
        <v>109</v>
      </c>
      <c r="CK44" s="29">
        <f t="shared" si="49"/>
        <v>3.527038418</v>
      </c>
      <c r="CL44" s="30">
        <f t="shared" si="50"/>
        <v>127</v>
      </c>
      <c r="CN44" s="29">
        <f t="shared" si="51"/>
        <v>3.47706773</v>
      </c>
      <c r="CO44" s="30">
        <f t="shared" si="52"/>
        <v>122</v>
      </c>
      <c r="CQ44" s="29">
        <f t="shared" si="53"/>
        <v>4.004996879</v>
      </c>
      <c r="CR44" s="30">
        <f t="shared" si="54"/>
        <v>145</v>
      </c>
      <c r="CT44" s="29">
        <f t="shared" si="55"/>
        <v>3.034798181</v>
      </c>
      <c r="CU44" s="30">
        <f t="shared" si="56"/>
        <v>96</v>
      </c>
      <c r="CW44" s="29">
        <f t="shared" si="57"/>
        <v>1.469693846</v>
      </c>
      <c r="CX44" s="30">
        <f t="shared" si="58"/>
        <v>12</v>
      </c>
      <c r="CZ44" s="29">
        <f t="shared" si="59"/>
        <v>2.009975124</v>
      </c>
      <c r="DA44" s="30">
        <f t="shared" si="60"/>
        <v>27</v>
      </c>
      <c r="DC44" s="29">
        <f t="shared" si="61"/>
        <v>4.229657197</v>
      </c>
      <c r="DD44" s="30">
        <f t="shared" si="62"/>
        <v>148</v>
      </c>
      <c r="DF44" s="29">
        <f t="shared" si="63"/>
        <v>5.844655678</v>
      </c>
      <c r="DG44" s="30">
        <f t="shared" si="64"/>
        <v>130</v>
      </c>
      <c r="DI44" s="29">
        <f t="shared" si="65"/>
        <v>1.624807681</v>
      </c>
      <c r="DJ44" s="30">
        <f t="shared" si="66"/>
        <v>9</v>
      </c>
      <c r="DL44" s="29">
        <f t="shared" si="67"/>
        <v>4.963869458</v>
      </c>
      <c r="DM44" s="30">
        <f t="shared" si="68"/>
        <v>142</v>
      </c>
      <c r="DO44" s="29">
        <f t="shared" si="69"/>
        <v>2.061552813</v>
      </c>
      <c r="DP44" s="30">
        <f t="shared" si="70"/>
        <v>46</v>
      </c>
      <c r="DR44" s="29">
        <f t="shared" si="71"/>
        <v>4.963869458</v>
      </c>
      <c r="DS44" s="30">
        <f t="shared" si="72"/>
        <v>144</v>
      </c>
      <c r="DU44" s="29">
        <f t="shared" si="73"/>
        <v>2.712931993</v>
      </c>
      <c r="DV44" s="30">
        <f t="shared" si="74"/>
        <v>100</v>
      </c>
      <c r="DX44" s="29">
        <f t="shared" si="75"/>
        <v>1.624807681</v>
      </c>
      <c r="DY44" s="30">
        <f t="shared" si="76"/>
        <v>18</v>
      </c>
      <c r="EA44" s="29">
        <f t="shared" si="77"/>
        <v>4.805205511</v>
      </c>
      <c r="EB44" s="30">
        <f t="shared" si="78"/>
        <v>135</v>
      </c>
      <c r="ED44" s="29">
        <f t="shared" si="79"/>
        <v>3.693237063</v>
      </c>
      <c r="EE44" s="30">
        <f t="shared" si="80"/>
        <v>104</v>
      </c>
    </row>
    <row r="45">
      <c r="A45" s="22" t="s">
        <v>134</v>
      </c>
      <c r="B45" s="23">
        <v>2.0</v>
      </c>
      <c r="C45" s="23">
        <v>4.0</v>
      </c>
      <c r="D45" s="23">
        <v>8.2</v>
      </c>
      <c r="E45" s="23">
        <v>1.0</v>
      </c>
      <c r="F45" s="23">
        <v>1.0</v>
      </c>
      <c r="G45" s="23">
        <v>0.0</v>
      </c>
      <c r="H45" s="23">
        <v>1.0</v>
      </c>
      <c r="I45" s="23">
        <v>1.0</v>
      </c>
      <c r="J45" s="23">
        <v>3.0</v>
      </c>
      <c r="K45" s="23">
        <v>1.0</v>
      </c>
      <c r="L45" s="23">
        <v>2600.0</v>
      </c>
      <c r="M45" s="22" t="s">
        <v>21</v>
      </c>
      <c r="R45" s="29">
        <f t="shared" si="1"/>
        <v>3.640054945</v>
      </c>
      <c r="S45" s="30">
        <f t="shared" si="2"/>
        <v>98</v>
      </c>
      <c r="U45" s="29">
        <f t="shared" si="3"/>
        <v>3.02654919</v>
      </c>
      <c r="V45" s="30">
        <f t="shared" si="4"/>
        <v>94</v>
      </c>
      <c r="X45" s="29">
        <f t="shared" si="5"/>
        <v>1.417744688</v>
      </c>
      <c r="Y45" s="30">
        <f t="shared" si="6"/>
        <v>2</v>
      </c>
      <c r="AA45" s="29">
        <f t="shared" si="7"/>
        <v>4.482186966</v>
      </c>
      <c r="AB45" s="30">
        <f t="shared" si="8"/>
        <v>128</v>
      </c>
      <c r="AD45" s="29">
        <f t="shared" si="9"/>
        <v>3.515679166</v>
      </c>
      <c r="AE45" s="30">
        <f t="shared" si="10"/>
        <v>104</v>
      </c>
      <c r="AG45" s="29">
        <f t="shared" si="11"/>
        <v>2.913760457</v>
      </c>
      <c r="AH45" s="30">
        <f t="shared" si="12"/>
        <v>32</v>
      </c>
      <c r="AJ45" s="29">
        <f t="shared" si="13"/>
        <v>1.5</v>
      </c>
      <c r="AK45" s="30">
        <f t="shared" si="14"/>
        <v>3</v>
      </c>
      <c r="AM45" s="29">
        <f t="shared" si="15"/>
        <v>3.527038418</v>
      </c>
      <c r="AN45" s="30">
        <f t="shared" si="16"/>
        <v>115</v>
      </c>
      <c r="AP45" s="29">
        <f t="shared" si="17"/>
        <v>3.47706773</v>
      </c>
      <c r="AQ45" s="30">
        <f t="shared" si="18"/>
        <v>120</v>
      </c>
      <c r="AS45" s="29">
        <f t="shared" si="19"/>
        <v>1.5</v>
      </c>
      <c r="AT45" s="30">
        <f t="shared" si="20"/>
        <v>5</v>
      </c>
      <c r="AV45" s="29">
        <f t="shared" si="21"/>
        <v>3.9</v>
      </c>
      <c r="AW45" s="30">
        <f t="shared" si="22"/>
        <v>88</v>
      </c>
      <c r="AY45" s="29">
        <f t="shared" si="23"/>
        <v>4.586937976</v>
      </c>
      <c r="AZ45" s="30">
        <f t="shared" si="24"/>
        <v>133</v>
      </c>
      <c r="BB45" s="29">
        <f t="shared" si="25"/>
        <v>4.142463035</v>
      </c>
      <c r="BC45" s="30">
        <f t="shared" si="26"/>
        <v>118</v>
      </c>
      <c r="BE45" s="29">
        <f t="shared" si="27"/>
        <v>1.743559577</v>
      </c>
      <c r="BF45" s="30">
        <f t="shared" si="28"/>
        <v>9</v>
      </c>
      <c r="BH45" s="29">
        <f t="shared" si="29"/>
        <v>4.586937976</v>
      </c>
      <c r="BI45" s="30">
        <f t="shared" si="30"/>
        <v>132</v>
      </c>
      <c r="BK45" s="29">
        <f t="shared" si="31"/>
        <v>4.377213726</v>
      </c>
      <c r="BL45" s="30">
        <f t="shared" si="32"/>
        <v>128</v>
      </c>
      <c r="BN45" s="29">
        <f t="shared" si="33"/>
        <v>2.282542442</v>
      </c>
      <c r="BO45" s="30">
        <f t="shared" si="34"/>
        <v>29</v>
      </c>
      <c r="BQ45" s="29">
        <f t="shared" si="35"/>
        <v>3.041381265</v>
      </c>
      <c r="BR45" s="30">
        <f t="shared" si="36"/>
        <v>111</v>
      </c>
      <c r="BT45" s="29">
        <f t="shared" si="37"/>
        <v>2.905167809</v>
      </c>
      <c r="BU45" s="30">
        <f t="shared" si="38"/>
        <v>35</v>
      </c>
      <c r="BW45" s="29">
        <f t="shared" si="39"/>
        <v>2.481934729</v>
      </c>
      <c r="BX45" s="30">
        <f t="shared" si="40"/>
        <v>52</v>
      </c>
      <c r="BY45" s="29">
        <f t="shared" si="41"/>
        <v>1.907878403</v>
      </c>
      <c r="BZ45" s="30">
        <f t="shared" si="42"/>
        <v>19</v>
      </c>
      <c r="CB45" s="29">
        <f t="shared" si="43"/>
        <v>2.481934729</v>
      </c>
      <c r="CC45" s="30">
        <f t="shared" si="44"/>
        <v>19</v>
      </c>
      <c r="CE45" s="31">
        <f t="shared" si="45"/>
        <v>1.004987562</v>
      </c>
      <c r="CF45" s="30">
        <f t="shared" si="46"/>
        <v>2</v>
      </c>
      <c r="CH45" s="29">
        <f t="shared" si="47"/>
        <v>3.640054945</v>
      </c>
      <c r="CI45" s="30">
        <f t="shared" si="48"/>
        <v>98</v>
      </c>
      <c r="CK45" s="29">
        <f t="shared" si="49"/>
        <v>2.872281323</v>
      </c>
      <c r="CL45" s="30">
        <f t="shared" si="50"/>
        <v>61</v>
      </c>
      <c r="CN45" s="29">
        <f t="shared" si="51"/>
        <v>3.340658618</v>
      </c>
      <c r="CO45" s="30">
        <f t="shared" si="52"/>
        <v>109</v>
      </c>
      <c r="CQ45" s="29">
        <f t="shared" si="53"/>
        <v>3.132091953</v>
      </c>
      <c r="CR45" s="30">
        <f t="shared" si="54"/>
        <v>89</v>
      </c>
      <c r="CT45" s="29">
        <f t="shared" si="55"/>
        <v>2.271563338</v>
      </c>
      <c r="CU45" s="30">
        <f t="shared" si="56"/>
        <v>36</v>
      </c>
      <c r="CW45" s="29">
        <f t="shared" si="57"/>
        <v>1.044030651</v>
      </c>
      <c r="CX45" s="30">
        <f t="shared" si="58"/>
        <v>6</v>
      </c>
      <c r="CZ45" s="29">
        <f t="shared" si="59"/>
        <v>2.794637722</v>
      </c>
      <c r="DA45" s="30">
        <f t="shared" si="60"/>
        <v>60</v>
      </c>
      <c r="DC45" s="29">
        <f t="shared" si="61"/>
        <v>3</v>
      </c>
      <c r="DD45" s="30">
        <f t="shared" si="62"/>
        <v>73</v>
      </c>
      <c r="DF45" s="29">
        <f t="shared" si="63"/>
        <v>4.592385001</v>
      </c>
      <c r="DG45" s="30">
        <f t="shared" si="64"/>
        <v>47</v>
      </c>
      <c r="DI45" s="29">
        <f t="shared" si="65"/>
        <v>1.734935157</v>
      </c>
      <c r="DJ45" s="30">
        <f t="shared" si="66"/>
        <v>10</v>
      </c>
      <c r="DL45" s="29">
        <f t="shared" si="67"/>
        <v>4.796873982</v>
      </c>
      <c r="DM45" s="30">
        <f t="shared" si="68"/>
        <v>134</v>
      </c>
      <c r="DO45" s="29">
        <f t="shared" si="69"/>
        <v>1.019803903</v>
      </c>
      <c r="DP45" s="30">
        <f t="shared" si="70"/>
        <v>4</v>
      </c>
      <c r="DR45" s="29">
        <f t="shared" si="71"/>
        <v>4.360045871</v>
      </c>
      <c r="DS45" s="30">
        <f t="shared" si="72"/>
        <v>125</v>
      </c>
      <c r="DU45" s="29">
        <f t="shared" si="73"/>
        <v>2.002498439</v>
      </c>
      <c r="DV45" s="30">
        <f t="shared" si="74"/>
        <v>35</v>
      </c>
      <c r="DX45" s="29">
        <f t="shared" si="75"/>
        <v>1.734935157</v>
      </c>
      <c r="DY45" s="30">
        <f t="shared" si="76"/>
        <v>23</v>
      </c>
      <c r="EA45" s="29">
        <f t="shared" si="77"/>
        <v>4.261455151</v>
      </c>
      <c r="EB45" s="30">
        <f t="shared" si="78"/>
        <v>115</v>
      </c>
      <c r="ED45" s="29">
        <f t="shared" si="79"/>
        <v>2.83019434</v>
      </c>
      <c r="EE45" s="30">
        <f t="shared" si="80"/>
        <v>33</v>
      </c>
    </row>
    <row r="46">
      <c r="A46" s="22" t="s">
        <v>135</v>
      </c>
      <c r="B46" s="23">
        <v>3.0</v>
      </c>
      <c r="C46" s="23">
        <v>4.0</v>
      </c>
      <c r="D46" s="23">
        <v>7.8</v>
      </c>
      <c r="E46" s="23">
        <v>1.0</v>
      </c>
      <c r="F46" s="23">
        <v>1.0</v>
      </c>
      <c r="G46" s="23">
        <v>0.0</v>
      </c>
      <c r="H46" s="23">
        <v>1.0</v>
      </c>
      <c r="I46" s="23">
        <v>0.0</v>
      </c>
      <c r="J46" s="23">
        <v>4.0</v>
      </c>
      <c r="K46" s="23">
        <v>3.0</v>
      </c>
      <c r="L46" s="23">
        <v>1305.0</v>
      </c>
      <c r="M46" s="22" t="s">
        <v>21</v>
      </c>
      <c r="R46" s="29">
        <f t="shared" si="1"/>
        <v>2.19317122</v>
      </c>
      <c r="S46" s="30">
        <f t="shared" si="2"/>
        <v>11</v>
      </c>
      <c r="U46" s="29">
        <f t="shared" si="3"/>
        <v>2.449489743</v>
      </c>
      <c r="V46" s="30">
        <f t="shared" si="4"/>
        <v>43</v>
      </c>
      <c r="X46" s="29">
        <f t="shared" si="5"/>
        <v>2.692582404</v>
      </c>
      <c r="Y46" s="30">
        <f t="shared" si="6"/>
        <v>53</v>
      </c>
      <c r="AA46" s="29">
        <f t="shared" si="7"/>
        <v>3.606937759</v>
      </c>
      <c r="AB46" s="30">
        <f t="shared" si="8"/>
        <v>91</v>
      </c>
      <c r="AD46" s="29">
        <f t="shared" si="9"/>
        <v>2.449489743</v>
      </c>
      <c r="AE46" s="30">
        <f t="shared" si="10"/>
        <v>37</v>
      </c>
      <c r="AG46" s="29">
        <f t="shared" si="11"/>
        <v>4.026164428</v>
      </c>
      <c r="AH46" s="30">
        <f t="shared" si="12"/>
        <v>116</v>
      </c>
      <c r="AJ46" s="29">
        <f t="shared" si="13"/>
        <v>3.716180835</v>
      </c>
      <c r="AK46" s="30">
        <f t="shared" si="14"/>
        <v>91</v>
      </c>
      <c r="AM46" s="29">
        <f t="shared" si="15"/>
        <v>2.561249695</v>
      </c>
      <c r="AN46" s="30">
        <f t="shared" si="16"/>
        <v>63</v>
      </c>
      <c r="AP46" s="29">
        <f t="shared" si="17"/>
        <v>2.238302929</v>
      </c>
      <c r="AQ46" s="30">
        <f t="shared" si="18"/>
        <v>45</v>
      </c>
      <c r="AS46" s="29">
        <f t="shared" si="19"/>
        <v>3.436568055</v>
      </c>
      <c r="AT46" s="30">
        <f t="shared" si="20"/>
        <v>85</v>
      </c>
      <c r="AV46" s="29">
        <f t="shared" si="21"/>
        <v>3.935733731</v>
      </c>
      <c r="AW46" s="30">
        <f t="shared" si="22"/>
        <v>93</v>
      </c>
      <c r="AY46" s="29">
        <f t="shared" si="23"/>
        <v>3.168595904</v>
      </c>
      <c r="AZ46" s="30">
        <f t="shared" si="24"/>
        <v>71</v>
      </c>
      <c r="BB46" s="29">
        <f t="shared" si="25"/>
        <v>2.576819745</v>
      </c>
      <c r="BC46" s="30">
        <f t="shared" si="26"/>
        <v>60</v>
      </c>
      <c r="BE46" s="29">
        <f t="shared" si="27"/>
        <v>3.469870315</v>
      </c>
      <c r="BF46" s="30">
        <f t="shared" si="28"/>
        <v>71</v>
      </c>
      <c r="BH46" s="29">
        <f t="shared" si="29"/>
        <v>2.891366459</v>
      </c>
      <c r="BI46" s="30">
        <f t="shared" si="30"/>
        <v>56</v>
      </c>
      <c r="BK46" s="29">
        <f t="shared" si="31"/>
        <v>2.828427125</v>
      </c>
      <c r="BL46" s="30">
        <f t="shared" si="32"/>
        <v>60</v>
      </c>
      <c r="BN46" s="29">
        <f t="shared" si="33"/>
        <v>3.640054945</v>
      </c>
      <c r="BO46" s="30">
        <f t="shared" si="34"/>
        <v>72</v>
      </c>
      <c r="BQ46" s="29">
        <f t="shared" si="35"/>
        <v>2.19317122</v>
      </c>
      <c r="BR46" s="30">
        <f t="shared" si="36"/>
        <v>45</v>
      </c>
      <c r="BT46" s="29">
        <f t="shared" si="37"/>
        <v>3.261901286</v>
      </c>
      <c r="BU46" s="30">
        <f t="shared" si="38"/>
        <v>66</v>
      </c>
      <c r="BW46" s="29">
        <f t="shared" si="39"/>
        <v>2.236067977</v>
      </c>
      <c r="BX46" s="30">
        <f t="shared" si="40"/>
        <v>30</v>
      </c>
      <c r="BY46" s="29">
        <f t="shared" si="41"/>
        <v>3.072458299</v>
      </c>
      <c r="BZ46" s="30">
        <f t="shared" si="42"/>
        <v>61</v>
      </c>
      <c r="CB46" s="29">
        <f t="shared" si="43"/>
        <v>3</v>
      </c>
      <c r="CC46" s="30">
        <f t="shared" si="44"/>
        <v>43</v>
      </c>
      <c r="CE46" s="31">
        <f t="shared" si="45"/>
        <v>2.061552813</v>
      </c>
      <c r="CF46" s="30">
        <f t="shared" si="46"/>
        <v>47</v>
      </c>
      <c r="CH46" s="29">
        <f t="shared" si="47"/>
        <v>2.19317122</v>
      </c>
      <c r="CI46" s="30">
        <f t="shared" si="48"/>
        <v>11</v>
      </c>
      <c r="CK46" s="29">
        <f t="shared" si="49"/>
        <v>2.647640459</v>
      </c>
      <c r="CL46" s="30">
        <f t="shared" si="50"/>
        <v>37</v>
      </c>
      <c r="CN46" s="29">
        <f t="shared" si="51"/>
        <v>2.576819745</v>
      </c>
      <c r="CO46" s="30">
        <f t="shared" si="52"/>
        <v>52</v>
      </c>
      <c r="CQ46" s="29">
        <f t="shared" si="53"/>
        <v>3.419064199</v>
      </c>
      <c r="CR46" s="30">
        <f t="shared" si="54"/>
        <v>107</v>
      </c>
      <c r="CT46" s="29">
        <f t="shared" si="55"/>
        <v>2.449489743</v>
      </c>
      <c r="CU46" s="30">
        <f t="shared" si="56"/>
        <v>44</v>
      </c>
      <c r="CW46" s="29">
        <f t="shared" si="57"/>
        <v>2.913760457</v>
      </c>
      <c r="CX46" s="30">
        <f t="shared" si="58"/>
        <v>74</v>
      </c>
      <c r="CZ46" s="29">
        <f t="shared" si="59"/>
        <v>2.385372088</v>
      </c>
      <c r="DA46" s="30">
        <f t="shared" si="60"/>
        <v>47</v>
      </c>
      <c r="DC46" s="29">
        <f t="shared" si="61"/>
        <v>2.712931993</v>
      </c>
      <c r="DD46" s="30">
        <f t="shared" si="62"/>
        <v>48</v>
      </c>
      <c r="DF46" s="29">
        <f t="shared" si="63"/>
        <v>5.146843693</v>
      </c>
      <c r="DG46" s="30">
        <f t="shared" si="64"/>
        <v>87</v>
      </c>
      <c r="DI46" s="29">
        <f t="shared" si="65"/>
        <v>3.176476035</v>
      </c>
      <c r="DJ46" s="30">
        <f t="shared" si="66"/>
        <v>60</v>
      </c>
      <c r="DL46" s="29">
        <f t="shared" si="67"/>
        <v>3.753664876</v>
      </c>
      <c r="DM46" s="30">
        <f t="shared" si="68"/>
        <v>87</v>
      </c>
      <c r="DO46" s="29">
        <f t="shared" si="69"/>
        <v>2.088061302</v>
      </c>
      <c r="DP46" s="30">
        <f t="shared" si="70"/>
        <v>48</v>
      </c>
      <c r="DR46" s="29">
        <f t="shared" si="71"/>
        <v>2.844292531</v>
      </c>
      <c r="DS46" s="30">
        <f t="shared" si="72"/>
        <v>70</v>
      </c>
      <c r="DU46" s="29">
        <f t="shared" si="73"/>
        <v>1.802775638</v>
      </c>
      <c r="DV46" s="30">
        <f t="shared" si="74"/>
        <v>30</v>
      </c>
      <c r="DX46" s="29">
        <f t="shared" si="75"/>
        <v>2.022374842</v>
      </c>
      <c r="DY46" s="30">
        <f t="shared" si="76"/>
        <v>35</v>
      </c>
      <c r="EA46" s="29">
        <f t="shared" si="77"/>
        <v>3.104834939</v>
      </c>
      <c r="EB46" s="30">
        <f t="shared" si="78"/>
        <v>74</v>
      </c>
      <c r="ED46" s="29">
        <f t="shared" si="79"/>
        <v>3.88458492</v>
      </c>
      <c r="EE46" s="30">
        <f t="shared" si="80"/>
        <v>118</v>
      </c>
    </row>
    <row r="47">
      <c r="A47" s="22" t="s">
        <v>113</v>
      </c>
      <c r="B47" s="23">
        <v>3.0</v>
      </c>
      <c r="C47" s="23">
        <v>3.0</v>
      </c>
      <c r="D47" s="23">
        <v>7.7</v>
      </c>
      <c r="E47" s="23">
        <v>0.0</v>
      </c>
      <c r="F47" s="23">
        <v>0.0</v>
      </c>
      <c r="G47" s="23">
        <v>0.0</v>
      </c>
      <c r="H47" s="23">
        <v>1.0</v>
      </c>
      <c r="I47" s="23">
        <v>1.0</v>
      </c>
      <c r="J47" s="23">
        <v>2.0</v>
      </c>
      <c r="K47" s="23">
        <v>1.0</v>
      </c>
      <c r="L47" s="23">
        <v>750.0</v>
      </c>
      <c r="M47" s="22" t="s">
        <v>18</v>
      </c>
      <c r="R47" s="29">
        <f t="shared" si="1"/>
        <v>4.795831523</v>
      </c>
      <c r="S47" s="30">
        <f t="shared" si="2"/>
        <v>147</v>
      </c>
      <c r="U47" s="29">
        <f t="shared" si="3"/>
        <v>2.451530134</v>
      </c>
      <c r="V47" s="30">
        <f t="shared" si="4"/>
        <v>45</v>
      </c>
      <c r="X47" s="29">
        <f t="shared" si="5"/>
        <v>2.315167381</v>
      </c>
      <c r="Y47" s="30">
        <f t="shared" si="6"/>
        <v>27</v>
      </c>
      <c r="AA47" s="29">
        <f t="shared" si="7"/>
        <v>4.127953488</v>
      </c>
      <c r="AB47" s="30">
        <f t="shared" si="8"/>
        <v>112</v>
      </c>
      <c r="AD47" s="29">
        <f t="shared" si="9"/>
        <v>4.712748667</v>
      </c>
      <c r="AE47" s="30">
        <f t="shared" si="10"/>
        <v>148</v>
      </c>
      <c r="AG47" s="29">
        <f t="shared" si="11"/>
        <v>2.537715508</v>
      </c>
      <c r="AH47" s="30">
        <f t="shared" si="12"/>
        <v>15</v>
      </c>
      <c r="AJ47" s="29">
        <f t="shared" si="13"/>
        <v>2.828427125</v>
      </c>
      <c r="AK47" s="30">
        <f t="shared" si="14"/>
        <v>44</v>
      </c>
      <c r="AM47" s="29">
        <f t="shared" si="15"/>
        <v>3.858756276</v>
      </c>
      <c r="AN47" s="30">
        <f t="shared" si="16"/>
        <v>130</v>
      </c>
      <c r="AP47" s="29">
        <f t="shared" si="17"/>
        <v>3.322649545</v>
      </c>
      <c r="AQ47" s="30">
        <f t="shared" si="18"/>
        <v>110</v>
      </c>
      <c r="AS47" s="29">
        <f t="shared" si="19"/>
        <v>2.828427125</v>
      </c>
      <c r="AT47" s="30">
        <f t="shared" si="20"/>
        <v>64</v>
      </c>
      <c r="AV47" s="29">
        <f t="shared" si="21"/>
        <v>3.370459909</v>
      </c>
      <c r="AW47" s="30">
        <f t="shared" si="22"/>
        <v>48</v>
      </c>
      <c r="AY47" s="29">
        <f t="shared" si="23"/>
        <v>4.253234064</v>
      </c>
      <c r="AZ47" s="30">
        <f t="shared" si="24"/>
        <v>119</v>
      </c>
      <c r="BB47" s="29">
        <f t="shared" si="25"/>
        <v>4.561797891</v>
      </c>
      <c r="BC47" s="30">
        <f t="shared" si="26"/>
        <v>132</v>
      </c>
      <c r="BE47" s="29">
        <f t="shared" si="27"/>
        <v>3.47706773</v>
      </c>
      <c r="BF47" s="30">
        <f t="shared" si="28"/>
        <v>74</v>
      </c>
      <c r="BH47" s="29">
        <f t="shared" si="29"/>
        <v>4.742362281</v>
      </c>
      <c r="BI47" s="30">
        <f t="shared" si="30"/>
        <v>137</v>
      </c>
      <c r="BK47" s="29">
        <f t="shared" si="31"/>
        <v>4.243819035</v>
      </c>
      <c r="BL47" s="30">
        <f t="shared" si="32"/>
        <v>124</v>
      </c>
      <c r="BN47" s="29">
        <f t="shared" si="33"/>
        <v>4.190465368</v>
      </c>
      <c r="BO47" s="30">
        <f t="shared" si="34"/>
        <v>91</v>
      </c>
      <c r="BQ47" s="29">
        <f t="shared" si="35"/>
        <v>3.872983346</v>
      </c>
      <c r="BR47" s="30">
        <f t="shared" si="36"/>
        <v>138</v>
      </c>
      <c r="BT47" s="29">
        <f t="shared" si="37"/>
        <v>2.11896201</v>
      </c>
      <c r="BU47" s="30">
        <f t="shared" si="38"/>
        <v>3</v>
      </c>
      <c r="BW47" s="29">
        <f t="shared" si="39"/>
        <v>3.874274126</v>
      </c>
      <c r="BX47" s="30">
        <f t="shared" si="40"/>
        <v>139</v>
      </c>
      <c r="BY47" s="29">
        <f t="shared" si="41"/>
        <v>3.7</v>
      </c>
      <c r="BZ47" s="30">
        <f t="shared" si="42"/>
        <v>83</v>
      </c>
      <c r="CB47" s="29">
        <f t="shared" si="43"/>
        <v>2.238302929</v>
      </c>
      <c r="CC47" s="30">
        <f t="shared" si="44"/>
        <v>10</v>
      </c>
      <c r="CE47" s="31">
        <f t="shared" si="45"/>
        <v>2.521904043</v>
      </c>
      <c r="CF47" s="30">
        <f t="shared" si="46"/>
        <v>77</v>
      </c>
      <c r="CH47" s="29">
        <f t="shared" si="47"/>
        <v>4.795831523</v>
      </c>
      <c r="CI47" s="30">
        <f t="shared" si="48"/>
        <v>147</v>
      </c>
      <c r="CK47" s="29">
        <f t="shared" si="49"/>
        <v>3.872983346</v>
      </c>
      <c r="CL47" s="30">
        <f t="shared" si="50"/>
        <v>139</v>
      </c>
      <c r="CN47" s="29">
        <f t="shared" si="51"/>
        <v>4.561797891</v>
      </c>
      <c r="CO47" s="30">
        <f t="shared" si="52"/>
        <v>148</v>
      </c>
      <c r="CQ47" s="29">
        <f t="shared" si="53"/>
        <v>2.821347196</v>
      </c>
      <c r="CR47" s="30">
        <f t="shared" si="54"/>
        <v>62</v>
      </c>
      <c r="CT47" s="29">
        <f t="shared" si="55"/>
        <v>3.46554469</v>
      </c>
      <c r="CU47" s="30">
        <f t="shared" si="56"/>
        <v>126</v>
      </c>
      <c r="CW47" s="29">
        <f t="shared" si="57"/>
        <v>2.576819745</v>
      </c>
      <c r="CX47" s="30">
        <f t="shared" si="58"/>
        <v>58</v>
      </c>
      <c r="CZ47" s="29">
        <f t="shared" si="59"/>
        <v>4.23792402</v>
      </c>
      <c r="DA47" s="30">
        <f t="shared" si="60"/>
        <v>142</v>
      </c>
      <c r="DC47" s="29">
        <f t="shared" si="61"/>
        <v>2.291287847</v>
      </c>
      <c r="DD47" s="30">
        <f t="shared" si="62"/>
        <v>26</v>
      </c>
      <c r="DF47" s="29">
        <f t="shared" si="63"/>
        <v>3.261901286</v>
      </c>
      <c r="DG47" s="30">
        <f t="shared" si="64"/>
        <v>9</v>
      </c>
      <c r="DI47" s="29">
        <f t="shared" si="65"/>
        <v>3.762977544</v>
      </c>
      <c r="DJ47" s="30">
        <f t="shared" si="66"/>
        <v>84</v>
      </c>
      <c r="DL47" s="29">
        <f t="shared" si="67"/>
        <v>5.114684741</v>
      </c>
      <c r="DM47" s="30">
        <f t="shared" si="68"/>
        <v>147</v>
      </c>
      <c r="DO47" s="29">
        <f t="shared" si="69"/>
        <v>2.547547841</v>
      </c>
      <c r="DP47" s="30">
        <f t="shared" si="70"/>
        <v>79</v>
      </c>
      <c r="DR47" s="29">
        <f t="shared" si="71"/>
        <v>4.489988864</v>
      </c>
      <c r="DS47" s="30">
        <f t="shared" si="72"/>
        <v>131</v>
      </c>
      <c r="DU47" s="29">
        <f t="shared" si="73"/>
        <v>3.059411708</v>
      </c>
      <c r="DV47" s="30">
        <f t="shared" si="74"/>
        <v>133</v>
      </c>
      <c r="DX47" s="29">
        <f t="shared" si="75"/>
        <v>3.18747549</v>
      </c>
      <c r="DY47" s="30">
        <f t="shared" si="76"/>
        <v>103</v>
      </c>
      <c r="EA47" s="29">
        <f t="shared" si="77"/>
        <v>4.450842617</v>
      </c>
      <c r="EB47" s="30">
        <f t="shared" si="78"/>
        <v>122</v>
      </c>
      <c r="ED47" s="29">
        <f t="shared" si="79"/>
        <v>2.675817632</v>
      </c>
      <c r="EE47" s="30">
        <f t="shared" si="80"/>
        <v>25</v>
      </c>
    </row>
    <row r="48">
      <c r="A48" s="22" t="s">
        <v>136</v>
      </c>
      <c r="B48" s="23">
        <v>3.0</v>
      </c>
      <c r="C48" s="23">
        <v>4.0</v>
      </c>
      <c r="D48" s="23">
        <v>8.0</v>
      </c>
      <c r="E48" s="23">
        <v>1.0</v>
      </c>
      <c r="F48" s="23">
        <v>1.0</v>
      </c>
      <c r="G48" s="23">
        <v>0.0</v>
      </c>
      <c r="H48" s="23">
        <v>1.0</v>
      </c>
      <c r="I48" s="23">
        <v>1.0</v>
      </c>
      <c r="J48" s="23">
        <v>3.0</v>
      </c>
      <c r="K48" s="23">
        <v>5.0</v>
      </c>
      <c r="L48" s="23">
        <v>1591.0</v>
      </c>
      <c r="M48" s="22" t="s">
        <v>21</v>
      </c>
      <c r="R48" s="29">
        <f t="shared" si="1"/>
        <v>2.547547841</v>
      </c>
      <c r="S48" s="30">
        <f t="shared" si="2"/>
        <v>32</v>
      </c>
      <c r="U48" s="29">
        <f t="shared" si="3"/>
        <v>2.835489376</v>
      </c>
      <c r="V48" s="30">
        <f t="shared" si="4"/>
        <v>83</v>
      </c>
      <c r="X48" s="29">
        <f t="shared" si="5"/>
        <v>4.134005322</v>
      </c>
      <c r="Y48" s="30">
        <f t="shared" si="6"/>
        <v>125</v>
      </c>
      <c r="AA48" s="29">
        <f t="shared" si="7"/>
        <v>2.238302929</v>
      </c>
      <c r="AB48" s="30">
        <f t="shared" si="8"/>
        <v>25</v>
      </c>
      <c r="AD48" s="29">
        <f t="shared" si="9"/>
        <v>2.374868417</v>
      </c>
      <c r="AE48" s="30">
        <f t="shared" si="10"/>
        <v>36</v>
      </c>
      <c r="AG48" s="29">
        <f t="shared" si="11"/>
        <v>4.220189569</v>
      </c>
      <c r="AH48" s="30">
        <f t="shared" si="12"/>
        <v>124</v>
      </c>
      <c r="AJ48" s="29">
        <f t="shared" si="13"/>
        <v>4.635730795</v>
      </c>
      <c r="AK48" s="30">
        <f t="shared" si="14"/>
        <v>128</v>
      </c>
      <c r="AM48" s="29">
        <f t="shared" si="15"/>
        <v>1.989974874</v>
      </c>
      <c r="AN48" s="30">
        <f t="shared" si="16"/>
        <v>15</v>
      </c>
      <c r="AP48" s="29">
        <f t="shared" si="17"/>
        <v>1.734935157</v>
      </c>
      <c r="AQ48" s="30">
        <f t="shared" si="18"/>
        <v>12</v>
      </c>
      <c r="AS48" s="29">
        <f t="shared" si="19"/>
        <v>4.635730795</v>
      </c>
      <c r="AT48" s="30">
        <f t="shared" si="20"/>
        <v>136</v>
      </c>
      <c r="AV48" s="29">
        <f t="shared" si="21"/>
        <v>4.220189569</v>
      </c>
      <c r="AW48" s="30">
        <f t="shared" si="22"/>
        <v>114</v>
      </c>
      <c r="AY48" s="29">
        <f t="shared" si="23"/>
        <v>2</v>
      </c>
      <c r="AZ48" s="30">
        <f t="shared" si="24"/>
        <v>22</v>
      </c>
      <c r="BB48" s="29">
        <f t="shared" si="25"/>
        <v>0.6</v>
      </c>
      <c r="BC48" s="30">
        <f t="shared" si="26"/>
        <v>1</v>
      </c>
      <c r="BE48" s="29">
        <f t="shared" si="27"/>
        <v>4.69041576</v>
      </c>
      <c r="BF48" s="30">
        <f t="shared" si="28"/>
        <v>123</v>
      </c>
      <c r="BH48" s="29">
        <f t="shared" si="29"/>
        <v>2.039607805</v>
      </c>
      <c r="BI48" s="30">
        <f t="shared" si="30"/>
        <v>18</v>
      </c>
      <c r="BK48" s="29">
        <f t="shared" si="31"/>
        <v>1.428285686</v>
      </c>
      <c r="BL48" s="30">
        <f t="shared" si="32"/>
        <v>2</v>
      </c>
      <c r="BN48" s="29">
        <f t="shared" si="33"/>
        <v>4.9689033</v>
      </c>
      <c r="BO48" s="30">
        <f t="shared" si="34"/>
        <v>128</v>
      </c>
      <c r="BQ48" s="29">
        <f t="shared" si="35"/>
        <v>1.577973384</v>
      </c>
      <c r="BR48" s="30">
        <f t="shared" si="36"/>
        <v>12</v>
      </c>
      <c r="BT48" s="29">
        <f t="shared" si="37"/>
        <v>4.123105626</v>
      </c>
      <c r="BU48" s="30">
        <f t="shared" si="38"/>
        <v>124</v>
      </c>
      <c r="BW48" s="29">
        <f t="shared" si="39"/>
        <v>3.006659276</v>
      </c>
      <c r="BX48" s="30">
        <f t="shared" si="40"/>
        <v>92</v>
      </c>
      <c r="BY48" s="29">
        <f t="shared" si="41"/>
        <v>4.582575695</v>
      </c>
      <c r="BZ48" s="30">
        <f t="shared" si="42"/>
        <v>124</v>
      </c>
      <c r="CB48" s="29">
        <f t="shared" si="43"/>
        <v>4.586937976</v>
      </c>
      <c r="CC48" s="30">
        <f t="shared" si="44"/>
        <v>146</v>
      </c>
      <c r="CE48" s="31">
        <f t="shared" si="45"/>
        <v>3.176476035</v>
      </c>
      <c r="CF48" s="30">
        <f t="shared" si="46"/>
        <v>117</v>
      </c>
      <c r="CH48" s="29">
        <f t="shared" si="47"/>
        <v>2.547547841</v>
      </c>
      <c r="CI48" s="30">
        <f t="shared" si="48"/>
        <v>32</v>
      </c>
      <c r="CK48" s="29">
        <f t="shared" si="49"/>
        <v>3.330165161</v>
      </c>
      <c r="CL48" s="30">
        <f t="shared" si="50"/>
        <v>107</v>
      </c>
      <c r="CN48" s="29">
        <f t="shared" si="51"/>
        <v>2.521904043</v>
      </c>
      <c r="CO48" s="30">
        <f t="shared" si="52"/>
        <v>48</v>
      </c>
      <c r="CQ48" s="29">
        <f t="shared" si="53"/>
        <v>3.348133809</v>
      </c>
      <c r="CR48" s="30">
        <f t="shared" si="54"/>
        <v>104</v>
      </c>
      <c r="CT48" s="29">
        <f t="shared" si="55"/>
        <v>2.835489376</v>
      </c>
      <c r="CU48" s="30">
        <f t="shared" si="56"/>
        <v>81</v>
      </c>
      <c r="CW48" s="29">
        <f t="shared" si="57"/>
        <v>4.272001873</v>
      </c>
      <c r="CX48" s="30">
        <f t="shared" si="58"/>
        <v>128</v>
      </c>
      <c r="CZ48" s="29">
        <f t="shared" si="59"/>
        <v>3.034798181</v>
      </c>
      <c r="DA48" s="30">
        <f t="shared" si="60"/>
        <v>78</v>
      </c>
      <c r="DC48" s="29">
        <f t="shared" si="61"/>
        <v>2.764054992</v>
      </c>
      <c r="DD48" s="30">
        <f t="shared" si="62"/>
        <v>53</v>
      </c>
      <c r="DF48" s="29">
        <f t="shared" si="63"/>
        <v>6.020797289</v>
      </c>
      <c r="DG48" s="30">
        <f t="shared" si="64"/>
        <v>138</v>
      </c>
      <c r="DI48" s="29">
        <f t="shared" si="65"/>
        <v>4.691481642</v>
      </c>
      <c r="DJ48" s="30">
        <f t="shared" si="66"/>
        <v>127</v>
      </c>
      <c r="DL48" s="29">
        <f t="shared" si="67"/>
        <v>3.163858404</v>
      </c>
      <c r="DM48" s="30">
        <f t="shared" si="68"/>
        <v>49</v>
      </c>
      <c r="DO48" s="29">
        <f t="shared" si="69"/>
        <v>3.18747549</v>
      </c>
      <c r="DP48" s="30">
        <f t="shared" si="70"/>
        <v>118</v>
      </c>
      <c r="DR48" s="29">
        <f t="shared" si="71"/>
        <v>2.002498439</v>
      </c>
      <c r="DS48" s="30">
        <f t="shared" si="72"/>
        <v>11</v>
      </c>
      <c r="DU48" s="29">
        <f t="shared" si="73"/>
        <v>2.256102835</v>
      </c>
      <c r="DV48" s="30">
        <f t="shared" si="74"/>
        <v>58</v>
      </c>
      <c r="DX48" s="29">
        <f t="shared" si="75"/>
        <v>3.46554469</v>
      </c>
      <c r="DY48" s="30">
        <f t="shared" si="76"/>
        <v>116</v>
      </c>
      <c r="EA48" s="29">
        <f t="shared" si="77"/>
        <v>1.166190379</v>
      </c>
      <c r="EB48" s="30">
        <f t="shared" si="78"/>
        <v>2</v>
      </c>
      <c r="ED48" s="29">
        <f t="shared" si="79"/>
        <v>4.360045871</v>
      </c>
      <c r="EE48" s="30">
        <f t="shared" si="80"/>
        <v>146</v>
      </c>
    </row>
    <row r="49">
      <c r="A49" s="22" t="s">
        <v>137</v>
      </c>
      <c r="B49" s="23">
        <v>2.0</v>
      </c>
      <c r="C49" s="23">
        <v>4.0</v>
      </c>
      <c r="D49" s="23">
        <v>8.5</v>
      </c>
      <c r="E49" s="23">
        <v>1.0</v>
      </c>
      <c r="F49" s="23">
        <v>1.0</v>
      </c>
      <c r="G49" s="23">
        <v>1.0</v>
      </c>
      <c r="H49" s="23">
        <v>1.0</v>
      </c>
      <c r="I49" s="23">
        <v>1.0</v>
      </c>
      <c r="J49" s="23">
        <v>4.0</v>
      </c>
      <c r="K49" s="23">
        <v>1.0</v>
      </c>
      <c r="L49" s="23">
        <v>3800.0</v>
      </c>
      <c r="M49" s="22" t="s">
        <v>15</v>
      </c>
      <c r="R49" s="29">
        <f t="shared" si="1"/>
        <v>3.611094017</v>
      </c>
      <c r="S49" s="30">
        <f t="shared" si="2"/>
        <v>92</v>
      </c>
      <c r="U49" s="29">
        <f t="shared" si="3"/>
        <v>3.389690251</v>
      </c>
      <c r="V49" s="30">
        <f t="shared" si="4"/>
        <v>120</v>
      </c>
      <c r="X49" s="29">
        <f t="shared" si="5"/>
        <v>2.009975124</v>
      </c>
      <c r="Y49" s="30">
        <f t="shared" si="6"/>
        <v>11</v>
      </c>
      <c r="AA49" s="29">
        <f t="shared" si="7"/>
        <v>4.935585072</v>
      </c>
      <c r="AB49" s="30">
        <f t="shared" si="8"/>
        <v>143</v>
      </c>
      <c r="AD49" s="29">
        <f t="shared" si="9"/>
        <v>3.176476035</v>
      </c>
      <c r="AE49" s="30">
        <f t="shared" si="10"/>
        <v>83</v>
      </c>
      <c r="AG49" s="29">
        <f t="shared" si="11"/>
        <v>3.762977544</v>
      </c>
      <c r="AH49" s="30">
        <f t="shared" si="12"/>
        <v>89</v>
      </c>
      <c r="AJ49" s="29">
        <f t="shared" si="13"/>
        <v>2.457641145</v>
      </c>
      <c r="AK49" s="30">
        <f t="shared" si="14"/>
        <v>23</v>
      </c>
      <c r="AM49" s="29">
        <f t="shared" si="15"/>
        <v>3.716180835</v>
      </c>
      <c r="AN49" s="30">
        <f t="shared" si="16"/>
        <v>123</v>
      </c>
      <c r="AP49" s="29">
        <f t="shared" si="17"/>
        <v>3.789459064</v>
      </c>
      <c r="AQ49" s="30">
        <f t="shared" si="18"/>
        <v>135</v>
      </c>
      <c r="AS49" s="29">
        <f t="shared" si="19"/>
        <v>2.009975124</v>
      </c>
      <c r="AT49" s="30">
        <f t="shared" si="20"/>
        <v>15</v>
      </c>
      <c r="AV49" s="29">
        <f t="shared" si="21"/>
        <v>4.467661581</v>
      </c>
      <c r="AW49" s="30">
        <f t="shared" si="22"/>
        <v>129</v>
      </c>
      <c r="AY49" s="29">
        <f t="shared" si="23"/>
        <v>4.82182538</v>
      </c>
      <c r="AZ49" s="30">
        <f t="shared" si="24"/>
        <v>137</v>
      </c>
      <c r="BB49" s="29">
        <f t="shared" si="25"/>
        <v>4.360045871</v>
      </c>
      <c r="BC49" s="30">
        <f t="shared" si="26"/>
        <v>121</v>
      </c>
      <c r="BE49" s="29">
        <f t="shared" si="27"/>
        <v>1.802775638</v>
      </c>
      <c r="BF49" s="30">
        <f t="shared" si="28"/>
        <v>14</v>
      </c>
      <c r="BH49" s="29">
        <f t="shared" si="29"/>
        <v>4.583666655</v>
      </c>
      <c r="BI49" s="30">
        <f t="shared" si="30"/>
        <v>131</v>
      </c>
      <c r="BK49" s="29">
        <f t="shared" si="31"/>
        <v>4.635730795</v>
      </c>
      <c r="BL49" s="30">
        <f t="shared" si="32"/>
        <v>135</v>
      </c>
      <c r="BN49" s="29">
        <f t="shared" si="33"/>
        <v>1.624807681</v>
      </c>
      <c r="BO49" s="30">
        <f t="shared" si="34"/>
        <v>10</v>
      </c>
      <c r="BQ49" s="29">
        <f t="shared" si="35"/>
        <v>3.322649545</v>
      </c>
      <c r="BR49" s="30">
        <f t="shared" si="36"/>
        <v>122</v>
      </c>
      <c r="BT49" s="29">
        <f t="shared" si="37"/>
        <v>3.640054945</v>
      </c>
      <c r="BU49" s="30">
        <f t="shared" si="38"/>
        <v>101</v>
      </c>
      <c r="BW49" s="29">
        <f t="shared" si="39"/>
        <v>2.547547841</v>
      </c>
      <c r="BX49" s="30">
        <f t="shared" si="40"/>
        <v>56</v>
      </c>
      <c r="BY49" s="29">
        <f t="shared" si="41"/>
        <v>1.118033989</v>
      </c>
      <c r="BZ49" s="30">
        <f t="shared" si="42"/>
        <v>8</v>
      </c>
      <c r="CB49" s="29">
        <f t="shared" si="43"/>
        <v>2.547547841</v>
      </c>
      <c r="CC49" s="30">
        <f t="shared" si="44"/>
        <v>24</v>
      </c>
      <c r="CE49" s="31">
        <f t="shared" si="45"/>
        <v>1.743559577</v>
      </c>
      <c r="CF49" s="30">
        <f t="shared" si="46"/>
        <v>27</v>
      </c>
      <c r="CH49" s="29">
        <f t="shared" si="47"/>
        <v>3.611094017</v>
      </c>
      <c r="CI49" s="30">
        <f t="shared" si="48"/>
        <v>92</v>
      </c>
      <c r="CK49" s="29">
        <f t="shared" si="49"/>
        <v>2.939387691</v>
      </c>
      <c r="CL49" s="30">
        <f t="shared" si="50"/>
        <v>68</v>
      </c>
      <c r="CN49" s="29">
        <f t="shared" si="51"/>
        <v>3.318132005</v>
      </c>
      <c r="CO49" s="30">
        <f t="shared" si="52"/>
        <v>106</v>
      </c>
      <c r="CQ49" s="29">
        <f t="shared" si="53"/>
        <v>3.655133376</v>
      </c>
      <c r="CR49" s="30">
        <f t="shared" si="54"/>
        <v>127</v>
      </c>
      <c r="CT49" s="29">
        <f t="shared" si="55"/>
        <v>2.736786437</v>
      </c>
      <c r="CU49" s="30">
        <f t="shared" si="56"/>
        <v>73</v>
      </c>
      <c r="CW49" s="29">
        <f t="shared" si="57"/>
        <v>1</v>
      </c>
      <c r="CX49" s="30">
        <f t="shared" si="58"/>
        <v>1</v>
      </c>
      <c r="CZ49" s="29">
        <f t="shared" si="59"/>
        <v>2.315167381</v>
      </c>
      <c r="DA49" s="30">
        <f t="shared" si="60"/>
        <v>41</v>
      </c>
      <c r="DC49" s="29">
        <f t="shared" si="61"/>
        <v>3.7</v>
      </c>
      <c r="DD49" s="30">
        <f t="shared" si="62"/>
        <v>124</v>
      </c>
      <c r="DF49" s="29">
        <f t="shared" si="63"/>
        <v>5</v>
      </c>
      <c r="DG49" s="30">
        <f t="shared" si="64"/>
        <v>71</v>
      </c>
      <c r="DI49" s="29">
        <f t="shared" si="65"/>
        <v>1.777638883</v>
      </c>
      <c r="DJ49" s="30">
        <f t="shared" si="66"/>
        <v>15</v>
      </c>
      <c r="DL49" s="29">
        <f t="shared" si="67"/>
        <v>4.6</v>
      </c>
      <c r="DM49" s="30">
        <f t="shared" si="68"/>
        <v>130</v>
      </c>
      <c r="DO49" s="29">
        <f t="shared" si="69"/>
        <v>1.734935157</v>
      </c>
      <c r="DP49" s="30">
        <f t="shared" si="70"/>
        <v>24</v>
      </c>
      <c r="DR49" s="29">
        <f t="shared" si="71"/>
        <v>4.6</v>
      </c>
      <c r="DS49" s="30">
        <f t="shared" si="72"/>
        <v>140</v>
      </c>
      <c r="DU49" s="29">
        <f t="shared" si="73"/>
        <v>2.457641145</v>
      </c>
      <c r="DV49" s="30">
        <f t="shared" si="74"/>
        <v>73</v>
      </c>
      <c r="DX49" s="29">
        <f t="shared" si="75"/>
        <v>1.077032961</v>
      </c>
      <c r="DY49" s="30">
        <f t="shared" si="76"/>
        <v>7</v>
      </c>
      <c r="EA49" s="29">
        <f t="shared" si="77"/>
        <v>4.691481642</v>
      </c>
      <c r="EB49" s="30">
        <f t="shared" si="78"/>
        <v>127</v>
      </c>
      <c r="ED49" s="29">
        <f t="shared" si="79"/>
        <v>3.18747549</v>
      </c>
      <c r="EE49" s="30">
        <f t="shared" si="80"/>
        <v>64</v>
      </c>
    </row>
    <row r="50">
      <c r="A50" s="22" t="s">
        <v>99</v>
      </c>
      <c r="B50" s="23">
        <v>2.0</v>
      </c>
      <c r="C50" s="23">
        <v>4.0</v>
      </c>
      <c r="D50" s="23">
        <v>8.9</v>
      </c>
      <c r="E50" s="23">
        <v>0.0</v>
      </c>
      <c r="F50" s="23">
        <v>0.0</v>
      </c>
      <c r="G50" s="23">
        <v>0.0</v>
      </c>
      <c r="H50" s="23">
        <v>0.0</v>
      </c>
      <c r="I50" s="23">
        <v>0.0</v>
      </c>
      <c r="J50" s="23">
        <v>2.0</v>
      </c>
      <c r="K50" s="23">
        <v>4.0</v>
      </c>
      <c r="L50" s="23">
        <v>1709.0</v>
      </c>
      <c r="M50" s="22" t="s">
        <v>21</v>
      </c>
      <c r="R50" s="29">
        <f t="shared" si="1"/>
        <v>3.611094017</v>
      </c>
      <c r="S50" s="30">
        <f t="shared" si="2"/>
        <v>92</v>
      </c>
      <c r="U50" s="29">
        <f t="shared" si="3"/>
        <v>2.491987159</v>
      </c>
      <c r="V50" s="30">
        <f t="shared" si="4"/>
        <v>58</v>
      </c>
      <c r="X50" s="29">
        <f t="shared" si="5"/>
        <v>3.789459064</v>
      </c>
      <c r="Y50" s="30">
        <f t="shared" si="6"/>
        <v>113</v>
      </c>
      <c r="AA50" s="29">
        <f t="shared" si="7"/>
        <v>2.236067977</v>
      </c>
      <c r="AB50" s="30">
        <f t="shared" si="8"/>
        <v>23</v>
      </c>
      <c r="AD50" s="29">
        <f t="shared" si="9"/>
        <v>3.163858404</v>
      </c>
      <c r="AE50" s="30">
        <f t="shared" si="10"/>
        <v>79</v>
      </c>
      <c r="AG50" s="29">
        <f t="shared" si="11"/>
        <v>2.449489743</v>
      </c>
      <c r="AH50" s="30">
        <f t="shared" si="12"/>
        <v>13</v>
      </c>
      <c r="AJ50" s="29">
        <f t="shared" si="13"/>
        <v>3.746998799</v>
      </c>
      <c r="AK50" s="30">
        <f t="shared" si="14"/>
        <v>93</v>
      </c>
      <c r="AM50" s="29">
        <f t="shared" si="15"/>
        <v>2.291287847</v>
      </c>
      <c r="AN50" s="30">
        <f t="shared" si="16"/>
        <v>39</v>
      </c>
      <c r="AP50" s="29">
        <f t="shared" si="17"/>
        <v>2.645751311</v>
      </c>
      <c r="AQ50" s="30">
        <f t="shared" si="18"/>
        <v>64</v>
      </c>
      <c r="AS50" s="29">
        <f t="shared" si="19"/>
        <v>3.746998799</v>
      </c>
      <c r="AT50" s="30">
        <f t="shared" si="20"/>
        <v>95</v>
      </c>
      <c r="AV50" s="29">
        <f t="shared" si="21"/>
        <v>3.039736831</v>
      </c>
      <c r="AW50" s="30">
        <f t="shared" si="22"/>
        <v>28</v>
      </c>
      <c r="AY50" s="29">
        <f t="shared" si="23"/>
        <v>2.410394159</v>
      </c>
      <c r="AZ50" s="30">
        <f t="shared" si="24"/>
        <v>43</v>
      </c>
      <c r="BB50" s="29">
        <f t="shared" si="25"/>
        <v>2.662705391</v>
      </c>
      <c r="BC50" s="30">
        <f t="shared" si="26"/>
        <v>64</v>
      </c>
      <c r="BE50" s="29">
        <f t="shared" si="27"/>
        <v>4.220189569</v>
      </c>
      <c r="BF50" s="30">
        <f t="shared" si="28"/>
        <v>100</v>
      </c>
      <c r="BH50" s="29">
        <f t="shared" si="29"/>
        <v>3.041381265</v>
      </c>
      <c r="BI50" s="30">
        <f t="shared" si="30"/>
        <v>65</v>
      </c>
      <c r="BK50" s="29">
        <f t="shared" si="31"/>
        <v>2.491987159</v>
      </c>
      <c r="BL50" s="30">
        <f t="shared" si="32"/>
        <v>50</v>
      </c>
      <c r="BN50" s="29">
        <f t="shared" si="33"/>
        <v>4.489988864</v>
      </c>
      <c r="BO50" s="30">
        <f t="shared" si="34"/>
        <v>101</v>
      </c>
      <c r="BQ50" s="29">
        <f t="shared" si="35"/>
        <v>2.244994432</v>
      </c>
      <c r="BR50" s="30">
        <f t="shared" si="36"/>
        <v>52</v>
      </c>
      <c r="BT50" s="29">
        <f t="shared" si="37"/>
        <v>2.93428015</v>
      </c>
      <c r="BU50" s="30">
        <f t="shared" si="38"/>
        <v>39</v>
      </c>
      <c r="BW50" s="29">
        <f t="shared" si="39"/>
        <v>3.348133809</v>
      </c>
      <c r="BX50" s="30">
        <f t="shared" si="40"/>
        <v>110</v>
      </c>
      <c r="BY50" s="29">
        <f t="shared" si="41"/>
        <v>4.360045871</v>
      </c>
      <c r="BZ50" s="30">
        <f t="shared" si="42"/>
        <v>108</v>
      </c>
      <c r="CB50" s="29">
        <f t="shared" si="43"/>
        <v>4.148493703</v>
      </c>
      <c r="CC50" s="30">
        <f t="shared" si="44"/>
        <v>120</v>
      </c>
      <c r="CE50" s="31">
        <f t="shared" si="45"/>
        <v>3.059411708</v>
      </c>
      <c r="CF50" s="30">
        <f t="shared" si="46"/>
        <v>107</v>
      </c>
      <c r="CH50" s="29">
        <f t="shared" si="47"/>
        <v>3.611094017</v>
      </c>
      <c r="CI50" s="30">
        <f t="shared" si="48"/>
        <v>92</v>
      </c>
      <c r="CK50" s="29">
        <f t="shared" si="49"/>
        <v>3.382306905</v>
      </c>
      <c r="CL50" s="30">
        <f t="shared" si="50"/>
        <v>111</v>
      </c>
      <c r="CN50" s="29">
        <f t="shared" si="51"/>
        <v>3.014962686</v>
      </c>
      <c r="CO50" s="30">
        <f t="shared" si="52"/>
        <v>82</v>
      </c>
      <c r="CQ50" s="29">
        <f t="shared" si="53"/>
        <v>1.743559577</v>
      </c>
      <c r="CR50" s="30">
        <f t="shared" si="54"/>
        <v>7</v>
      </c>
      <c r="CT50" s="29">
        <f t="shared" si="55"/>
        <v>2.865309756</v>
      </c>
      <c r="CU50" s="30">
        <f t="shared" si="56"/>
        <v>85</v>
      </c>
      <c r="CW50" s="29">
        <f t="shared" si="57"/>
        <v>3.893584467</v>
      </c>
      <c r="CX50" s="30">
        <f t="shared" si="58"/>
        <v>114</v>
      </c>
      <c r="CZ50" s="29">
        <f t="shared" si="59"/>
        <v>3.322649545</v>
      </c>
      <c r="DA50" s="30">
        <f t="shared" si="60"/>
        <v>90</v>
      </c>
      <c r="DC50" s="29">
        <f t="shared" si="61"/>
        <v>2.981610303</v>
      </c>
      <c r="DD50" s="30">
        <f t="shared" si="62"/>
        <v>70</v>
      </c>
      <c r="DF50" s="29">
        <f t="shared" si="63"/>
        <v>5.211525688</v>
      </c>
      <c r="DG50" s="30">
        <f t="shared" si="64"/>
        <v>91</v>
      </c>
      <c r="DI50" s="29">
        <f t="shared" si="65"/>
        <v>4.431703961</v>
      </c>
      <c r="DJ50" s="30">
        <f t="shared" si="66"/>
        <v>110</v>
      </c>
      <c r="DL50" s="29">
        <f t="shared" si="67"/>
        <v>3.104834939</v>
      </c>
      <c r="DM50" s="30">
        <f t="shared" si="68"/>
        <v>43</v>
      </c>
      <c r="DO50" s="29">
        <f t="shared" si="69"/>
        <v>3.041381265</v>
      </c>
      <c r="DP50" s="30">
        <f t="shared" si="70"/>
        <v>107</v>
      </c>
      <c r="DR50" s="29">
        <f t="shared" si="71"/>
        <v>2.374868417</v>
      </c>
      <c r="DS50" s="30">
        <f t="shared" si="72"/>
        <v>42</v>
      </c>
      <c r="DU50" s="29">
        <f t="shared" si="73"/>
        <v>2.521904043</v>
      </c>
      <c r="DV50" s="30">
        <f t="shared" si="74"/>
        <v>85</v>
      </c>
      <c r="DX50" s="29">
        <f t="shared" si="75"/>
        <v>3.693237063</v>
      </c>
      <c r="DY50" s="30">
        <f t="shared" si="76"/>
        <v>127</v>
      </c>
      <c r="EA50" s="29">
        <f t="shared" si="77"/>
        <v>2.467792536</v>
      </c>
      <c r="EB50" s="30">
        <f t="shared" si="78"/>
        <v>33</v>
      </c>
      <c r="ED50" s="29">
        <f t="shared" si="79"/>
        <v>2.939387691</v>
      </c>
      <c r="EE50" s="30">
        <f t="shared" si="80"/>
        <v>44</v>
      </c>
    </row>
    <row r="51">
      <c r="A51" s="22" t="s">
        <v>78</v>
      </c>
      <c r="B51" s="23">
        <v>3.0</v>
      </c>
      <c r="C51" s="23">
        <v>0.0</v>
      </c>
      <c r="D51" s="23">
        <v>8.6</v>
      </c>
      <c r="E51" s="23">
        <v>0.0</v>
      </c>
      <c r="F51" s="23">
        <v>0.0</v>
      </c>
      <c r="G51" s="23">
        <v>0.0</v>
      </c>
      <c r="H51" s="23">
        <v>0.0</v>
      </c>
      <c r="I51" s="23">
        <v>1.0</v>
      </c>
      <c r="J51" s="23">
        <v>4.0</v>
      </c>
      <c r="K51" s="23">
        <v>4.0</v>
      </c>
      <c r="L51" s="23">
        <v>682.0</v>
      </c>
      <c r="M51" s="22" t="s">
        <v>18</v>
      </c>
      <c r="R51" s="29">
        <f t="shared" si="1"/>
        <v>5.197114584</v>
      </c>
      <c r="S51" s="30">
        <f t="shared" si="2"/>
        <v>151</v>
      </c>
      <c r="U51" s="29">
        <f t="shared" si="3"/>
        <v>3.411744422</v>
      </c>
      <c r="V51" s="30">
        <f t="shared" si="4"/>
        <v>122</v>
      </c>
      <c r="X51" s="29">
        <f t="shared" si="5"/>
        <v>5.3</v>
      </c>
      <c r="Y51" s="30">
        <f t="shared" si="6"/>
        <v>159</v>
      </c>
      <c r="AA51" s="29">
        <f t="shared" si="7"/>
        <v>4.060788101</v>
      </c>
      <c r="AB51" s="30">
        <f t="shared" si="8"/>
        <v>110</v>
      </c>
      <c r="AD51" s="29">
        <f t="shared" si="9"/>
        <v>5.480875842</v>
      </c>
      <c r="AE51" s="30">
        <f t="shared" si="10"/>
        <v>153</v>
      </c>
      <c r="AG51" s="29">
        <f t="shared" si="11"/>
        <v>5.485435261</v>
      </c>
      <c r="AH51" s="30">
        <f t="shared" si="12"/>
        <v>159</v>
      </c>
      <c r="AJ51" s="29">
        <f t="shared" si="13"/>
        <v>6.000833275</v>
      </c>
      <c r="AK51" s="30">
        <f t="shared" si="14"/>
        <v>159</v>
      </c>
      <c r="AM51" s="29">
        <f t="shared" si="15"/>
        <v>4.431703961</v>
      </c>
      <c r="AN51" s="30">
        <f t="shared" si="16"/>
        <v>146</v>
      </c>
      <c r="AP51" s="29">
        <f t="shared" si="17"/>
        <v>3.534119409</v>
      </c>
      <c r="AQ51" s="30">
        <f t="shared" si="18"/>
        <v>124</v>
      </c>
      <c r="AS51" s="29">
        <f t="shared" si="19"/>
        <v>5.657738064</v>
      </c>
      <c r="AT51" s="30">
        <f t="shared" si="20"/>
        <v>159</v>
      </c>
      <c r="AV51" s="29">
        <f t="shared" si="21"/>
        <v>4.031128874</v>
      </c>
      <c r="AW51" s="30">
        <f t="shared" si="22"/>
        <v>100</v>
      </c>
      <c r="AY51" s="29">
        <f t="shared" si="23"/>
        <v>3.370459909</v>
      </c>
      <c r="AZ51" s="30">
        <f t="shared" si="24"/>
        <v>77</v>
      </c>
      <c r="BB51" s="29">
        <f t="shared" si="25"/>
        <v>4.582575695</v>
      </c>
      <c r="BC51" s="30">
        <f t="shared" si="26"/>
        <v>134</v>
      </c>
      <c r="BE51" s="29">
        <f t="shared" si="27"/>
        <v>6.584831053</v>
      </c>
      <c r="BF51" s="30">
        <f t="shared" si="28"/>
        <v>159</v>
      </c>
      <c r="BH51" s="29">
        <f t="shared" si="29"/>
        <v>3.322649545</v>
      </c>
      <c r="BI51" s="30">
        <f t="shared" si="30"/>
        <v>79</v>
      </c>
      <c r="BK51" s="29">
        <f t="shared" si="31"/>
        <v>4.431703961</v>
      </c>
      <c r="BL51" s="30">
        <f t="shared" si="32"/>
        <v>129</v>
      </c>
      <c r="BN51" s="29">
        <f t="shared" si="33"/>
        <v>6.518435395</v>
      </c>
      <c r="BO51" s="30">
        <f t="shared" si="34"/>
        <v>157</v>
      </c>
      <c r="BQ51" s="29">
        <f t="shared" si="35"/>
        <v>4.583666655</v>
      </c>
      <c r="BR51" s="30">
        <f t="shared" si="36"/>
        <v>154</v>
      </c>
      <c r="BT51" s="29">
        <f t="shared" si="37"/>
        <v>4.643274706</v>
      </c>
      <c r="BU51" s="30">
        <f t="shared" si="38"/>
        <v>155</v>
      </c>
      <c r="BW51" s="29">
        <f t="shared" si="39"/>
        <v>4.963869458</v>
      </c>
      <c r="BX51" s="30">
        <f t="shared" si="40"/>
        <v>154</v>
      </c>
      <c r="BY51" s="29">
        <f t="shared" si="41"/>
        <v>6.257795139</v>
      </c>
      <c r="BZ51" s="30">
        <f t="shared" si="42"/>
        <v>157</v>
      </c>
      <c r="CB51" s="29">
        <f t="shared" si="43"/>
        <v>4.317406629</v>
      </c>
      <c r="CC51" s="30">
        <f t="shared" si="44"/>
        <v>132</v>
      </c>
      <c r="CE51" s="31">
        <f t="shared" si="45"/>
        <v>5.008991915</v>
      </c>
      <c r="CF51" s="30">
        <f t="shared" si="46"/>
        <v>159</v>
      </c>
      <c r="CH51" s="29">
        <f t="shared" si="47"/>
        <v>5.197114584</v>
      </c>
      <c r="CI51" s="30">
        <f t="shared" si="48"/>
        <v>151</v>
      </c>
      <c r="CK51" s="29">
        <f t="shared" si="49"/>
        <v>4.1</v>
      </c>
      <c r="CL51" s="30">
        <f t="shared" si="50"/>
        <v>148</v>
      </c>
      <c r="CN51" s="29">
        <f t="shared" si="51"/>
        <v>4.795831523</v>
      </c>
      <c r="CO51" s="30">
        <f t="shared" si="52"/>
        <v>151</v>
      </c>
      <c r="CQ51" s="29">
        <f t="shared" si="53"/>
        <v>3.905124838</v>
      </c>
      <c r="CR51" s="30">
        <f t="shared" si="54"/>
        <v>140</v>
      </c>
      <c r="CT51" s="29">
        <f t="shared" si="55"/>
        <v>5.06359556</v>
      </c>
      <c r="CU51" s="30">
        <f t="shared" si="56"/>
        <v>156</v>
      </c>
      <c r="CW51" s="29">
        <f t="shared" si="57"/>
        <v>5.568662317</v>
      </c>
      <c r="CX51" s="30">
        <f t="shared" si="58"/>
        <v>159</v>
      </c>
      <c r="CZ51" s="29">
        <f t="shared" si="59"/>
        <v>5.590169944</v>
      </c>
      <c r="DA51" s="30">
        <f t="shared" si="60"/>
        <v>153</v>
      </c>
      <c r="DC51" s="29">
        <f t="shared" si="61"/>
        <v>4.23792402</v>
      </c>
      <c r="DD51" s="30">
        <f t="shared" si="62"/>
        <v>149</v>
      </c>
      <c r="DF51" s="29">
        <f t="shared" si="63"/>
        <v>3.874274126</v>
      </c>
      <c r="DG51" s="30">
        <f t="shared" si="64"/>
        <v>21</v>
      </c>
      <c r="DI51" s="29">
        <f t="shared" si="65"/>
        <v>6.422616289</v>
      </c>
      <c r="DJ51" s="30">
        <f t="shared" si="66"/>
        <v>159</v>
      </c>
      <c r="DL51" s="29">
        <f t="shared" si="67"/>
        <v>3.905124838</v>
      </c>
      <c r="DM51" s="30">
        <f t="shared" si="68"/>
        <v>97</v>
      </c>
      <c r="DO51" s="29">
        <f t="shared" si="69"/>
        <v>5.003998401</v>
      </c>
      <c r="DP51" s="30">
        <f t="shared" si="70"/>
        <v>159</v>
      </c>
      <c r="DR51" s="29">
        <f t="shared" si="71"/>
        <v>3.905124838</v>
      </c>
      <c r="DS51" s="30">
        <f t="shared" si="72"/>
        <v>115</v>
      </c>
      <c r="DU51" s="29">
        <f t="shared" si="73"/>
        <v>4.7</v>
      </c>
      <c r="DV51" s="30">
        <f t="shared" si="74"/>
        <v>156</v>
      </c>
      <c r="DX51" s="29">
        <f t="shared" si="75"/>
        <v>5.024937811</v>
      </c>
      <c r="DY51" s="30">
        <f t="shared" si="76"/>
        <v>156</v>
      </c>
      <c r="EA51" s="29">
        <f t="shared" si="77"/>
        <v>4.898979486</v>
      </c>
      <c r="EB51" s="30">
        <f t="shared" si="78"/>
        <v>139</v>
      </c>
      <c r="ED51" s="29">
        <f t="shared" si="79"/>
        <v>4.716990566</v>
      </c>
      <c r="EE51" s="30">
        <f t="shared" si="80"/>
        <v>156</v>
      </c>
    </row>
    <row r="52">
      <c r="A52" s="22" t="s">
        <v>93</v>
      </c>
      <c r="B52" s="23">
        <v>3.0</v>
      </c>
      <c r="C52" s="23">
        <v>3.0</v>
      </c>
      <c r="D52" s="23">
        <v>9.0</v>
      </c>
      <c r="E52" s="23">
        <v>1.0</v>
      </c>
      <c r="F52" s="23">
        <v>1.0</v>
      </c>
      <c r="G52" s="23">
        <v>0.0</v>
      </c>
      <c r="H52" s="23">
        <v>1.0</v>
      </c>
      <c r="I52" s="23">
        <v>0.0</v>
      </c>
      <c r="J52" s="23">
        <v>3.0</v>
      </c>
      <c r="K52" s="23">
        <v>5.0</v>
      </c>
      <c r="L52" s="23">
        <v>866.0</v>
      </c>
      <c r="M52" s="22" t="s">
        <v>18</v>
      </c>
      <c r="R52" s="29">
        <f t="shared" si="1"/>
        <v>2.467792536</v>
      </c>
      <c r="S52" s="30">
        <f t="shared" si="2"/>
        <v>29</v>
      </c>
      <c r="U52" s="29">
        <f t="shared" si="3"/>
        <v>3.072458299</v>
      </c>
      <c r="V52" s="30">
        <f t="shared" si="4"/>
        <v>97</v>
      </c>
      <c r="X52" s="29">
        <f t="shared" si="5"/>
        <v>4.414748011</v>
      </c>
      <c r="Y52" s="30">
        <f t="shared" si="6"/>
        <v>138</v>
      </c>
      <c r="AA52" s="29">
        <f t="shared" si="7"/>
        <v>2.491987159</v>
      </c>
      <c r="AB52" s="30">
        <f t="shared" si="8"/>
        <v>38</v>
      </c>
      <c r="AD52" s="29">
        <f t="shared" si="9"/>
        <v>3.006659276</v>
      </c>
      <c r="AE52" s="30">
        <f t="shared" si="10"/>
        <v>71</v>
      </c>
      <c r="AG52" s="29">
        <f t="shared" si="11"/>
        <v>4.360045871</v>
      </c>
      <c r="AH52" s="30">
        <f t="shared" si="12"/>
        <v>135</v>
      </c>
      <c r="AJ52" s="29">
        <f t="shared" si="13"/>
        <v>4.805205511</v>
      </c>
      <c r="AK52" s="30">
        <f t="shared" si="14"/>
        <v>137</v>
      </c>
      <c r="AM52" s="29">
        <f t="shared" si="15"/>
        <v>2.039607805</v>
      </c>
      <c r="AN52" s="30">
        <f t="shared" si="16"/>
        <v>21</v>
      </c>
      <c r="AP52" s="29">
        <f t="shared" si="17"/>
        <v>2.051828453</v>
      </c>
      <c r="AQ52" s="30">
        <f t="shared" si="18"/>
        <v>35</v>
      </c>
      <c r="AS52" s="29">
        <f t="shared" si="19"/>
        <v>4.805205511</v>
      </c>
      <c r="AT52" s="30">
        <f t="shared" si="20"/>
        <v>145</v>
      </c>
      <c r="AV52" s="29">
        <f t="shared" si="21"/>
        <v>4.075536774</v>
      </c>
      <c r="AW52" s="30">
        <f t="shared" si="22"/>
        <v>103</v>
      </c>
      <c r="AY52" s="29">
        <f t="shared" si="23"/>
        <v>2.236067977</v>
      </c>
      <c r="AZ52" s="30">
        <f t="shared" si="24"/>
        <v>32</v>
      </c>
      <c r="BB52" s="29">
        <f t="shared" si="25"/>
        <v>1.469693846</v>
      </c>
      <c r="BC52" s="30">
        <f t="shared" si="26"/>
        <v>9</v>
      </c>
      <c r="BE52" s="29">
        <f t="shared" si="27"/>
        <v>5.196152423</v>
      </c>
      <c r="BF52" s="30">
        <f t="shared" si="28"/>
        <v>140</v>
      </c>
      <c r="BH52" s="29">
        <f t="shared" si="29"/>
        <v>2.088061302</v>
      </c>
      <c r="BI52" s="30">
        <f t="shared" si="30"/>
        <v>21</v>
      </c>
      <c r="BK52" s="29">
        <f t="shared" si="31"/>
        <v>2.332380758</v>
      </c>
      <c r="BL52" s="30">
        <f t="shared" si="32"/>
        <v>41</v>
      </c>
      <c r="BN52" s="29">
        <f t="shared" si="33"/>
        <v>5.204805472</v>
      </c>
      <c r="BO52" s="30">
        <f t="shared" si="34"/>
        <v>138</v>
      </c>
      <c r="BQ52" s="29">
        <f t="shared" si="35"/>
        <v>2.022374842</v>
      </c>
      <c r="BR52" s="30">
        <f t="shared" si="36"/>
        <v>33</v>
      </c>
      <c r="BT52" s="29">
        <f t="shared" si="37"/>
        <v>4.242640687</v>
      </c>
      <c r="BU52" s="30">
        <f t="shared" si="38"/>
        <v>132</v>
      </c>
      <c r="BW52" s="29">
        <f t="shared" si="39"/>
        <v>3.527038418</v>
      </c>
      <c r="BX52" s="30">
        <f t="shared" si="40"/>
        <v>125</v>
      </c>
      <c r="BY52" s="29">
        <f t="shared" si="41"/>
        <v>4.898979486</v>
      </c>
      <c r="BZ52" s="30">
        <f t="shared" si="42"/>
        <v>138</v>
      </c>
      <c r="CB52" s="29">
        <f t="shared" si="43"/>
        <v>4.737087713</v>
      </c>
      <c r="CC52" s="30">
        <f t="shared" si="44"/>
        <v>152</v>
      </c>
      <c r="CE52" s="31">
        <f t="shared" si="45"/>
        <v>3.534119409</v>
      </c>
      <c r="CF52" s="30">
        <f t="shared" si="46"/>
        <v>134</v>
      </c>
      <c r="CH52" s="29">
        <f t="shared" si="47"/>
        <v>2.467792536</v>
      </c>
      <c r="CI52" s="30">
        <f t="shared" si="48"/>
        <v>29</v>
      </c>
      <c r="CK52" s="29">
        <f t="shared" si="49"/>
        <v>3.562302626</v>
      </c>
      <c r="CL52" s="30">
        <f t="shared" si="50"/>
        <v>130</v>
      </c>
      <c r="CN52" s="29">
        <f t="shared" si="51"/>
        <v>2.856571371</v>
      </c>
      <c r="CO52" s="30">
        <f t="shared" si="52"/>
        <v>70</v>
      </c>
      <c r="CQ52" s="29">
        <f t="shared" si="53"/>
        <v>3.163858404</v>
      </c>
      <c r="CR52" s="30">
        <f t="shared" si="54"/>
        <v>93</v>
      </c>
      <c r="CT52" s="29">
        <f t="shared" si="55"/>
        <v>3.382306905</v>
      </c>
      <c r="CU52" s="30">
        <f t="shared" si="56"/>
        <v>121</v>
      </c>
      <c r="CW52" s="29">
        <f t="shared" si="57"/>
        <v>4.5</v>
      </c>
      <c r="CX52" s="30">
        <f t="shared" si="58"/>
        <v>136</v>
      </c>
      <c r="CZ52" s="29">
        <f t="shared" si="59"/>
        <v>3.46554469</v>
      </c>
      <c r="DA52" s="30">
        <f t="shared" si="60"/>
        <v>107</v>
      </c>
      <c r="DC52" s="29">
        <f t="shared" si="61"/>
        <v>3.2</v>
      </c>
      <c r="DD52" s="30">
        <f t="shared" si="62"/>
        <v>91</v>
      </c>
      <c r="DF52" s="29">
        <f t="shared" si="63"/>
        <v>5.315072906</v>
      </c>
      <c r="DG52" s="30">
        <f t="shared" si="64"/>
        <v>103</v>
      </c>
      <c r="DI52" s="29">
        <f t="shared" si="65"/>
        <v>5.177837386</v>
      </c>
      <c r="DJ52" s="30">
        <f t="shared" si="66"/>
        <v>140</v>
      </c>
      <c r="DL52" s="29">
        <f t="shared" si="67"/>
        <v>3.287856445</v>
      </c>
      <c r="DM52" s="30">
        <f t="shared" si="68"/>
        <v>61</v>
      </c>
      <c r="DO52" s="29">
        <f t="shared" si="69"/>
        <v>3.515679166</v>
      </c>
      <c r="DP52" s="30">
        <f t="shared" si="70"/>
        <v>134</v>
      </c>
      <c r="DR52" s="29">
        <f t="shared" si="71"/>
        <v>1.676305461</v>
      </c>
      <c r="DS52" s="30">
        <f t="shared" si="72"/>
        <v>3</v>
      </c>
      <c r="DU52" s="29">
        <f t="shared" si="73"/>
        <v>2.736786437</v>
      </c>
      <c r="DV52" s="30">
        <f t="shared" si="74"/>
        <v>103</v>
      </c>
      <c r="DX52" s="29">
        <f t="shared" si="75"/>
        <v>3.848376281</v>
      </c>
      <c r="DY52" s="30">
        <f t="shared" si="76"/>
        <v>136</v>
      </c>
      <c r="EA52" s="29">
        <f t="shared" si="77"/>
        <v>1.777638883</v>
      </c>
      <c r="EB52" s="30">
        <f t="shared" si="78"/>
        <v>10</v>
      </c>
      <c r="ED52" s="29">
        <f t="shared" si="79"/>
        <v>4.450842617</v>
      </c>
      <c r="EE52" s="30">
        <f t="shared" si="80"/>
        <v>147</v>
      </c>
    </row>
    <row r="53">
      <c r="A53" s="22" t="s">
        <v>35</v>
      </c>
      <c r="B53" s="23">
        <v>1.0</v>
      </c>
      <c r="C53" s="23">
        <v>4.0</v>
      </c>
      <c r="D53" s="23">
        <v>8.7</v>
      </c>
      <c r="E53" s="23">
        <v>1.0</v>
      </c>
      <c r="F53" s="23">
        <v>0.0</v>
      </c>
      <c r="G53" s="23">
        <v>0.0</v>
      </c>
      <c r="H53" s="23">
        <v>1.0</v>
      </c>
      <c r="I53" s="23">
        <v>1.0</v>
      </c>
      <c r="J53" s="23">
        <v>4.0</v>
      </c>
      <c r="K53" s="23">
        <v>1.0</v>
      </c>
      <c r="L53" s="23">
        <v>2672.0</v>
      </c>
      <c r="M53" s="22" t="s">
        <v>21</v>
      </c>
      <c r="R53" s="29">
        <f t="shared" si="1"/>
        <v>3.741657387</v>
      </c>
      <c r="S53" s="30">
        <f t="shared" si="2"/>
        <v>105</v>
      </c>
      <c r="U53" s="29">
        <f t="shared" si="3"/>
        <v>3.579106034</v>
      </c>
      <c r="V53" s="30">
        <f t="shared" si="4"/>
        <v>133</v>
      </c>
      <c r="X53" s="29">
        <f t="shared" si="5"/>
        <v>2.675817632</v>
      </c>
      <c r="Y53" s="30">
        <f t="shared" si="6"/>
        <v>49</v>
      </c>
      <c r="AA53" s="29">
        <f t="shared" si="7"/>
        <v>4.862098312</v>
      </c>
      <c r="AB53" s="30">
        <f t="shared" si="8"/>
        <v>138</v>
      </c>
      <c r="AD53" s="29">
        <f t="shared" si="9"/>
        <v>3.606937759</v>
      </c>
      <c r="AE53" s="30">
        <f t="shared" si="10"/>
        <v>111</v>
      </c>
      <c r="AG53" s="29">
        <f t="shared" si="11"/>
        <v>3.611094017</v>
      </c>
      <c r="AH53" s="30">
        <f t="shared" si="12"/>
        <v>65</v>
      </c>
      <c r="AJ53" s="29">
        <f t="shared" si="13"/>
        <v>2.236067977</v>
      </c>
      <c r="AK53" s="30">
        <f t="shared" si="14"/>
        <v>14</v>
      </c>
      <c r="AM53" s="29">
        <f t="shared" si="15"/>
        <v>3.806573262</v>
      </c>
      <c r="AN53" s="30">
        <f t="shared" si="16"/>
        <v>128</v>
      </c>
      <c r="AP53" s="29">
        <f t="shared" si="17"/>
        <v>4.2</v>
      </c>
      <c r="AQ53" s="30">
        <f t="shared" si="18"/>
        <v>141</v>
      </c>
      <c r="AS53" s="29">
        <f t="shared" si="19"/>
        <v>1</v>
      </c>
      <c r="AT53" s="30">
        <f t="shared" si="20"/>
        <v>2</v>
      </c>
      <c r="AV53" s="29">
        <f t="shared" si="21"/>
        <v>4.190465368</v>
      </c>
      <c r="AW53" s="30">
        <f t="shared" si="22"/>
        <v>110</v>
      </c>
      <c r="AY53" s="29">
        <f t="shared" si="23"/>
        <v>4.948737213</v>
      </c>
      <c r="AZ53" s="30">
        <f t="shared" si="24"/>
        <v>141</v>
      </c>
      <c r="BB53" s="29">
        <f t="shared" si="25"/>
        <v>4.691481642</v>
      </c>
      <c r="BC53" s="30">
        <f t="shared" si="26"/>
        <v>138</v>
      </c>
      <c r="BE53" s="29">
        <f t="shared" si="27"/>
        <v>2.11896201</v>
      </c>
      <c r="BF53" s="30">
        <f t="shared" si="28"/>
        <v>28</v>
      </c>
      <c r="BH53" s="29">
        <f t="shared" si="29"/>
        <v>4.908156477</v>
      </c>
      <c r="BI53" s="30">
        <f t="shared" si="30"/>
        <v>139</v>
      </c>
      <c r="BK53" s="29">
        <f t="shared" si="31"/>
        <v>4.775981575</v>
      </c>
      <c r="BL53" s="30">
        <f t="shared" si="32"/>
        <v>139</v>
      </c>
      <c r="BN53" s="29">
        <f t="shared" si="33"/>
        <v>1.833030278</v>
      </c>
      <c r="BO53" s="30">
        <f t="shared" si="34"/>
        <v>16</v>
      </c>
      <c r="BQ53" s="29">
        <f t="shared" si="35"/>
        <v>3.464101615</v>
      </c>
      <c r="BR53" s="30">
        <f t="shared" si="36"/>
        <v>127</v>
      </c>
      <c r="BT53" s="29">
        <f t="shared" si="37"/>
        <v>3.590264614</v>
      </c>
      <c r="BU53" s="30">
        <f t="shared" si="38"/>
        <v>94</v>
      </c>
      <c r="BW53" s="29">
        <f t="shared" si="39"/>
        <v>2.410394159</v>
      </c>
      <c r="BX53" s="30">
        <f t="shared" si="40"/>
        <v>43</v>
      </c>
      <c r="BY53" s="29">
        <f t="shared" si="41"/>
        <v>2.022374842</v>
      </c>
      <c r="BZ53" s="30">
        <f t="shared" si="42"/>
        <v>26</v>
      </c>
      <c r="CB53" s="29">
        <f t="shared" si="43"/>
        <v>2.794637722</v>
      </c>
      <c r="CC53" s="30">
        <f t="shared" si="44"/>
        <v>31</v>
      </c>
      <c r="CE53" s="31">
        <f t="shared" si="45"/>
        <v>2.039607805</v>
      </c>
      <c r="CF53" s="30">
        <f t="shared" si="46"/>
        <v>43</v>
      </c>
      <c r="CH53" s="29">
        <f t="shared" si="47"/>
        <v>3.741657387</v>
      </c>
      <c r="CI53" s="30">
        <f t="shared" si="48"/>
        <v>105</v>
      </c>
      <c r="CK53" s="29">
        <f t="shared" si="49"/>
        <v>2.828427125</v>
      </c>
      <c r="CL53" s="30">
        <f t="shared" si="50"/>
        <v>52</v>
      </c>
      <c r="CN53" s="29">
        <f t="shared" si="51"/>
        <v>3.163858404</v>
      </c>
      <c r="CO53" s="30">
        <f t="shared" si="52"/>
        <v>94</v>
      </c>
      <c r="CQ53" s="29">
        <f t="shared" si="53"/>
        <v>3.487119155</v>
      </c>
      <c r="CR53" s="30">
        <f t="shared" si="54"/>
        <v>113</v>
      </c>
      <c r="CT53" s="29">
        <f t="shared" si="55"/>
        <v>2.60959767</v>
      </c>
      <c r="CU53" s="30">
        <f t="shared" si="56"/>
        <v>60</v>
      </c>
      <c r="CW53" s="29">
        <f t="shared" si="57"/>
        <v>2.009975124</v>
      </c>
      <c r="CX53" s="30">
        <f t="shared" si="58"/>
        <v>28</v>
      </c>
      <c r="CZ53" s="29">
        <f t="shared" si="59"/>
        <v>2.856571371</v>
      </c>
      <c r="DA53" s="30">
        <f t="shared" si="60"/>
        <v>66</v>
      </c>
      <c r="DC53" s="29">
        <f t="shared" si="61"/>
        <v>3.905124838</v>
      </c>
      <c r="DD53" s="30">
        <f t="shared" si="62"/>
        <v>138</v>
      </c>
      <c r="DF53" s="29">
        <f t="shared" si="63"/>
        <v>5.102940329</v>
      </c>
      <c r="DG53" s="30">
        <f t="shared" si="64"/>
        <v>82</v>
      </c>
      <c r="DI53" s="29">
        <f t="shared" si="65"/>
        <v>1.53622915</v>
      </c>
      <c r="DJ53" s="30">
        <f t="shared" si="66"/>
        <v>5</v>
      </c>
      <c r="DL53" s="29">
        <f t="shared" si="67"/>
        <v>4.512205669</v>
      </c>
      <c r="DM53" s="30">
        <f t="shared" si="68"/>
        <v>125</v>
      </c>
      <c r="DO53" s="29">
        <f t="shared" si="69"/>
        <v>2.022374842</v>
      </c>
      <c r="DP53" s="30">
        <f t="shared" si="70"/>
        <v>41</v>
      </c>
      <c r="DR53" s="29">
        <f t="shared" si="71"/>
        <v>4.512205669</v>
      </c>
      <c r="DS53" s="30">
        <f t="shared" si="72"/>
        <v>134</v>
      </c>
      <c r="DU53" s="29">
        <f t="shared" si="73"/>
        <v>2.675817632</v>
      </c>
      <c r="DV53" s="30">
        <f t="shared" si="74"/>
        <v>95</v>
      </c>
      <c r="DX53" s="29">
        <f t="shared" si="75"/>
        <v>2.088061302</v>
      </c>
      <c r="DY53" s="30">
        <f t="shared" si="76"/>
        <v>38</v>
      </c>
      <c r="EA53" s="29">
        <f t="shared" si="77"/>
        <v>5.0009999</v>
      </c>
      <c r="EB53" s="30">
        <f t="shared" si="78"/>
        <v>142</v>
      </c>
      <c r="ED53" s="29">
        <f t="shared" si="79"/>
        <v>3.059411708</v>
      </c>
      <c r="EE53" s="30">
        <f t="shared" si="80"/>
        <v>51</v>
      </c>
    </row>
    <row r="54">
      <c r="A54" s="22" t="s">
        <v>14</v>
      </c>
      <c r="B54" s="23">
        <v>2.0</v>
      </c>
      <c r="C54" s="23">
        <v>4.0</v>
      </c>
      <c r="D54" s="23">
        <v>8.7</v>
      </c>
      <c r="E54" s="23">
        <v>2.0</v>
      </c>
      <c r="F54" s="23">
        <v>1.0</v>
      </c>
      <c r="G54" s="23">
        <v>0.0</v>
      </c>
      <c r="H54" s="23">
        <v>2.0</v>
      </c>
      <c r="I54" s="23">
        <v>0.0</v>
      </c>
      <c r="J54" s="23">
        <v>4.0</v>
      </c>
      <c r="K54" s="23">
        <v>4.0</v>
      </c>
      <c r="L54" s="23">
        <v>4508.0</v>
      </c>
      <c r="M54" s="22" t="s">
        <v>15</v>
      </c>
      <c r="R54" s="29">
        <f t="shared" si="1"/>
        <v>0</v>
      </c>
      <c r="S54" s="30">
        <f t="shared" si="2"/>
        <v>1</v>
      </c>
      <c r="U54" s="29">
        <f t="shared" si="3"/>
        <v>3.848376281</v>
      </c>
      <c r="V54" s="30">
        <f t="shared" si="4"/>
        <v>143</v>
      </c>
      <c r="X54" s="29">
        <f t="shared" si="5"/>
        <v>4.142463035</v>
      </c>
      <c r="Y54" s="30">
        <f t="shared" si="6"/>
        <v>126</v>
      </c>
      <c r="AA54" s="29">
        <f t="shared" si="7"/>
        <v>3.693237063</v>
      </c>
      <c r="AB54" s="30">
        <f t="shared" si="8"/>
        <v>95</v>
      </c>
      <c r="AD54" s="29">
        <f t="shared" si="9"/>
        <v>2.238302929</v>
      </c>
      <c r="AE54" s="30">
        <f t="shared" si="10"/>
        <v>26</v>
      </c>
      <c r="AG54" s="29">
        <f t="shared" si="11"/>
        <v>4.8</v>
      </c>
      <c r="AH54" s="30">
        <f t="shared" si="12"/>
        <v>150</v>
      </c>
      <c r="AJ54" s="29">
        <f t="shared" si="13"/>
        <v>4.123105626</v>
      </c>
      <c r="AK54" s="30">
        <f t="shared" si="14"/>
        <v>104</v>
      </c>
      <c r="AM54" s="29">
        <f t="shared" si="15"/>
        <v>2.547547841</v>
      </c>
      <c r="AN54" s="30">
        <f t="shared" si="16"/>
        <v>61</v>
      </c>
      <c r="AP54" s="29">
        <f t="shared" si="17"/>
        <v>3.104834939</v>
      </c>
      <c r="AQ54" s="30">
        <f t="shared" si="18"/>
        <v>100</v>
      </c>
      <c r="AS54" s="29">
        <f t="shared" si="19"/>
        <v>3.872983346</v>
      </c>
      <c r="AT54" s="30">
        <f t="shared" si="20"/>
        <v>98</v>
      </c>
      <c r="AV54" s="29">
        <f t="shared" si="21"/>
        <v>4.643274706</v>
      </c>
      <c r="AW54" s="30">
        <f t="shared" si="22"/>
        <v>136</v>
      </c>
      <c r="AY54" s="29">
        <f t="shared" si="23"/>
        <v>3.806573262</v>
      </c>
      <c r="AZ54" s="30">
        <f t="shared" si="24"/>
        <v>102</v>
      </c>
      <c r="BB54" s="29">
        <f t="shared" si="25"/>
        <v>2.451530134</v>
      </c>
      <c r="BC54" s="30">
        <f t="shared" si="26"/>
        <v>48</v>
      </c>
      <c r="BE54" s="29">
        <f t="shared" si="27"/>
        <v>4.060788101</v>
      </c>
      <c r="BF54" s="30">
        <f t="shared" si="28"/>
        <v>96</v>
      </c>
      <c r="BH54" s="29">
        <f t="shared" si="29"/>
        <v>3.47706773</v>
      </c>
      <c r="BI54" s="30">
        <f t="shared" si="30"/>
        <v>87</v>
      </c>
      <c r="BK54" s="29">
        <f t="shared" si="31"/>
        <v>3.287856445</v>
      </c>
      <c r="BL54" s="30">
        <f t="shared" si="32"/>
        <v>83</v>
      </c>
      <c r="BN54" s="29">
        <f t="shared" si="33"/>
        <v>3.919183588</v>
      </c>
      <c r="BO54" s="30">
        <f t="shared" si="34"/>
        <v>80</v>
      </c>
      <c r="BQ54" s="29">
        <f t="shared" si="35"/>
        <v>2</v>
      </c>
      <c r="BR54" s="30">
        <f t="shared" si="36"/>
        <v>28</v>
      </c>
      <c r="BT54" s="29">
        <f t="shared" si="37"/>
        <v>4.570557953</v>
      </c>
      <c r="BU54" s="30">
        <f t="shared" si="38"/>
        <v>148</v>
      </c>
      <c r="BW54" s="29">
        <f t="shared" si="39"/>
        <v>2.410394159</v>
      </c>
      <c r="BX54" s="30">
        <f t="shared" si="40"/>
        <v>43</v>
      </c>
      <c r="BY54" s="29">
        <f t="shared" si="41"/>
        <v>3.753664876</v>
      </c>
      <c r="BZ54" s="30">
        <f t="shared" si="42"/>
        <v>84</v>
      </c>
      <c r="CB54" s="29">
        <f t="shared" si="43"/>
        <v>4.670117772</v>
      </c>
      <c r="CC54" s="30">
        <f t="shared" si="44"/>
        <v>150</v>
      </c>
      <c r="CE54" s="31">
        <f t="shared" si="45"/>
        <v>2.856571371</v>
      </c>
      <c r="CF54" s="30">
        <f t="shared" si="46"/>
        <v>93</v>
      </c>
      <c r="CH54" s="29">
        <f t="shared" si="47"/>
        <v>0</v>
      </c>
      <c r="CI54" s="30">
        <f t="shared" si="48"/>
        <v>1</v>
      </c>
      <c r="CK54" s="29">
        <f t="shared" si="49"/>
        <v>3.16227766</v>
      </c>
      <c r="CL54" s="30">
        <f t="shared" si="50"/>
        <v>96</v>
      </c>
      <c r="CN54" s="29">
        <f t="shared" si="51"/>
        <v>2.002498439</v>
      </c>
      <c r="CO54" s="30">
        <f t="shared" si="52"/>
        <v>19</v>
      </c>
      <c r="CQ54" s="29">
        <f t="shared" si="53"/>
        <v>4.019950248</v>
      </c>
      <c r="CR54" s="30">
        <f t="shared" si="54"/>
        <v>146</v>
      </c>
      <c r="CT54" s="29">
        <f t="shared" si="55"/>
        <v>2.60959767</v>
      </c>
      <c r="CU54" s="30">
        <f t="shared" si="56"/>
        <v>60</v>
      </c>
      <c r="CW54" s="29">
        <f t="shared" si="57"/>
        <v>3.746998799</v>
      </c>
      <c r="CX54" s="30">
        <f t="shared" si="58"/>
        <v>102</v>
      </c>
      <c r="CZ54" s="29">
        <f t="shared" si="59"/>
        <v>2.481934729</v>
      </c>
      <c r="DA54" s="30">
        <f t="shared" si="60"/>
        <v>48</v>
      </c>
      <c r="DC54" s="29">
        <f t="shared" si="61"/>
        <v>3.640054945</v>
      </c>
      <c r="DD54" s="30">
        <f t="shared" si="62"/>
        <v>119</v>
      </c>
      <c r="DF54" s="29">
        <f t="shared" si="63"/>
        <v>6.003332408</v>
      </c>
      <c r="DG54" s="30">
        <f t="shared" si="64"/>
        <v>136</v>
      </c>
      <c r="DI54" s="29">
        <f t="shared" si="65"/>
        <v>3.789459064</v>
      </c>
      <c r="DJ54" s="30">
        <f t="shared" si="66"/>
        <v>85</v>
      </c>
      <c r="DL54" s="29">
        <f t="shared" si="67"/>
        <v>3.789459064</v>
      </c>
      <c r="DM54" s="30">
        <f t="shared" si="68"/>
        <v>90</v>
      </c>
      <c r="DO54" s="29">
        <f t="shared" si="69"/>
        <v>2.844292531</v>
      </c>
      <c r="DP54" s="30">
        <f t="shared" si="70"/>
        <v>92</v>
      </c>
      <c r="DR54" s="29">
        <f t="shared" si="71"/>
        <v>2.521904043</v>
      </c>
      <c r="DS54" s="30">
        <f t="shared" si="72"/>
        <v>57</v>
      </c>
      <c r="DU54" s="29">
        <f t="shared" si="73"/>
        <v>2.271563338</v>
      </c>
      <c r="DV54" s="30">
        <f t="shared" si="74"/>
        <v>61</v>
      </c>
      <c r="DX54" s="29">
        <f t="shared" si="75"/>
        <v>2.891366459</v>
      </c>
      <c r="DY54" s="30">
        <f t="shared" si="76"/>
        <v>84</v>
      </c>
      <c r="EA54" s="29">
        <f t="shared" si="77"/>
        <v>3.001666204</v>
      </c>
      <c r="EB54" s="30">
        <f t="shared" si="78"/>
        <v>57</v>
      </c>
      <c r="ED54" s="29">
        <f t="shared" si="79"/>
        <v>4.621688003</v>
      </c>
      <c r="EE54" s="30">
        <f t="shared" si="80"/>
        <v>152</v>
      </c>
    </row>
    <row r="55">
      <c r="A55" s="22" t="s">
        <v>118</v>
      </c>
      <c r="B55" s="23">
        <v>2.0</v>
      </c>
      <c r="C55" s="23">
        <v>4.0</v>
      </c>
      <c r="D55" s="23">
        <v>8.5</v>
      </c>
      <c r="E55" s="23">
        <v>1.0</v>
      </c>
      <c r="F55" s="23">
        <v>1.0</v>
      </c>
      <c r="G55" s="23">
        <v>0.0</v>
      </c>
      <c r="H55" s="23">
        <v>1.0</v>
      </c>
      <c r="I55" s="23">
        <v>1.0</v>
      </c>
      <c r="J55" s="23">
        <v>3.0</v>
      </c>
      <c r="K55" s="23">
        <v>4.0</v>
      </c>
      <c r="L55" s="23">
        <v>2500.0</v>
      </c>
      <c r="M55" s="22" t="s">
        <v>21</v>
      </c>
      <c r="R55" s="29">
        <f t="shared" si="1"/>
        <v>2.009975124</v>
      </c>
      <c r="S55" s="30">
        <f t="shared" si="2"/>
        <v>6</v>
      </c>
      <c r="U55" s="29">
        <f t="shared" si="3"/>
        <v>2.547547841</v>
      </c>
      <c r="V55" s="30">
        <f t="shared" si="4"/>
        <v>63</v>
      </c>
      <c r="X55" s="29">
        <f t="shared" si="5"/>
        <v>3.322649545</v>
      </c>
      <c r="Y55" s="30">
        <f t="shared" si="6"/>
        <v>86</v>
      </c>
      <c r="AA55" s="29">
        <f t="shared" si="7"/>
        <v>2.315167381</v>
      </c>
      <c r="AB55" s="30">
        <f t="shared" si="8"/>
        <v>29</v>
      </c>
      <c r="AD55" s="29">
        <f t="shared" si="9"/>
        <v>1.757839583</v>
      </c>
      <c r="AE55" s="30">
        <f t="shared" si="10"/>
        <v>8</v>
      </c>
      <c r="AG55" s="29">
        <f t="shared" si="11"/>
        <v>3.340658618</v>
      </c>
      <c r="AH55" s="30">
        <f t="shared" si="12"/>
        <v>51</v>
      </c>
      <c r="AJ55" s="29">
        <f t="shared" si="13"/>
        <v>3.322649545</v>
      </c>
      <c r="AK55" s="30">
        <f t="shared" si="14"/>
        <v>73</v>
      </c>
      <c r="AM55" s="29">
        <f t="shared" si="15"/>
        <v>1.676305461</v>
      </c>
      <c r="AN55" s="30">
        <f t="shared" si="16"/>
        <v>5</v>
      </c>
      <c r="AP55" s="29">
        <f t="shared" si="17"/>
        <v>1.833030278</v>
      </c>
      <c r="AQ55" s="30">
        <f t="shared" si="18"/>
        <v>23</v>
      </c>
      <c r="AS55" s="29">
        <f t="shared" si="19"/>
        <v>3.322649545</v>
      </c>
      <c r="AT55" s="30">
        <f t="shared" si="20"/>
        <v>79</v>
      </c>
      <c r="AV55" s="29">
        <f t="shared" si="21"/>
        <v>3.6</v>
      </c>
      <c r="AW55" s="30">
        <f t="shared" si="22"/>
        <v>64</v>
      </c>
      <c r="AY55" s="29">
        <f t="shared" si="23"/>
        <v>2.5</v>
      </c>
      <c r="AZ55" s="30">
        <f t="shared" si="24"/>
        <v>54</v>
      </c>
      <c r="BB55" s="29">
        <f t="shared" si="25"/>
        <v>1.417744688</v>
      </c>
      <c r="BC55" s="30">
        <f t="shared" si="26"/>
        <v>6</v>
      </c>
      <c r="BE55" s="29">
        <f t="shared" si="27"/>
        <v>3.5</v>
      </c>
      <c r="BF55" s="30">
        <f t="shared" si="28"/>
        <v>77</v>
      </c>
      <c r="BH55" s="29">
        <f t="shared" si="29"/>
        <v>2.451530134</v>
      </c>
      <c r="BI55" s="30">
        <f t="shared" si="30"/>
        <v>34</v>
      </c>
      <c r="BK55" s="29">
        <f t="shared" si="31"/>
        <v>2.11896201</v>
      </c>
      <c r="BL55" s="30">
        <f t="shared" si="32"/>
        <v>30</v>
      </c>
      <c r="BN55" s="29">
        <f t="shared" si="33"/>
        <v>3.693237063</v>
      </c>
      <c r="BO55" s="30">
        <f t="shared" si="34"/>
        <v>76</v>
      </c>
      <c r="BQ55" s="29">
        <f t="shared" si="35"/>
        <v>0.2</v>
      </c>
      <c r="BR55" s="30">
        <f t="shared" si="36"/>
        <v>1</v>
      </c>
      <c r="BT55" s="29">
        <f t="shared" si="37"/>
        <v>3.5</v>
      </c>
      <c r="BU55" s="30">
        <f t="shared" si="38"/>
        <v>83</v>
      </c>
      <c r="BW55" s="29">
        <f t="shared" si="39"/>
        <v>1.868154169</v>
      </c>
      <c r="BX55" s="30">
        <f t="shared" si="40"/>
        <v>18</v>
      </c>
      <c r="BY55" s="29">
        <f t="shared" si="41"/>
        <v>3.5</v>
      </c>
      <c r="BZ55" s="30">
        <f t="shared" si="42"/>
        <v>75</v>
      </c>
      <c r="CB55" s="29">
        <f t="shared" si="43"/>
        <v>3.935733731</v>
      </c>
      <c r="CC55" s="30">
        <f t="shared" si="44"/>
        <v>113</v>
      </c>
      <c r="CE55" s="31">
        <f t="shared" si="45"/>
        <v>2.009975124</v>
      </c>
      <c r="CF55" s="30">
        <f t="shared" si="46"/>
        <v>40</v>
      </c>
      <c r="CH55" s="29">
        <f t="shared" si="47"/>
        <v>2.009975124</v>
      </c>
      <c r="CI55" s="30">
        <f t="shared" si="48"/>
        <v>6</v>
      </c>
      <c r="CK55" s="29">
        <f t="shared" si="49"/>
        <v>2.374868417</v>
      </c>
      <c r="CL55" s="30">
        <f t="shared" si="50"/>
        <v>22</v>
      </c>
      <c r="CN55" s="29">
        <f t="shared" si="51"/>
        <v>1.417744688</v>
      </c>
      <c r="CO55" s="30">
        <f t="shared" si="52"/>
        <v>3</v>
      </c>
      <c r="CQ55" s="29">
        <f t="shared" si="53"/>
        <v>2.521904043</v>
      </c>
      <c r="CR55" s="30">
        <f t="shared" si="54"/>
        <v>40</v>
      </c>
      <c r="CT55" s="29">
        <f t="shared" si="55"/>
        <v>1.577973384</v>
      </c>
      <c r="CU55" s="30">
        <f t="shared" si="56"/>
        <v>13</v>
      </c>
      <c r="CW55" s="29">
        <f t="shared" si="57"/>
        <v>3.16227766</v>
      </c>
      <c r="CX55" s="30">
        <f t="shared" si="58"/>
        <v>80</v>
      </c>
      <c r="CZ55" s="29">
        <f t="shared" si="59"/>
        <v>2.088061302</v>
      </c>
      <c r="DA55" s="30">
        <f t="shared" si="60"/>
        <v>31</v>
      </c>
      <c r="DC55" s="29">
        <f t="shared" si="61"/>
        <v>2.586503431</v>
      </c>
      <c r="DD55" s="30">
        <f t="shared" si="62"/>
        <v>38</v>
      </c>
      <c r="DF55" s="29">
        <f t="shared" si="63"/>
        <v>5.477225575</v>
      </c>
      <c r="DG55" s="30">
        <f t="shared" si="64"/>
        <v>115</v>
      </c>
      <c r="DI55" s="29">
        <f t="shared" si="65"/>
        <v>3.487119155</v>
      </c>
      <c r="DJ55" s="30">
        <f t="shared" si="66"/>
        <v>76</v>
      </c>
      <c r="DL55" s="29">
        <f t="shared" si="67"/>
        <v>2.856571371</v>
      </c>
      <c r="DM55" s="30">
        <f t="shared" si="68"/>
        <v>30</v>
      </c>
      <c r="DO55" s="29">
        <f t="shared" si="69"/>
        <v>2.002498439</v>
      </c>
      <c r="DP55" s="30">
        <f t="shared" si="70"/>
        <v>39</v>
      </c>
      <c r="DR55" s="29">
        <f t="shared" si="71"/>
        <v>2.039607805</v>
      </c>
      <c r="DS55" s="30">
        <f t="shared" si="72"/>
        <v>16</v>
      </c>
      <c r="DU55" s="29">
        <f t="shared" si="73"/>
        <v>1.019803903</v>
      </c>
      <c r="DV55" s="30">
        <f t="shared" si="74"/>
        <v>3</v>
      </c>
      <c r="DX55" s="29">
        <f t="shared" si="75"/>
        <v>2.481934729</v>
      </c>
      <c r="DY55" s="30">
        <f t="shared" si="76"/>
        <v>65</v>
      </c>
      <c r="EA55" s="29">
        <f t="shared" si="77"/>
        <v>1.734935157</v>
      </c>
      <c r="EB55" s="30">
        <f t="shared" si="78"/>
        <v>7</v>
      </c>
      <c r="ED55" s="29">
        <f t="shared" si="79"/>
        <v>3.340658618</v>
      </c>
      <c r="EE55" s="30">
        <f t="shared" si="80"/>
        <v>78</v>
      </c>
    </row>
    <row r="56">
      <c r="A56" s="22" t="s">
        <v>138</v>
      </c>
      <c r="B56" s="23">
        <v>1.0</v>
      </c>
      <c r="C56" s="23">
        <v>3.0</v>
      </c>
      <c r="D56" s="23">
        <v>8.5</v>
      </c>
      <c r="E56" s="23">
        <v>0.0</v>
      </c>
      <c r="F56" s="23">
        <v>0.0</v>
      </c>
      <c r="G56" s="23">
        <v>0.0</v>
      </c>
      <c r="H56" s="23">
        <v>1.0</v>
      </c>
      <c r="I56" s="23">
        <v>1.0</v>
      </c>
      <c r="J56" s="23">
        <v>4.0</v>
      </c>
      <c r="K56" s="23">
        <v>1.0</v>
      </c>
      <c r="L56" s="23">
        <v>1800.0</v>
      </c>
      <c r="M56" s="22" t="s">
        <v>21</v>
      </c>
      <c r="R56" s="29">
        <f t="shared" si="1"/>
        <v>4.247352116</v>
      </c>
      <c r="S56" s="30">
        <f t="shared" si="2"/>
        <v>127</v>
      </c>
      <c r="U56" s="29">
        <f t="shared" si="3"/>
        <v>3.238826948</v>
      </c>
      <c r="V56" s="30">
        <f t="shared" si="4"/>
        <v>112</v>
      </c>
      <c r="X56" s="29">
        <f t="shared" si="5"/>
        <v>3.006659276</v>
      </c>
      <c r="Y56" s="30">
        <f t="shared" si="6"/>
        <v>65</v>
      </c>
      <c r="AA56" s="29">
        <f t="shared" si="7"/>
        <v>4.621688003</v>
      </c>
      <c r="AB56" s="30">
        <f t="shared" si="8"/>
        <v>133</v>
      </c>
      <c r="AD56" s="29">
        <f t="shared" si="9"/>
        <v>4.134005322</v>
      </c>
      <c r="AE56" s="30">
        <f t="shared" si="10"/>
        <v>129</v>
      </c>
      <c r="AG56" s="29">
        <f t="shared" si="11"/>
        <v>3.627671429</v>
      </c>
      <c r="AH56" s="30">
        <f t="shared" si="12"/>
        <v>71</v>
      </c>
      <c r="AJ56" s="29">
        <f t="shared" si="13"/>
        <v>2.653299832</v>
      </c>
      <c r="AK56" s="30">
        <f t="shared" si="14"/>
        <v>39</v>
      </c>
      <c r="AM56" s="29">
        <f t="shared" si="15"/>
        <v>4.1</v>
      </c>
      <c r="AN56" s="30">
        <f t="shared" si="16"/>
        <v>136</v>
      </c>
      <c r="AP56" s="29">
        <f t="shared" si="17"/>
        <v>3.919183588</v>
      </c>
      <c r="AQ56" s="30">
        <f t="shared" si="18"/>
        <v>137</v>
      </c>
      <c r="AS56" s="29">
        <f t="shared" si="19"/>
        <v>1.743559577</v>
      </c>
      <c r="AT56" s="30">
        <f t="shared" si="20"/>
        <v>7</v>
      </c>
      <c r="AV56" s="29">
        <f t="shared" si="21"/>
        <v>3.6</v>
      </c>
      <c r="AW56" s="30">
        <f t="shared" si="22"/>
        <v>64</v>
      </c>
      <c r="AY56" s="29">
        <f t="shared" si="23"/>
        <v>4.716990566</v>
      </c>
      <c r="AZ56" s="30">
        <f t="shared" si="24"/>
        <v>135</v>
      </c>
      <c r="BB56" s="29">
        <f t="shared" si="25"/>
        <v>4.9</v>
      </c>
      <c r="BC56" s="30">
        <f t="shared" si="26"/>
        <v>146</v>
      </c>
      <c r="BE56" s="29">
        <f t="shared" si="27"/>
        <v>2.872281323</v>
      </c>
      <c r="BF56" s="30">
        <f t="shared" si="28"/>
        <v>50</v>
      </c>
      <c r="BH56" s="29">
        <f t="shared" si="29"/>
        <v>4.691481642</v>
      </c>
      <c r="BI56" s="30">
        <f t="shared" si="30"/>
        <v>135</v>
      </c>
      <c r="BK56" s="29">
        <f t="shared" si="31"/>
        <v>4.742362281</v>
      </c>
      <c r="BL56" s="30">
        <f t="shared" si="32"/>
        <v>138</v>
      </c>
      <c r="BN56" s="29">
        <f t="shared" si="33"/>
        <v>2.764054992</v>
      </c>
      <c r="BO56" s="30">
        <f t="shared" si="34"/>
        <v>40</v>
      </c>
      <c r="BQ56" s="29">
        <f t="shared" si="35"/>
        <v>3.746998799</v>
      </c>
      <c r="BR56" s="30">
        <f t="shared" si="36"/>
        <v>136</v>
      </c>
      <c r="BT56" s="29">
        <f t="shared" si="37"/>
        <v>3.201562119</v>
      </c>
      <c r="BU56" s="30">
        <f t="shared" si="38"/>
        <v>59</v>
      </c>
      <c r="BW56" s="29">
        <f t="shared" si="39"/>
        <v>2.736786437</v>
      </c>
      <c r="BX56" s="30">
        <f t="shared" si="40"/>
        <v>73</v>
      </c>
      <c r="BY56" s="29">
        <f t="shared" si="41"/>
        <v>2.872281323</v>
      </c>
      <c r="BZ56" s="30">
        <f t="shared" si="42"/>
        <v>53</v>
      </c>
      <c r="CB56" s="29">
        <f t="shared" si="43"/>
        <v>2.343074903</v>
      </c>
      <c r="CC56" s="30">
        <f t="shared" si="44"/>
        <v>16</v>
      </c>
      <c r="CE56" s="31">
        <f t="shared" si="45"/>
        <v>2.457641145</v>
      </c>
      <c r="CF56" s="30">
        <f t="shared" si="46"/>
        <v>69</v>
      </c>
      <c r="CH56" s="29">
        <f t="shared" si="47"/>
        <v>4.247352116</v>
      </c>
      <c r="CI56" s="30">
        <f t="shared" si="48"/>
        <v>127</v>
      </c>
      <c r="CK56" s="29">
        <f t="shared" si="49"/>
        <v>2.764054992</v>
      </c>
      <c r="CL56" s="30">
        <f t="shared" si="50"/>
        <v>50</v>
      </c>
      <c r="CN56" s="29">
        <f t="shared" si="51"/>
        <v>3.46554469</v>
      </c>
      <c r="CO56" s="30">
        <f t="shared" si="52"/>
        <v>118</v>
      </c>
      <c r="CQ56" s="29">
        <f t="shared" si="53"/>
        <v>3.218695388</v>
      </c>
      <c r="CR56" s="30">
        <f t="shared" si="54"/>
        <v>100</v>
      </c>
      <c r="CT56" s="29">
        <f t="shared" si="55"/>
        <v>2.913760457</v>
      </c>
      <c r="CU56" s="30">
        <f t="shared" si="56"/>
        <v>89</v>
      </c>
      <c r="CW56" s="29">
        <f t="shared" si="57"/>
        <v>2.449489743</v>
      </c>
      <c r="CX56" s="30">
        <f t="shared" si="58"/>
        <v>44</v>
      </c>
      <c r="CZ56" s="29">
        <f t="shared" si="59"/>
        <v>3.515679166</v>
      </c>
      <c r="DA56" s="30">
        <f t="shared" si="60"/>
        <v>110</v>
      </c>
      <c r="DC56" s="29">
        <f t="shared" si="61"/>
        <v>3.832753579</v>
      </c>
      <c r="DD56" s="30">
        <f t="shared" si="62"/>
        <v>131</v>
      </c>
      <c r="DF56" s="29">
        <f t="shared" si="63"/>
        <v>4.242640687</v>
      </c>
      <c r="DG56" s="30">
        <f t="shared" si="64"/>
        <v>32</v>
      </c>
      <c r="DI56" s="29">
        <f t="shared" si="65"/>
        <v>2.481934729</v>
      </c>
      <c r="DJ56" s="30">
        <f t="shared" si="66"/>
        <v>39</v>
      </c>
      <c r="DL56" s="29">
        <f t="shared" si="67"/>
        <v>4.261455151</v>
      </c>
      <c r="DM56" s="30">
        <f t="shared" si="68"/>
        <v>121</v>
      </c>
      <c r="DO56" s="29">
        <f t="shared" si="69"/>
        <v>2.451530134</v>
      </c>
      <c r="DP56" s="30">
        <f t="shared" si="70"/>
        <v>67</v>
      </c>
      <c r="DR56" s="29">
        <f t="shared" si="71"/>
        <v>4.489988864</v>
      </c>
      <c r="DS56" s="30">
        <f t="shared" si="72"/>
        <v>131</v>
      </c>
      <c r="DU56" s="29">
        <f t="shared" si="73"/>
        <v>3.006659276</v>
      </c>
      <c r="DV56" s="30">
        <f t="shared" si="74"/>
        <v>126</v>
      </c>
      <c r="DX56" s="29">
        <f t="shared" si="75"/>
        <v>2.481934729</v>
      </c>
      <c r="DY56" s="30">
        <f t="shared" si="76"/>
        <v>65</v>
      </c>
      <c r="EA56" s="29">
        <f t="shared" si="77"/>
        <v>5.197114584</v>
      </c>
      <c r="EB56" s="30">
        <f t="shared" si="78"/>
        <v>148</v>
      </c>
      <c r="ED56" s="29">
        <f t="shared" si="79"/>
        <v>2.675817632</v>
      </c>
      <c r="EE56" s="30">
        <f t="shared" si="80"/>
        <v>25</v>
      </c>
    </row>
    <row r="57">
      <c r="A57" s="22" t="s">
        <v>139</v>
      </c>
      <c r="B57" s="23">
        <v>2.0</v>
      </c>
      <c r="C57" s="23">
        <v>4.0</v>
      </c>
      <c r="D57" s="23">
        <v>8.5</v>
      </c>
      <c r="E57" s="23">
        <v>1.0</v>
      </c>
      <c r="F57" s="23">
        <v>1.0</v>
      </c>
      <c r="G57" s="23">
        <v>0.0</v>
      </c>
      <c r="H57" s="23">
        <v>1.0</v>
      </c>
      <c r="I57" s="23">
        <v>1.0</v>
      </c>
      <c r="J57" s="23">
        <v>3.0</v>
      </c>
      <c r="K57" s="23">
        <v>2.0</v>
      </c>
      <c r="L57" s="23">
        <v>2500.0</v>
      </c>
      <c r="M57" s="22" t="s">
        <v>21</v>
      </c>
      <c r="R57" s="29">
        <f t="shared" si="1"/>
        <v>2.835489376</v>
      </c>
      <c r="S57" s="30">
        <f t="shared" si="2"/>
        <v>41</v>
      </c>
      <c r="U57" s="29">
        <f t="shared" si="3"/>
        <v>2.547547841</v>
      </c>
      <c r="V57" s="30">
        <f t="shared" si="4"/>
        <v>63</v>
      </c>
      <c r="X57" s="29">
        <f t="shared" si="5"/>
        <v>1.743559577</v>
      </c>
      <c r="Y57" s="30">
        <f t="shared" si="6"/>
        <v>4</v>
      </c>
      <c r="AA57" s="29">
        <f t="shared" si="7"/>
        <v>3.655133376</v>
      </c>
      <c r="AB57" s="30">
        <f t="shared" si="8"/>
        <v>94</v>
      </c>
      <c r="AD57" s="29">
        <f t="shared" si="9"/>
        <v>2.662705391</v>
      </c>
      <c r="AE57" s="30">
        <f t="shared" si="10"/>
        <v>55</v>
      </c>
      <c r="AG57" s="29">
        <f t="shared" si="11"/>
        <v>2.675817632</v>
      </c>
      <c r="AH57" s="30">
        <f t="shared" si="12"/>
        <v>18</v>
      </c>
      <c r="AJ57" s="29">
        <f t="shared" si="13"/>
        <v>1.743559577</v>
      </c>
      <c r="AK57" s="30">
        <f t="shared" si="14"/>
        <v>4</v>
      </c>
      <c r="AM57" s="29">
        <f t="shared" si="15"/>
        <v>2.60959767</v>
      </c>
      <c r="AN57" s="30">
        <f t="shared" si="16"/>
        <v>67</v>
      </c>
      <c r="AP57" s="29">
        <f t="shared" si="17"/>
        <v>2.712931993</v>
      </c>
      <c r="AQ57" s="30">
        <f t="shared" si="18"/>
        <v>73</v>
      </c>
      <c r="AS57" s="29">
        <f t="shared" si="19"/>
        <v>1.743559577</v>
      </c>
      <c r="AT57" s="30">
        <f t="shared" si="20"/>
        <v>7</v>
      </c>
      <c r="AV57" s="29">
        <f t="shared" si="21"/>
        <v>3.6</v>
      </c>
      <c r="AW57" s="30">
        <f t="shared" si="22"/>
        <v>64</v>
      </c>
      <c r="AY57" s="29">
        <f t="shared" si="23"/>
        <v>3.774917218</v>
      </c>
      <c r="AZ57" s="30">
        <f t="shared" si="24"/>
        <v>99</v>
      </c>
      <c r="BB57" s="29">
        <f t="shared" si="25"/>
        <v>3.163858404</v>
      </c>
      <c r="BC57" s="30">
        <f t="shared" si="26"/>
        <v>82</v>
      </c>
      <c r="BE57" s="29">
        <f t="shared" si="27"/>
        <v>2.061552813</v>
      </c>
      <c r="BF57" s="30">
        <f t="shared" si="28"/>
        <v>26</v>
      </c>
      <c r="BH57" s="29">
        <f t="shared" si="29"/>
        <v>3.742993454</v>
      </c>
      <c r="BI57" s="30">
        <f t="shared" si="30"/>
        <v>98</v>
      </c>
      <c r="BK57" s="29">
        <f t="shared" si="31"/>
        <v>3.534119409</v>
      </c>
      <c r="BL57" s="30">
        <f t="shared" si="32"/>
        <v>90</v>
      </c>
      <c r="BN57" s="29">
        <f t="shared" si="33"/>
        <v>2.374868417</v>
      </c>
      <c r="BO57" s="30">
        <f t="shared" si="34"/>
        <v>30</v>
      </c>
      <c r="BQ57" s="29">
        <f t="shared" si="35"/>
        <v>2.009975124</v>
      </c>
      <c r="BR57" s="30">
        <f t="shared" si="36"/>
        <v>31</v>
      </c>
      <c r="BT57" s="29">
        <f t="shared" si="37"/>
        <v>2.872281323</v>
      </c>
      <c r="BU57" s="30">
        <f t="shared" si="38"/>
        <v>33</v>
      </c>
      <c r="BW57" s="29">
        <f t="shared" si="39"/>
        <v>1.868154169</v>
      </c>
      <c r="BX57" s="30">
        <f t="shared" si="40"/>
        <v>18</v>
      </c>
      <c r="BY57" s="29">
        <f t="shared" si="41"/>
        <v>2.061552813</v>
      </c>
      <c r="BZ57" s="30">
        <f t="shared" si="42"/>
        <v>29</v>
      </c>
      <c r="CB57" s="29">
        <f t="shared" si="43"/>
        <v>2.736786437</v>
      </c>
      <c r="CC57" s="30">
        <f t="shared" si="44"/>
        <v>29</v>
      </c>
      <c r="CE57" s="31">
        <f t="shared" si="45"/>
        <v>0.2</v>
      </c>
      <c r="CF57" s="30">
        <f t="shared" si="46"/>
        <v>1</v>
      </c>
      <c r="CH57" s="29">
        <f t="shared" si="47"/>
        <v>2.835489376</v>
      </c>
      <c r="CI57" s="30">
        <f t="shared" si="48"/>
        <v>41</v>
      </c>
      <c r="CK57" s="29">
        <f t="shared" si="49"/>
        <v>2.374868417</v>
      </c>
      <c r="CL57" s="30">
        <f t="shared" si="50"/>
        <v>22</v>
      </c>
      <c r="CN57" s="29">
        <f t="shared" si="51"/>
        <v>2.451530134</v>
      </c>
      <c r="CO57" s="30">
        <f t="shared" si="52"/>
        <v>41</v>
      </c>
      <c r="CQ57" s="29">
        <f t="shared" si="53"/>
        <v>2.521904043</v>
      </c>
      <c r="CR57" s="30">
        <f t="shared" si="54"/>
        <v>40</v>
      </c>
      <c r="CT57" s="29">
        <f t="shared" si="55"/>
        <v>1.577973384</v>
      </c>
      <c r="CU57" s="30">
        <f t="shared" si="56"/>
        <v>13</v>
      </c>
      <c r="CW57" s="29">
        <f t="shared" si="57"/>
        <v>1.414213562</v>
      </c>
      <c r="CX57" s="30">
        <f t="shared" si="58"/>
        <v>7</v>
      </c>
      <c r="CZ57" s="29">
        <f t="shared" si="59"/>
        <v>2.088061302</v>
      </c>
      <c r="DA57" s="30">
        <f t="shared" si="60"/>
        <v>31</v>
      </c>
      <c r="DC57" s="29">
        <f t="shared" si="61"/>
        <v>2.586503431</v>
      </c>
      <c r="DD57" s="30">
        <f t="shared" si="62"/>
        <v>38</v>
      </c>
      <c r="DF57" s="29">
        <f t="shared" si="63"/>
        <v>4.69041576</v>
      </c>
      <c r="DG57" s="30">
        <f t="shared" si="64"/>
        <v>50</v>
      </c>
      <c r="DI57" s="29">
        <f t="shared" si="65"/>
        <v>2.039607805</v>
      </c>
      <c r="DJ57" s="30">
        <f t="shared" si="66"/>
        <v>25</v>
      </c>
      <c r="DL57" s="29">
        <f t="shared" si="67"/>
        <v>4.019950248</v>
      </c>
      <c r="DM57" s="30">
        <f t="shared" si="68"/>
        <v>102</v>
      </c>
      <c r="DO57" s="29">
        <f t="shared" si="69"/>
        <v>0.1</v>
      </c>
      <c r="DP57" s="30">
        <f t="shared" si="70"/>
        <v>1</v>
      </c>
      <c r="DR57" s="29">
        <f t="shared" si="71"/>
        <v>3.487119155</v>
      </c>
      <c r="DS57" s="30">
        <f t="shared" si="72"/>
        <v>93</v>
      </c>
      <c r="DU57" s="29">
        <f t="shared" si="73"/>
        <v>1.019803903</v>
      </c>
      <c r="DV57" s="30">
        <f t="shared" si="74"/>
        <v>3</v>
      </c>
      <c r="DX57" s="29">
        <f t="shared" si="75"/>
        <v>1.469693846</v>
      </c>
      <c r="DY57" s="30">
        <f t="shared" si="76"/>
        <v>16</v>
      </c>
      <c r="EA57" s="29">
        <f t="shared" si="77"/>
        <v>3.318132005</v>
      </c>
      <c r="EB57" s="30">
        <f t="shared" si="78"/>
        <v>83</v>
      </c>
      <c r="ED57" s="29">
        <f t="shared" si="79"/>
        <v>2.675817632</v>
      </c>
      <c r="EE57" s="30">
        <f t="shared" si="80"/>
        <v>25</v>
      </c>
    </row>
    <row r="58">
      <c r="A58" s="22" t="s">
        <v>87</v>
      </c>
      <c r="B58" s="23">
        <v>3.0</v>
      </c>
      <c r="C58" s="23">
        <v>3.0</v>
      </c>
      <c r="D58" s="23">
        <v>8.4</v>
      </c>
      <c r="E58" s="23">
        <v>0.0</v>
      </c>
      <c r="F58" s="23">
        <v>0.0</v>
      </c>
      <c r="G58" s="23">
        <v>0.0</v>
      </c>
      <c r="H58" s="23">
        <v>0.0</v>
      </c>
      <c r="I58" s="23">
        <v>1.0</v>
      </c>
      <c r="J58" s="23">
        <v>1.0</v>
      </c>
      <c r="K58" s="23">
        <v>3.0</v>
      </c>
      <c r="L58" s="23">
        <v>549.0</v>
      </c>
      <c r="M58" s="22" t="s">
        <v>18</v>
      </c>
      <c r="R58" s="29">
        <f t="shared" si="1"/>
        <v>4.7</v>
      </c>
      <c r="S58" s="30">
        <f t="shared" si="2"/>
        <v>144</v>
      </c>
      <c r="U58" s="29">
        <f t="shared" si="3"/>
        <v>2.088061302</v>
      </c>
      <c r="V58" s="30">
        <f t="shared" si="4"/>
        <v>25</v>
      </c>
      <c r="X58" s="29">
        <f t="shared" si="5"/>
        <v>3.318132005</v>
      </c>
      <c r="Y58" s="30">
        <f t="shared" si="6"/>
        <v>83</v>
      </c>
      <c r="AA58" s="29">
        <f t="shared" si="7"/>
        <v>2.692582404</v>
      </c>
      <c r="AB58" s="30">
        <f t="shared" si="8"/>
        <v>52</v>
      </c>
      <c r="AD58" s="29">
        <f t="shared" si="9"/>
        <v>4.377213726</v>
      </c>
      <c r="AE58" s="30">
        <f t="shared" si="10"/>
        <v>138</v>
      </c>
      <c r="AG58" s="29">
        <f t="shared" si="11"/>
        <v>1.802775638</v>
      </c>
      <c r="AH58" s="30">
        <f t="shared" si="12"/>
        <v>3</v>
      </c>
      <c r="AJ58" s="29">
        <f t="shared" si="13"/>
        <v>3.618010503</v>
      </c>
      <c r="AK58" s="30">
        <f t="shared" si="14"/>
        <v>85</v>
      </c>
      <c r="AM58" s="29">
        <f t="shared" si="15"/>
        <v>3</v>
      </c>
      <c r="AN58" s="30">
        <f t="shared" si="16"/>
        <v>92</v>
      </c>
      <c r="AP58" s="29">
        <f t="shared" si="17"/>
        <v>2.692582404</v>
      </c>
      <c r="AQ58" s="30">
        <f t="shared" si="18"/>
        <v>69</v>
      </c>
      <c r="AS58" s="29">
        <f t="shared" si="19"/>
        <v>3.88458492</v>
      </c>
      <c r="AT58" s="30">
        <f t="shared" si="20"/>
        <v>101</v>
      </c>
      <c r="AV58" s="29">
        <f t="shared" si="21"/>
        <v>2.947880595</v>
      </c>
      <c r="AW58" s="30">
        <f t="shared" si="22"/>
        <v>20</v>
      </c>
      <c r="AY58" s="29">
        <f t="shared" si="23"/>
        <v>2.856571371</v>
      </c>
      <c r="AZ58" s="30">
        <f t="shared" si="24"/>
        <v>63</v>
      </c>
      <c r="BB58" s="29">
        <f t="shared" si="25"/>
        <v>3.469870315</v>
      </c>
      <c r="BC58" s="30">
        <f t="shared" si="26"/>
        <v>95</v>
      </c>
      <c r="BE58" s="29">
        <f t="shared" si="27"/>
        <v>4.489988864</v>
      </c>
      <c r="BF58" s="30">
        <f t="shared" si="28"/>
        <v>115</v>
      </c>
      <c r="BH58" s="29">
        <f t="shared" si="29"/>
        <v>3.741657387</v>
      </c>
      <c r="BI58" s="30">
        <f t="shared" si="30"/>
        <v>96</v>
      </c>
      <c r="BK58" s="29">
        <f t="shared" si="31"/>
        <v>3.218695388</v>
      </c>
      <c r="BL58" s="30">
        <f t="shared" si="32"/>
        <v>79</v>
      </c>
      <c r="BN58" s="29">
        <f t="shared" si="33"/>
        <v>5.080354318</v>
      </c>
      <c r="BO58" s="30">
        <f t="shared" si="34"/>
        <v>133</v>
      </c>
      <c r="BQ58" s="29">
        <f t="shared" si="35"/>
        <v>3.176476035</v>
      </c>
      <c r="BR58" s="30">
        <f t="shared" si="36"/>
        <v>115</v>
      </c>
      <c r="BT58" s="29">
        <f t="shared" si="37"/>
        <v>2.441311123</v>
      </c>
      <c r="BU58" s="30">
        <f t="shared" si="38"/>
        <v>15</v>
      </c>
      <c r="BW58" s="29">
        <f t="shared" si="39"/>
        <v>4.166533331</v>
      </c>
      <c r="BX58" s="30">
        <f t="shared" si="40"/>
        <v>148</v>
      </c>
      <c r="BY58" s="29">
        <f t="shared" si="41"/>
        <v>4.728636167</v>
      </c>
      <c r="BZ58" s="30">
        <f t="shared" si="42"/>
        <v>133</v>
      </c>
      <c r="CB58" s="29">
        <f t="shared" si="43"/>
        <v>3.655133376</v>
      </c>
      <c r="CC58" s="30">
        <f t="shared" si="44"/>
        <v>92</v>
      </c>
      <c r="CE58" s="31">
        <f t="shared" si="45"/>
        <v>3.163858404</v>
      </c>
      <c r="CF58" s="30">
        <f t="shared" si="46"/>
        <v>113</v>
      </c>
      <c r="CH58" s="29">
        <f t="shared" si="47"/>
        <v>4.7</v>
      </c>
      <c r="CI58" s="30">
        <f t="shared" si="48"/>
        <v>144</v>
      </c>
      <c r="CK58" s="29">
        <f t="shared" si="49"/>
        <v>3.935733731</v>
      </c>
      <c r="CL58" s="30">
        <f t="shared" si="50"/>
        <v>144</v>
      </c>
      <c r="CN58" s="29">
        <f t="shared" si="51"/>
        <v>4.247352116</v>
      </c>
      <c r="CO58" s="30">
        <f t="shared" si="52"/>
        <v>137</v>
      </c>
      <c r="CQ58" s="29">
        <f t="shared" si="53"/>
        <v>1.577973384</v>
      </c>
      <c r="CR58" s="30">
        <f t="shared" si="54"/>
        <v>4</v>
      </c>
      <c r="CT58" s="29">
        <f t="shared" si="55"/>
        <v>3.515679166</v>
      </c>
      <c r="CU58" s="30">
        <f t="shared" si="56"/>
        <v>133</v>
      </c>
      <c r="CW58" s="29">
        <f t="shared" si="57"/>
        <v>3.742993454</v>
      </c>
      <c r="CX58" s="30">
        <f t="shared" si="58"/>
        <v>101</v>
      </c>
      <c r="CZ58" s="29">
        <f t="shared" si="59"/>
        <v>4.3</v>
      </c>
      <c r="DA58" s="30">
        <f t="shared" si="60"/>
        <v>144</v>
      </c>
      <c r="DC58" s="29">
        <f t="shared" si="61"/>
        <v>2.107130751</v>
      </c>
      <c r="DD58" s="30">
        <f t="shared" si="62"/>
        <v>16</v>
      </c>
      <c r="DF58" s="29">
        <f t="shared" si="63"/>
        <v>4.001249805</v>
      </c>
      <c r="DG58" s="30">
        <f t="shared" si="64"/>
        <v>22</v>
      </c>
      <c r="DI58" s="29">
        <f t="shared" si="65"/>
        <v>4.908156477</v>
      </c>
      <c r="DJ58" s="30">
        <f t="shared" si="66"/>
        <v>133</v>
      </c>
      <c r="DL58" s="29">
        <f t="shared" si="67"/>
        <v>4.253234064</v>
      </c>
      <c r="DM58" s="30">
        <f t="shared" si="68"/>
        <v>119</v>
      </c>
      <c r="DO58" s="29">
        <f t="shared" si="69"/>
        <v>3.16227766</v>
      </c>
      <c r="DP58" s="30">
        <f t="shared" si="70"/>
        <v>112</v>
      </c>
      <c r="DR58" s="29">
        <f t="shared" si="71"/>
        <v>3.47706773</v>
      </c>
      <c r="DS58" s="30">
        <f t="shared" si="72"/>
        <v>91</v>
      </c>
      <c r="DU58" s="29">
        <f t="shared" si="73"/>
        <v>3.001666204</v>
      </c>
      <c r="DV58" s="30">
        <f t="shared" si="74"/>
        <v>122</v>
      </c>
      <c r="DX58" s="29">
        <f t="shared" si="75"/>
        <v>4.011234224</v>
      </c>
      <c r="DY58" s="30">
        <f t="shared" si="76"/>
        <v>142</v>
      </c>
      <c r="EA58" s="29">
        <f t="shared" si="77"/>
        <v>3.006659276</v>
      </c>
      <c r="EB58" s="30">
        <f t="shared" si="78"/>
        <v>62</v>
      </c>
      <c r="ED58" s="29">
        <f t="shared" si="79"/>
        <v>2.662705391</v>
      </c>
      <c r="EE58" s="30">
        <f t="shared" si="80"/>
        <v>22</v>
      </c>
    </row>
    <row r="59">
      <c r="A59" s="22" t="s">
        <v>73</v>
      </c>
      <c r="B59" s="23">
        <v>2.0</v>
      </c>
      <c r="C59" s="23">
        <v>3.0</v>
      </c>
      <c r="D59" s="23">
        <v>8.1</v>
      </c>
      <c r="E59" s="23">
        <v>1.0</v>
      </c>
      <c r="F59" s="23">
        <v>0.0</v>
      </c>
      <c r="G59" s="23">
        <v>0.0</v>
      </c>
      <c r="H59" s="23">
        <v>1.0</v>
      </c>
      <c r="I59" s="23">
        <v>0.0</v>
      </c>
      <c r="J59" s="23">
        <v>4.0</v>
      </c>
      <c r="K59" s="23">
        <v>3.0</v>
      </c>
      <c r="L59" s="23">
        <v>2371.0</v>
      </c>
      <c r="M59" s="22" t="s">
        <v>21</v>
      </c>
      <c r="R59" s="29">
        <f t="shared" si="1"/>
        <v>2.315167381</v>
      </c>
      <c r="S59" s="30">
        <f t="shared" si="2"/>
        <v>24</v>
      </c>
      <c r="U59" s="29">
        <f t="shared" si="3"/>
        <v>2.256102835</v>
      </c>
      <c r="V59" s="30">
        <f t="shared" si="4"/>
        <v>34</v>
      </c>
      <c r="X59" s="29">
        <f t="shared" si="5"/>
        <v>3.168595904</v>
      </c>
      <c r="Y59" s="30">
        <f t="shared" si="6"/>
        <v>76</v>
      </c>
      <c r="AA59" s="29">
        <f t="shared" si="7"/>
        <v>3.168595904</v>
      </c>
      <c r="AB59" s="30">
        <f t="shared" si="8"/>
        <v>71</v>
      </c>
      <c r="AD59" s="29">
        <f t="shared" si="9"/>
        <v>2.913760457</v>
      </c>
      <c r="AE59" s="30">
        <f t="shared" si="10"/>
        <v>66</v>
      </c>
      <c r="AG59" s="29">
        <f t="shared" si="11"/>
        <v>3.826225294</v>
      </c>
      <c r="AH59" s="30">
        <f t="shared" si="12"/>
        <v>97</v>
      </c>
      <c r="AJ59" s="29">
        <f t="shared" si="13"/>
        <v>3.515679166</v>
      </c>
      <c r="AK59" s="30">
        <f t="shared" si="14"/>
        <v>81</v>
      </c>
      <c r="AM59" s="29">
        <f t="shared" si="15"/>
        <v>2.586503431</v>
      </c>
      <c r="AN59" s="30">
        <f t="shared" si="16"/>
        <v>65</v>
      </c>
      <c r="AP59" s="29">
        <f t="shared" si="17"/>
        <v>2.457641145</v>
      </c>
      <c r="AQ59" s="30">
        <f t="shared" si="18"/>
        <v>56</v>
      </c>
      <c r="AS59" s="29">
        <f t="shared" si="19"/>
        <v>2.891366459</v>
      </c>
      <c r="AT59" s="30">
        <f t="shared" si="20"/>
        <v>70</v>
      </c>
      <c r="AV59" s="29">
        <f t="shared" si="21"/>
        <v>3</v>
      </c>
      <c r="AW59" s="30">
        <f t="shared" si="22"/>
        <v>24</v>
      </c>
      <c r="AY59" s="29">
        <f t="shared" si="23"/>
        <v>3.001666204</v>
      </c>
      <c r="AZ59" s="30">
        <f t="shared" si="24"/>
        <v>64</v>
      </c>
      <c r="BB59" s="29">
        <f t="shared" si="25"/>
        <v>3.041381265</v>
      </c>
      <c r="BC59" s="30">
        <f t="shared" si="26"/>
        <v>79</v>
      </c>
      <c r="BE59" s="29">
        <f t="shared" si="27"/>
        <v>3.606937759</v>
      </c>
      <c r="BF59" s="30">
        <f t="shared" si="28"/>
        <v>80</v>
      </c>
      <c r="BH59" s="29">
        <f t="shared" si="29"/>
        <v>3.014962686</v>
      </c>
      <c r="BI59" s="30">
        <f t="shared" si="30"/>
        <v>61</v>
      </c>
      <c r="BK59" s="29">
        <f t="shared" si="31"/>
        <v>3.014962686</v>
      </c>
      <c r="BL59" s="30">
        <f t="shared" si="32"/>
        <v>72</v>
      </c>
      <c r="BN59" s="29">
        <f t="shared" si="33"/>
        <v>3.666060556</v>
      </c>
      <c r="BO59" s="30">
        <f t="shared" si="34"/>
        <v>74</v>
      </c>
      <c r="BQ59" s="29">
        <f t="shared" si="35"/>
        <v>2.315167381</v>
      </c>
      <c r="BR59" s="30">
        <f t="shared" si="36"/>
        <v>63</v>
      </c>
      <c r="BT59" s="29">
        <f t="shared" si="37"/>
        <v>2.865309756</v>
      </c>
      <c r="BU59" s="30">
        <f t="shared" si="38"/>
        <v>32</v>
      </c>
      <c r="BW59" s="29">
        <f t="shared" si="39"/>
        <v>2.022374842</v>
      </c>
      <c r="BX59" s="30">
        <f t="shared" si="40"/>
        <v>24</v>
      </c>
      <c r="BY59" s="29">
        <f t="shared" si="41"/>
        <v>3.436568055</v>
      </c>
      <c r="BZ59" s="30">
        <f t="shared" si="42"/>
        <v>74</v>
      </c>
      <c r="CB59" s="29">
        <f t="shared" si="43"/>
        <v>2.844292531</v>
      </c>
      <c r="CC59" s="30">
        <f t="shared" si="44"/>
        <v>35</v>
      </c>
      <c r="CE59" s="31">
        <f t="shared" si="45"/>
        <v>2.244994432</v>
      </c>
      <c r="CF59" s="30">
        <f t="shared" si="46"/>
        <v>54</v>
      </c>
      <c r="CH59" s="29">
        <f t="shared" si="47"/>
        <v>2.315167381</v>
      </c>
      <c r="CI59" s="30">
        <f t="shared" si="48"/>
        <v>24</v>
      </c>
      <c r="CK59" s="29">
        <f t="shared" si="49"/>
        <v>2.039607805</v>
      </c>
      <c r="CL59" s="30">
        <f t="shared" si="50"/>
        <v>10</v>
      </c>
      <c r="CN59" s="29">
        <f t="shared" si="51"/>
        <v>2.291287847</v>
      </c>
      <c r="CO59" s="30">
        <f t="shared" si="52"/>
        <v>35</v>
      </c>
      <c r="CQ59" s="29">
        <f t="shared" si="53"/>
        <v>2.828427125</v>
      </c>
      <c r="CR59" s="30">
        <f t="shared" si="54"/>
        <v>64</v>
      </c>
      <c r="CT59" s="29">
        <f t="shared" si="55"/>
        <v>2.256102835</v>
      </c>
      <c r="CU59" s="30">
        <f t="shared" si="56"/>
        <v>34</v>
      </c>
      <c r="CW59" s="29">
        <f t="shared" si="57"/>
        <v>3.02654919</v>
      </c>
      <c r="CX59" s="30">
        <f t="shared" si="58"/>
        <v>78</v>
      </c>
      <c r="CZ59" s="29">
        <f t="shared" si="59"/>
        <v>2.828427125</v>
      </c>
      <c r="DA59" s="30">
        <f t="shared" si="60"/>
        <v>61</v>
      </c>
      <c r="DC59" s="29">
        <f t="shared" si="61"/>
        <v>2.60959767</v>
      </c>
      <c r="DD59" s="30">
        <f t="shared" si="62"/>
        <v>41</v>
      </c>
      <c r="DF59" s="29">
        <f t="shared" si="63"/>
        <v>4.377213726</v>
      </c>
      <c r="DG59" s="30">
        <f t="shared" si="64"/>
        <v>34</v>
      </c>
      <c r="DI59" s="29">
        <f t="shared" si="65"/>
        <v>3.31662479</v>
      </c>
      <c r="DJ59" s="30">
        <f t="shared" si="66"/>
        <v>66</v>
      </c>
      <c r="DL59" s="29">
        <f t="shared" si="67"/>
        <v>3</v>
      </c>
      <c r="DM59" s="30">
        <f t="shared" si="68"/>
        <v>34</v>
      </c>
      <c r="DO59" s="29">
        <f t="shared" si="69"/>
        <v>2.256102835</v>
      </c>
      <c r="DP59" s="30">
        <f t="shared" si="70"/>
        <v>59</v>
      </c>
      <c r="DR59" s="29">
        <f t="shared" si="71"/>
        <v>2.236067977</v>
      </c>
      <c r="DS59" s="30">
        <f t="shared" si="72"/>
        <v>24</v>
      </c>
      <c r="DU59" s="29">
        <f t="shared" si="73"/>
        <v>2.009975124</v>
      </c>
      <c r="DV59" s="30">
        <f t="shared" si="74"/>
        <v>43</v>
      </c>
      <c r="DX59" s="29">
        <f t="shared" si="75"/>
        <v>2.236067977</v>
      </c>
      <c r="DY59" s="30">
        <f t="shared" si="76"/>
        <v>45</v>
      </c>
      <c r="EA59" s="29">
        <f t="shared" si="77"/>
        <v>3.5</v>
      </c>
      <c r="EB59" s="30">
        <f t="shared" si="78"/>
        <v>94</v>
      </c>
      <c r="ED59" s="29">
        <f t="shared" si="79"/>
        <v>3.16227766</v>
      </c>
      <c r="EE59" s="30">
        <f t="shared" si="80"/>
        <v>56</v>
      </c>
    </row>
    <row r="60">
      <c r="A60" s="22" t="s">
        <v>70</v>
      </c>
      <c r="B60" s="23">
        <v>1.0</v>
      </c>
      <c r="C60" s="23">
        <v>5.0</v>
      </c>
      <c r="D60" s="23">
        <v>8.1</v>
      </c>
      <c r="E60" s="23">
        <v>1.0</v>
      </c>
      <c r="F60" s="23">
        <v>1.0</v>
      </c>
      <c r="G60" s="23">
        <v>0.0</v>
      </c>
      <c r="H60" s="23">
        <v>1.0</v>
      </c>
      <c r="I60" s="23">
        <v>1.0</v>
      </c>
      <c r="J60" s="23">
        <v>4.0</v>
      </c>
      <c r="K60" s="23">
        <v>2.0</v>
      </c>
      <c r="L60" s="23">
        <v>2885.0</v>
      </c>
      <c r="M60" s="22" t="s">
        <v>21</v>
      </c>
      <c r="R60" s="29">
        <f t="shared" si="1"/>
        <v>3.059411708</v>
      </c>
      <c r="S60" s="30">
        <f t="shared" si="2"/>
        <v>64</v>
      </c>
      <c r="U60" s="29">
        <f t="shared" si="3"/>
        <v>3.618010503</v>
      </c>
      <c r="V60" s="30">
        <f t="shared" si="4"/>
        <v>136</v>
      </c>
      <c r="X60" s="29">
        <f t="shared" si="5"/>
        <v>2.835489376</v>
      </c>
      <c r="Y60" s="30">
        <f t="shared" si="6"/>
        <v>58</v>
      </c>
      <c r="AA60" s="29">
        <f t="shared" si="7"/>
        <v>4.476605857</v>
      </c>
      <c r="AB60" s="30">
        <f t="shared" si="8"/>
        <v>126</v>
      </c>
      <c r="AD60" s="29">
        <f t="shared" si="9"/>
        <v>2.547547841</v>
      </c>
      <c r="AE60" s="30">
        <f t="shared" si="10"/>
        <v>49</v>
      </c>
      <c r="AG60" s="29">
        <f t="shared" si="11"/>
        <v>3.826225294</v>
      </c>
      <c r="AH60" s="30">
        <f t="shared" si="12"/>
        <v>97</v>
      </c>
      <c r="AJ60" s="29">
        <f t="shared" si="13"/>
        <v>2.521904043</v>
      </c>
      <c r="AK60" s="30">
        <f t="shared" si="14"/>
        <v>30</v>
      </c>
      <c r="AM60" s="29">
        <f t="shared" si="15"/>
        <v>3.562302626</v>
      </c>
      <c r="AN60" s="30">
        <f t="shared" si="16"/>
        <v>119</v>
      </c>
      <c r="AP60" s="29">
        <f t="shared" si="17"/>
        <v>3.746998799</v>
      </c>
      <c r="AQ60" s="30">
        <f t="shared" si="18"/>
        <v>131</v>
      </c>
      <c r="AS60" s="29">
        <f t="shared" si="19"/>
        <v>2.088061302</v>
      </c>
      <c r="AT60" s="30">
        <f t="shared" si="20"/>
        <v>20</v>
      </c>
      <c r="AV60" s="29">
        <f t="shared" si="21"/>
        <v>4.358898944</v>
      </c>
      <c r="AW60" s="30">
        <f t="shared" si="22"/>
        <v>121</v>
      </c>
      <c r="AY60" s="29">
        <f t="shared" si="23"/>
        <v>4.583666655</v>
      </c>
      <c r="AZ60" s="30">
        <f t="shared" si="24"/>
        <v>131</v>
      </c>
      <c r="BB60" s="29">
        <f t="shared" si="25"/>
        <v>3.905124838</v>
      </c>
      <c r="BC60" s="30">
        <f t="shared" si="26"/>
        <v>114</v>
      </c>
      <c r="BE60" s="29">
        <f t="shared" si="27"/>
        <v>1.734935157</v>
      </c>
      <c r="BF60" s="30">
        <f t="shared" si="28"/>
        <v>6</v>
      </c>
      <c r="BH60" s="29">
        <f t="shared" si="29"/>
        <v>4.369210455</v>
      </c>
      <c r="BI60" s="30">
        <f t="shared" si="30"/>
        <v>122</v>
      </c>
      <c r="BK60" s="29">
        <f t="shared" si="31"/>
        <v>4.134005322</v>
      </c>
      <c r="BL60" s="30">
        <f t="shared" si="32"/>
        <v>117</v>
      </c>
      <c r="BN60" s="29">
        <f t="shared" si="33"/>
        <v>1.854723699</v>
      </c>
      <c r="BO60" s="30">
        <f t="shared" si="34"/>
        <v>18</v>
      </c>
      <c r="BQ60" s="29">
        <f t="shared" si="35"/>
        <v>2.712931993</v>
      </c>
      <c r="BR60" s="30">
        <f t="shared" si="36"/>
        <v>96</v>
      </c>
      <c r="BT60" s="29">
        <f t="shared" si="37"/>
        <v>3.769615365</v>
      </c>
      <c r="BU60" s="30">
        <f t="shared" si="38"/>
        <v>109</v>
      </c>
      <c r="BW60" s="29">
        <f t="shared" si="39"/>
        <v>1.445683229</v>
      </c>
      <c r="BX60" s="30">
        <f t="shared" si="40"/>
        <v>8</v>
      </c>
      <c r="BY60" s="29">
        <f t="shared" si="41"/>
        <v>1.95192213</v>
      </c>
      <c r="BZ60" s="30">
        <f t="shared" si="42"/>
        <v>22</v>
      </c>
      <c r="CB60" s="29">
        <f t="shared" si="43"/>
        <v>3.47706773</v>
      </c>
      <c r="CC60" s="30">
        <f t="shared" si="44"/>
        <v>80</v>
      </c>
      <c r="CE60" s="31">
        <f t="shared" si="45"/>
        <v>1.743559577</v>
      </c>
      <c r="CF60" s="30">
        <f t="shared" si="46"/>
        <v>28</v>
      </c>
      <c r="CH60" s="29">
        <f t="shared" si="47"/>
        <v>3.059411708</v>
      </c>
      <c r="CI60" s="30">
        <f t="shared" si="48"/>
        <v>64</v>
      </c>
      <c r="CK60" s="29">
        <f t="shared" si="49"/>
        <v>2.481934729</v>
      </c>
      <c r="CL60" s="30">
        <f t="shared" si="50"/>
        <v>26</v>
      </c>
      <c r="CN60" s="29">
        <f t="shared" si="51"/>
        <v>2.291287847</v>
      </c>
      <c r="CO60" s="30">
        <f t="shared" si="52"/>
        <v>35</v>
      </c>
      <c r="CQ60" s="29">
        <f t="shared" si="53"/>
        <v>3.741657387</v>
      </c>
      <c r="CR60" s="30">
        <f t="shared" si="54"/>
        <v>133</v>
      </c>
      <c r="CT60" s="29">
        <f t="shared" si="55"/>
        <v>1.757839583</v>
      </c>
      <c r="CU60" s="30">
        <f t="shared" si="56"/>
        <v>17</v>
      </c>
      <c r="CW60" s="29">
        <f t="shared" si="57"/>
        <v>2.271563338</v>
      </c>
      <c r="CX60" s="30">
        <f t="shared" si="58"/>
        <v>39</v>
      </c>
      <c r="CZ60" s="29">
        <f t="shared" si="59"/>
        <v>2</v>
      </c>
      <c r="DA60" s="30">
        <f t="shared" si="60"/>
        <v>23</v>
      </c>
      <c r="DC60" s="29">
        <f t="shared" si="61"/>
        <v>3.848376281</v>
      </c>
      <c r="DD60" s="30">
        <f t="shared" si="62"/>
        <v>132</v>
      </c>
      <c r="DF60" s="29">
        <f t="shared" si="63"/>
        <v>6.095900262</v>
      </c>
      <c r="DG60" s="30">
        <f t="shared" si="64"/>
        <v>141</v>
      </c>
      <c r="DI60" s="29">
        <f t="shared" si="65"/>
        <v>1</v>
      </c>
      <c r="DJ60" s="30">
        <f t="shared" si="66"/>
        <v>1</v>
      </c>
      <c r="DL60" s="29">
        <f t="shared" si="67"/>
        <v>4.123105626</v>
      </c>
      <c r="DM60" s="30">
        <f t="shared" si="68"/>
        <v>106</v>
      </c>
      <c r="DO60" s="29">
        <f t="shared" si="69"/>
        <v>1.757839583</v>
      </c>
      <c r="DP60" s="30">
        <f t="shared" si="70"/>
        <v>30</v>
      </c>
      <c r="DR60" s="29">
        <f t="shared" si="71"/>
        <v>4.123105626</v>
      </c>
      <c r="DS60" s="30">
        <f t="shared" si="72"/>
        <v>118</v>
      </c>
      <c r="DU60" s="29">
        <f t="shared" si="73"/>
        <v>2.009975124</v>
      </c>
      <c r="DV60" s="30">
        <f t="shared" si="74"/>
        <v>43</v>
      </c>
      <c r="DX60" s="29">
        <f t="shared" si="75"/>
        <v>1.732050808</v>
      </c>
      <c r="DY60" s="30">
        <f t="shared" si="76"/>
        <v>20</v>
      </c>
      <c r="EA60" s="29">
        <f t="shared" si="77"/>
        <v>4.272001873</v>
      </c>
      <c r="EB60" s="30">
        <f t="shared" si="78"/>
        <v>117</v>
      </c>
      <c r="ED60" s="29">
        <f t="shared" si="79"/>
        <v>3.464101615</v>
      </c>
      <c r="EE60" s="30">
        <f t="shared" si="80"/>
        <v>84</v>
      </c>
    </row>
    <row r="61">
      <c r="A61" s="22" t="s">
        <v>140</v>
      </c>
      <c r="B61" s="23">
        <v>2.0</v>
      </c>
      <c r="C61" s="23">
        <v>5.0</v>
      </c>
      <c r="D61" s="23">
        <v>9.0</v>
      </c>
      <c r="E61" s="23">
        <v>1.0</v>
      </c>
      <c r="F61" s="23">
        <v>0.0</v>
      </c>
      <c r="G61" s="23">
        <v>1.0</v>
      </c>
      <c r="H61" s="23">
        <v>1.0</v>
      </c>
      <c r="I61" s="23">
        <v>1.0</v>
      </c>
      <c r="J61" s="23">
        <v>4.0</v>
      </c>
      <c r="K61" s="23">
        <v>3.0</v>
      </c>
      <c r="L61" s="23">
        <v>5600.0</v>
      </c>
      <c r="M61" s="22" t="s">
        <v>15</v>
      </c>
      <c r="R61" s="29">
        <f t="shared" si="1"/>
        <v>2.662705391</v>
      </c>
      <c r="S61" s="30">
        <f t="shared" si="2"/>
        <v>34</v>
      </c>
      <c r="U61" s="29">
        <f t="shared" si="3"/>
        <v>3.231098884</v>
      </c>
      <c r="V61" s="30">
        <f t="shared" si="4"/>
        <v>109</v>
      </c>
      <c r="X61" s="29">
        <f t="shared" si="5"/>
        <v>3.238826948</v>
      </c>
      <c r="Y61" s="30">
        <f t="shared" si="6"/>
        <v>81</v>
      </c>
      <c r="AA61" s="29">
        <f t="shared" si="7"/>
        <v>3.9</v>
      </c>
      <c r="AB61" s="30">
        <f t="shared" si="8"/>
        <v>103</v>
      </c>
      <c r="AD61" s="29">
        <f t="shared" si="9"/>
        <v>1.428285686</v>
      </c>
      <c r="AE61" s="30">
        <f t="shared" si="10"/>
        <v>6</v>
      </c>
      <c r="AG61" s="29">
        <f t="shared" si="11"/>
        <v>3.742993454</v>
      </c>
      <c r="AH61" s="30">
        <f t="shared" si="12"/>
        <v>85</v>
      </c>
      <c r="AJ61" s="29">
        <f t="shared" si="13"/>
        <v>3.47706773</v>
      </c>
      <c r="AK61" s="30">
        <f t="shared" si="14"/>
        <v>79</v>
      </c>
      <c r="AM61" s="29">
        <f t="shared" si="15"/>
        <v>2.271563338</v>
      </c>
      <c r="AN61" s="30">
        <f t="shared" si="16"/>
        <v>33</v>
      </c>
      <c r="AP61" s="29">
        <f t="shared" si="17"/>
        <v>3.348133809</v>
      </c>
      <c r="AQ61" s="30">
        <f t="shared" si="18"/>
        <v>115</v>
      </c>
      <c r="AS61" s="29">
        <f t="shared" si="19"/>
        <v>2.844292531</v>
      </c>
      <c r="AT61" s="30">
        <f t="shared" si="20"/>
        <v>67</v>
      </c>
      <c r="AV61" s="29">
        <f t="shared" si="21"/>
        <v>4.64865572</v>
      </c>
      <c r="AW61" s="30">
        <f t="shared" si="22"/>
        <v>138</v>
      </c>
      <c r="AY61" s="29">
        <f t="shared" si="23"/>
        <v>3.741657387</v>
      </c>
      <c r="AZ61" s="30">
        <f t="shared" si="24"/>
        <v>95</v>
      </c>
      <c r="BB61" s="29">
        <f t="shared" si="25"/>
        <v>3.02654919</v>
      </c>
      <c r="BC61" s="30">
        <f t="shared" si="26"/>
        <v>76</v>
      </c>
      <c r="BE61" s="29">
        <f t="shared" si="27"/>
        <v>2.828427125</v>
      </c>
      <c r="BF61" s="30">
        <f t="shared" si="28"/>
        <v>42</v>
      </c>
      <c r="BH61" s="29">
        <f t="shared" si="29"/>
        <v>3.655133376</v>
      </c>
      <c r="BI61" s="30">
        <f t="shared" si="30"/>
        <v>95</v>
      </c>
      <c r="BK61" s="29">
        <f t="shared" si="31"/>
        <v>3.231098884</v>
      </c>
      <c r="BL61" s="30">
        <f t="shared" si="32"/>
        <v>81</v>
      </c>
      <c r="BN61" s="29">
        <f t="shared" si="33"/>
        <v>2.467792536</v>
      </c>
      <c r="BO61" s="30">
        <f t="shared" si="34"/>
        <v>32</v>
      </c>
      <c r="BQ61" s="29">
        <f t="shared" si="35"/>
        <v>2.256102835</v>
      </c>
      <c r="BR61" s="30">
        <f t="shared" si="36"/>
        <v>59</v>
      </c>
      <c r="BT61" s="29">
        <f t="shared" si="37"/>
        <v>4.123105626</v>
      </c>
      <c r="BU61" s="30">
        <f t="shared" si="38"/>
        <v>124</v>
      </c>
      <c r="BW61" s="29">
        <f t="shared" si="39"/>
        <v>2.332380758</v>
      </c>
      <c r="BX61" s="30">
        <f t="shared" si="40"/>
        <v>39</v>
      </c>
      <c r="BY61" s="29">
        <f t="shared" si="41"/>
        <v>2.236067977</v>
      </c>
      <c r="BZ61" s="30">
        <f t="shared" si="42"/>
        <v>32</v>
      </c>
      <c r="CB61" s="29">
        <f t="shared" si="43"/>
        <v>3.666060556</v>
      </c>
      <c r="CC61" s="30">
        <f t="shared" si="44"/>
        <v>94</v>
      </c>
      <c r="CE61" s="31">
        <f t="shared" si="45"/>
        <v>2.343074903</v>
      </c>
      <c r="CF61" s="30">
        <f t="shared" si="46"/>
        <v>64</v>
      </c>
      <c r="CH61" s="29">
        <f t="shared" si="47"/>
        <v>2.662705391</v>
      </c>
      <c r="CI61" s="30">
        <f t="shared" si="48"/>
        <v>34</v>
      </c>
      <c r="CK61" s="29">
        <f t="shared" si="49"/>
        <v>3.112876483</v>
      </c>
      <c r="CL61" s="30">
        <f t="shared" si="50"/>
        <v>91</v>
      </c>
      <c r="CN61" s="29">
        <f t="shared" si="51"/>
        <v>2.271563338</v>
      </c>
      <c r="CO61" s="30">
        <f t="shared" si="52"/>
        <v>33</v>
      </c>
      <c r="CQ61" s="29">
        <f t="shared" si="53"/>
        <v>3.318132005</v>
      </c>
      <c r="CR61" s="30">
        <f t="shared" si="54"/>
        <v>102</v>
      </c>
      <c r="CT61" s="29">
        <f t="shared" si="55"/>
        <v>2.537715508</v>
      </c>
      <c r="CU61" s="30">
        <f t="shared" si="56"/>
        <v>52</v>
      </c>
      <c r="CW61" s="29">
        <f t="shared" si="57"/>
        <v>2.692582404</v>
      </c>
      <c r="CX61" s="30">
        <f t="shared" si="58"/>
        <v>66</v>
      </c>
      <c r="CZ61" s="29">
        <f t="shared" si="59"/>
        <v>1.004987562</v>
      </c>
      <c r="DA61" s="30">
        <f t="shared" si="60"/>
        <v>2</v>
      </c>
      <c r="DC61" s="29">
        <f t="shared" si="61"/>
        <v>3.63868108</v>
      </c>
      <c r="DD61" s="30">
        <f t="shared" si="62"/>
        <v>116</v>
      </c>
      <c r="DF61" s="29">
        <f t="shared" si="63"/>
        <v>6.103277808</v>
      </c>
      <c r="DG61" s="30">
        <f t="shared" si="64"/>
        <v>143</v>
      </c>
      <c r="DI61" s="29">
        <f t="shared" si="65"/>
        <v>2.794637722</v>
      </c>
      <c r="DJ61" s="30">
        <f t="shared" si="66"/>
        <v>51</v>
      </c>
      <c r="DL61" s="29">
        <f t="shared" si="67"/>
        <v>3.436568055</v>
      </c>
      <c r="DM61" s="30">
        <f t="shared" si="68"/>
        <v>72</v>
      </c>
      <c r="DO61" s="29">
        <f t="shared" si="69"/>
        <v>2.315167381</v>
      </c>
      <c r="DP61" s="30">
        <f t="shared" si="70"/>
        <v>63</v>
      </c>
      <c r="DR61" s="29">
        <f t="shared" si="71"/>
        <v>3.436568055</v>
      </c>
      <c r="DS61" s="30">
        <f t="shared" si="72"/>
        <v>88</v>
      </c>
      <c r="DU61" s="29">
        <f t="shared" si="73"/>
        <v>2.11896201</v>
      </c>
      <c r="DV61" s="30">
        <f t="shared" si="74"/>
        <v>52</v>
      </c>
      <c r="DX61" s="29">
        <f t="shared" si="75"/>
        <v>1.95192213</v>
      </c>
      <c r="DY61" s="30">
        <f t="shared" si="76"/>
        <v>33</v>
      </c>
      <c r="EA61" s="29">
        <f t="shared" si="77"/>
        <v>3.487119155</v>
      </c>
      <c r="EB61" s="30">
        <f t="shared" si="78"/>
        <v>92</v>
      </c>
      <c r="ED61" s="29">
        <f t="shared" si="79"/>
        <v>3.579106034</v>
      </c>
      <c r="EE61" s="30">
        <f t="shared" si="80"/>
        <v>95</v>
      </c>
    </row>
    <row r="62">
      <c r="A62" s="22" t="s">
        <v>53</v>
      </c>
      <c r="B62" s="23">
        <v>3.0</v>
      </c>
      <c r="C62" s="23">
        <v>4.0</v>
      </c>
      <c r="D62" s="23">
        <v>7.8</v>
      </c>
      <c r="E62" s="23">
        <v>0.0</v>
      </c>
      <c r="F62" s="23">
        <v>0.0</v>
      </c>
      <c r="G62" s="23">
        <v>0.0</v>
      </c>
      <c r="H62" s="23">
        <v>1.0</v>
      </c>
      <c r="I62" s="23">
        <v>1.0</v>
      </c>
      <c r="J62" s="23">
        <v>4.0</v>
      </c>
      <c r="K62" s="23">
        <v>4.0</v>
      </c>
      <c r="L62" s="23">
        <v>902.0</v>
      </c>
      <c r="M62" s="22" t="s">
        <v>18</v>
      </c>
      <c r="R62" s="29">
        <f t="shared" si="1"/>
        <v>2.968164416</v>
      </c>
      <c r="S62" s="30">
        <f t="shared" si="2"/>
        <v>50</v>
      </c>
      <c r="U62" s="29">
        <f t="shared" si="3"/>
        <v>2</v>
      </c>
      <c r="V62" s="30">
        <f t="shared" si="4"/>
        <v>18</v>
      </c>
      <c r="X62" s="29">
        <f t="shared" si="5"/>
        <v>3.640054945</v>
      </c>
      <c r="Y62" s="30">
        <f t="shared" si="6"/>
        <v>107</v>
      </c>
      <c r="AA62" s="29">
        <f t="shared" si="7"/>
        <v>2.647640459</v>
      </c>
      <c r="AB62" s="30">
        <f t="shared" si="8"/>
        <v>44</v>
      </c>
      <c r="AD62" s="29">
        <f t="shared" si="9"/>
        <v>2.449489743</v>
      </c>
      <c r="AE62" s="30">
        <f t="shared" si="10"/>
        <v>37</v>
      </c>
      <c r="AG62" s="29">
        <f t="shared" si="11"/>
        <v>4.026164428</v>
      </c>
      <c r="AH62" s="30">
        <f t="shared" si="12"/>
        <v>116</v>
      </c>
      <c r="AJ62" s="29">
        <f t="shared" si="13"/>
        <v>4.450842617</v>
      </c>
      <c r="AK62" s="30">
        <f t="shared" si="14"/>
        <v>121</v>
      </c>
      <c r="AM62" s="29">
        <f t="shared" si="15"/>
        <v>2.13541565</v>
      </c>
      <c r="AN62" s="30">
        <f t="shared" si="16"/>
        <v>27</v>
      </c>
      <c r="AP62" s="29">
        <f t="shared" si="17"/>
        <v>1.734935157</v>
      </c>
      <c r="AQ62" s="30">
        <f t="shared" si="18"/>
        <v>12</v>
      </c>
      <c r="AS62" s="29">
        <f t="shared" si="19"/>
        <v>3.97617907</v>
      </c>
      <c r="AT62" s="30">
        <f t="shared" si="20"/>
        <v>106</v>
      </c>
      <c r="AV62" s="29">
        <f t="shared" si="21"/>
        <v>3.935733731</v>
      </c>
      <c r="AW62" s="30">
        <f t="shared" si="22"/>
        <v>93</v>
      </c>
      <c r="AY62" s="29">
        <f t="shared" si="23"/>
        <v>2.009975124</v>
      </c>
      <c r="AZ62" s="30">
        <f t="shared" si="24"/>
        <v>26</v>
      </c>
      <c r="BB62" s="29">
        <f t="shared" si="25"/>
        <v>2.154065923</v>
      </c>
      <c r="BC62" s="30">
        <f t="shared" si="26"/>
        <v>29</v>
      </c>
      <c r="BE62" s="29">
        <f t="shared" si="27"/>
        <v>4.247352116</v>
      </c>
      <c r="BF62" s="30">
        <f t="shared" si="28"/>
        <v>104</v>
      </c>
      <c r="BH62" s="29">
        <f t="shared" si="29"/>
        <v>2.088061302</v>
      </c>
      <c r="BI62" s="30">
        <f t="shared" si="30"/>
        <v>22</v>
      </c>
      <c r="BK62" s="29">
        <f t="shared" si="31"/>
        <v>1.414213562</v>
      </c>
      <c r="BL62" s="30">
        <f t="shared" si="32"/>
        <v>1</v>
      </c>
      <c r="BN62" s="29">
        <f t="shared" si="33"/>
        <v>4.387482194</v>
      </c>
      <c r="BO62" s="30">
        <f t="shared" si="34"/>
        <v>97</v>
      </c>
      <c r="BQ62" s="29">
        <f t="shared" si="35"/>
        <v>2.19317122</v>
      </c>
      <c r="BR62" s="30">
        <f t="shared" si="36"/>
        <v>45</v>
      </c>
      <c r="BT62" s="29">
        <f t="shared" si="37"/>
        <v>3.555277767</v>
      </c>
      <c r="BU62" s="30">
        <f t="shared" si="38"/>
        <v>92</v>
      </c>
      <c r="BW62" s="29">
        <f t="shared" si="39"/>
        <v>2.645751311</v>
      </c>
      <c r="BX62" s="30">
        <f t="shared" si="40"/>
        <v>64</v>
      </c>
      <c r="BY62" s="29">
        <f t="shared" si="41"/>
        <v>3.929376541</v>
      </c>
      <c r="BZ62" s="30">
        <f t="shared" si="42"/>
        <v>92</v>
      </c>
      <c r="CB62" s="29">
        <f t="shared" si="43"/>
        <v>3.31662479</v>
      </c>
      <c r="CC62" s="30">
        <f t="shared" si="44"/>
        <v>69</v>
      </c>
      <c r="CE62" s="31">
        <f t="shared" si="45"/>
        <v>2.872281323</v>
      </c>
      <c r="CF62" s="30">
        <f t="shared" si="46"/>
        <v>98</v>
      </c>
      <c r="CH62" s="29">
        <f t="shared" si="47"/>
        <v>2.968164416</v>
      </c>
      <c r="CI62" s="30">
        <f t="shared" si="48"/>
        <v>50</v>
      </c>
      <c r="CK62" s="29">
        <f t="shared" si="49"/>
        <v>3.001666204</v>
      </c>
      <c r="CL62" s="30">
        <f t="shared" si="50"/>
        <v>80</v>
      </c>
      <c r="CN62" s="29">
        <f t="shared" si="51"/>
        <v>2.576819745</v>
      </c>
      <c r="CO62" s="30">
        <f t="shared" si="52"/>
        <v>52</v>
      </c>
      <c r="CQ62" s="29">
        <f t="shared" si="53"/>
        <v>3.112876483</v>
      </c>
      <c r="CR62" s="30">
        <f t="shared" si="54"/>
        <v>88</v>
      </c>
      <c r="CT62" s="29">
        <f t="shared" si="55"/>
        <v>2.828427125</v>
      </c>
      <c r="CU62" s="30">
        <f t="shared" si="56"/>
        <v>79</v>
      </c>
      <c r="CW62" s="29">
        <f t="shared" si="57"/>
        <v>3.806573262</v>
      </c>
      <c r="CX62" s="30">
        <f t="shared" si="58"/>
        <v>109</v>
      </c>
      <c r="CZ62" s="29">
        <f t="shared" si="59"/>
        <v>2.773084925</v>
      </c>
      <c r="DA62" s="30">
        <f t="shared" si="60"/>
        <v>59</v>
      </c>
      <c r="DC62" s="29">
        <f t="shared" si="61"/>
        <v>2.712931993</v>
      </c>
      <c r="DD62" s="30">
        <f t="shared" si="62"/>
        <v>48</v>
      </c>
      <c r="DF62" s="29">
        <f t="shared" si="63"/>
        <v>5.521775077</v>
      </c>
      <c r="DG62" s="30">
        <f t="shared" si="64"/>
        <v>118</v>
      </c>
      <c r="DI62" s="29">
        <f t="shared" si="65"/>
        <v>4.011234224</v>
      </c>
      <c r="DJ62" s="30">
        <f t="shared" si="66"/>
        <v>93</v>
      </c>
      <c r="DL62" s="29">
        <f t="shared" si="67"/>
        <v>2.844292531</v>
      </c>
      <c r="DM62" s="30">
        <f t="shared" si="68"/>
        <v>29</v>
      </c>
      <c r="DO62" s="29">
        <f t="shared" si="69"/>
        <v>2.891366459</v>
      </c>
      <c r="DP62" s="30">
        <f t="shared" si="70"/>
        <v>98</v>
      </c>
      <c r="DR62" s="29">
        <f t="shared" si="71"/>
        <v>2.467792536</v>
      </c>
      <c r="DS62" s="30">
        <f t="shared" si="72"/>
        <v>53</v>
      </c>
      <c r="DU62" s="29">
        <f t="shared" si="73"/>
        <v>2.291287847</v>
      </c>
      <c r="DV62" s="30">
        <f t="shared" si="74"/>
        <v>67</v>
      </c>
      <c r="DX62" s="29">
        <f t="shared" si="75"/>
        <v>2.844292531</v>
      </c>
      <c r="DY62" s="30">
        <f t="shared" si="76"/>
        <v>81</v>
      </c>
      <c r="EA62" s="29">
        <f t="shared" si="77"/>
        <v>2.764054992</v>
      </c>
      <c r="EB62" s="30">
        <f t="shared" si="78"/>
        <v>47</v>
      </c>
      <c r="ED62" s="29">
        <f t="shared" si="79"/>
        <v>3.88458492</v>
      </c>
      <c r="EE62" s="30">
        <f t="shared" si="80"/>
        <v>118</v>
      </c>
    </row>
    <row r="63">
      <c r="A63" s="22" t="s">
        <v>141</v>
      </c>
      <c r="B63" s="23">
        <v>3.0</v>
      </c>
      <c r="C63" s="23">
        <v>3.0</v>
      </c>
      <c r="D63" s="23">
        <v>8.7</v>
      </c>
      <c r="E63" s="23">
        <v>0.0</v>
      </c>
      <c r="F63" s="23">
        <v>0.0</v>
      </c>
      <c r="G63" s="23">
        <v>0.0</v>
      </c>
      <c r="H63" s="23">
        <v>0.0</v>
      </c>
      <c r="I63" s="23">
        <v>1.0</v>
      </c>
      <c r="J63" s="23">
        <v>2.0</v>
      </c>
      <c r="K63" s="23">
        <v>4.0</v>
      </c>
      <c r="L63" s="23">
        <v>1115.0</v>
      </c>
      <c r="M63" s="22" t="s">
        <v>18</v>
      </c>
      <c r="R63" s="29">
        <f t="shared" si="1"/>
        <v>4</v>
      </c>
      <c r="S63" s="30">
        <f t="shared" si="2"/>
        <v>120</v>
      </c>
      <c r="U63" s="29">
        <f t="shared" si="3"/>
        <v>1.676305461</v>
      </c>
      <c r="V63" s="30">
        <f t="shared" si="4"/>
        <v>10</v>
      </c>
      <c r="X63" s="29">
        <f t="shared" si="5"/>
        <v>3.627671429</v>
      </c>
      <c r="Y63" s="30">
        <f t="shared" si="6"/>
        <v>105</v>
      </c>
      <c r="AA63" s="29">
        <f t="shared" si="7"/>
        <v>1.907878403</v>
      </c>
      <c r="AB63" s="30">
        <f t="shared" si="8"/>
        <v>11</v>
      </c>
      <c r="AD63" s="29">
        <f t="shared" si="9"/>
        <v>3.606937759</v>
      </c>
      <c r="AE63" s="30">
        <f t="shared" si="10"/>
        <v>111</v>
      </c>
      <c r="AG63" s="29">
        <f t="shared" si="11"/>
        <v>2.653299832</v>
      </c>
      <c r="AH63" s="30">
        <f t="shared" si="12"/>
        <v>17</v>
      </c>
      <c r="AJ63" s="29">
        <f t="shared" si="13"/>
        <v>4.123105626</v>
      </c>
      <c r="AK63" s="30">
        <f t="shared" si="14"/>
        <v>104</v>
      </c>
      <c r="AM63" s="29">
        <f t="shared" si="15"/>
        <v>2.11896201</v>
      </c>
      <c r="AN63" s="30">
        <f t="shared" si="16"/>
        <v>25</v>
      </c>
      <c r="AP63" s="29">
        <f t="shared" si="17"/>
        <v>1.907878403</v>
      </c>
      <c r="AQ63" s="30">
        <f t="shared" si="18"/>
        <v>26</v>
      </c>
      <c r="AS63" s="29">
        <f t="shared" si="19"/>
        <v>4.123105626</v>
      </c>
      <c r="AT63" s="30">
        <f t="shared" si="20"/>
        <v>117</v>
      </c>
      <c r="AV63" s="29">
        <f t="shared" si="21"/>
        <v>3.091924967</v>
      </c>
      <c r="AW63" s="30">
        <f t="shared" si="22"/>
        <v>29</v>
      </c>
      <c r="AY63" s="29">
        <f t="shared" si="23"/>
        <v>1.577973384</v>
      </c>
      <c r="AZ63" s="30">
        <f t="shared" si="24"/>
        <v>14</v>
      </c>
      <c r="BB63" s="29">
        <f t="shared" si="25"/>
        <v>2.451530134</v>
      </c>
      <c r="BC63" s="30">
        <f t="shared" si="26"/>
        <v>48</v>
      </c>
      <c r="BE63" s="29">
        <f t="shared" si="27"/>
        <v>4.742362281</v>
      </c>
      <c r="BF63" s="30">
        <f t="shared" si="28"/>
        <v>130</v>
      </c>
      <c r="BH63" s="29">
        <f t="shared" si="29"/>
        <v>2.467792536</v>
      </c>
      <c r="BI63" s="30">
        <f t="shared" si="30"/>
        <v>37</v>
      </c>
      <c r="BK63" s="29">
        <f t="shared" si="31"/>
        <v>2.19317122</v>
      </c>
      <c r="BL63" s="30">
        <f t="shared" si="32"/>
        <v>35</v>
      </c>
      <c r="BN63" s="29">
        <f t="shared" si="33"/>
        <v>5.035871325</v>
      </c>
      <c r="BO63" s="30">
        <f t="shared" si="34"/>
        <v>130</v>
      </c>
      <c r="BQ63" s="29">
        <f t="shared" si="35"/>
        <v>2.449489743</v>
      </c>
      <c r="BR63" s="30">
        <f t="shared" si="36"/>
        <v>68</v>
      </c>
      <c r="BT63" s="29">
        <f t="shared" si="37"/>
        <v>2.981610303</v>
      </c>
      <c r="BU63" s="30">
        <f t="shared" si="38"/>
        <v>40</v>
      </c>
      <c r="BW63" s="29">
        <f t="shared" si="39"/>
        <v>3.716180835</v>
      </c>
      <c r="BX63" s="30">
        <f t="shared" si="40"/>
        <v>134</v>
      </c>
      <c r="BY63" s="29">
        <f t="shared" si="41"/>
        <v>4.7</v>
      </c>
      <c r="BZ63" s="30">
        <f t="shared" si="42"/>
        <v>131</v>
      </c>
      <c r="CB63" s="29">
        <f t="shared" si="43"/>
        <v>3.716180835</v>
      </c>
      <c r="CC63" s="30">
        <f t="shared" si="44"/>
        <v>98</v>
      </c>
      <c r="CE63" s="31">
        <f t="shared" si="45"/>
        <v>3.18747549</v>
      </c>
      <c r="CF63" s="30">
        <f t="shared" si="46"/>
        <v>120</v>
      </c>
      <c r="CH63" s="29">
        <f t="shared" si="47"/>
        <v>4</v>
      </c>
      <c r="CI63" s="30">
        <f t="shared" si="48"/>
        <v>120</v>
      </c>
      <c r="CK63" s="29">
        <f t="shared" si="49"/>
        <v>3.464101615</v>
      </c>
      <c r="CL63" s="30">
        <f t="shared" si="50"/>
        <v>116</v>
      </c>
      <c r="CN63" s="29">
        <f t="shared" si="51"/>
        <v>3.46554469</v>
      </c>
      <c r="CO63" s="30">
        <f t="shared" si="52"/>
        <v>118</v>
      </c>
      <c r="CQ63" s="29">
        <f t="shared" si="53"/>
        <v>1.469693846</v>
      </c>
      <c r="CR63" s="30">
        <f t="shared" si="54"/>
        <v>3</v>
      </c>
      <c r="CT63" s="29">
        <f t="shared" si="55"/>
        <v>3.287856445</v>
      </c>
      <c r="CU63" s="30">
        <f t="shared" si="56"/>
        <v>116</v>
      </c>
      <c r="CW63" s="29">
        <f t="shared" si="57"/>
        <v>4.004996879</v>
      </c>
      <c r="CX63" s="30">
        <f t="shared" si="58"/>
        <v>121</v>
      </c>
      <c r="CZ63" s="29">
        <f t="shared" si="59"/>
        <v>3.762977544</v>
      </c>
      <c r="DA63" s="30">
        <f t="shared" si="60"/>
        <v>125</v>
      </c>
      <c r="DC63" s="29">
        <f t="shared" si="61"/>
        <v>2.291287847</v>
      </c>
      <c r="DD63" s="30">
        <f t="shared" si="62"/>
        <v>25</v>
      </c>
      <c r="DF63" s="29">
        <f t="shared" si="63"/>
        <v>4.476605857</v>
      </c>
      <c r="DG63" s="30">
        <f t="shared" si="64"/>
        <v>39</v>
      </c>
      <c r="DI63" s="29">
        <f t="shared" si="65"/>
        <v>4.935585072</v>
      </c>
      <c r="DJ63" s="30">
        <f t="shared" si="66"/>
        <v>135</v>
      </c>
      <c r="DL63" s="29">
        <f t="shared" si="67"/>
        <v>3.218695388</v>
      </c>
      <c r="DM63" s="30">
        <f t="shared" si="68"/>
        <v>59</v>
      </c>
      <c r="DO63" s="29">
        <f t="shared" si="69"/>
        <v>3.176476035</v>
      </c>
      <c r="DP63" s="30">
        <f t="shared" si="70"/>
        <v>117</v>
      </c>
      <c r="DR63" s="29">
        <f t="shared" si="71"/>
        <v>2.521904043</v>
      </c>
      <c r="DS63" s="30">
        <f t="shared" si="72"/>
        <v>57</v>
      </c>
      <c r="DU63" s="29">
        <f t="shared" si="73"/>
        <v>2.675817632</v>
      </c>
      <c r="DV63" s="30">
        <f t="shared" si="74"/>
        <v>95</v>
      </c>
      <c r="DX63" s="29">
        <f t="shared" si="75"/>
        <v>3.789459064</v>
      </c>
      <c r="DY63" s="30">
        <f t="shared" si="76"/>
        <v>135</v>
      </c>
      <c r="EA63" s="29">
        <f t="shared" si="77"/>
        <v>2.238302929</v>
      </c>
      <c r="EB63" s="30">
        <f t="shared" si="78"/>
        <v>18</v>
      </c>
      <c r="ED63" s="29">
        <f t="shared" si="79"/>
        <v>3.059411708</v>
      </c>
      <c r="EE63" s="30">
        <f t="shared" si="80"/>
        <v>51</v>
      </c>
    </row>
    <row r="64">
      <c r="A64" s="22" t="s">
        <v>142</v>
      </c>
      <c r="B64" s="23">
        <v>3.0</v>
      </c>
      <c r="C64" s="23">
        <v>4.0</v>
      </c>
      <c r="D64" s="23">
        <v>8.8</v>
      </c>
      <c r="E64" s="23">
        <v>1.0</v>
      </c>
      <c r="F64" s="23">
        <v>0.0</v>
      </c>
      <c r="G64" s="23">
        <v>0.0</v>
      </c>
      <c r="H64" s="23">
        <v>1.0</v>
      </c>
      <c r="I64" s="23">
        <v>1.0</v>
      </c>
      <c r="J64" s="23">
        <v>4.0</v>
      </c>
      <c r="K64" s="23">
        <v>5.0</v>
      </c>
      <c r="L64" s="23">
        <v>1982.0</v>
      </c>
      <c r="M64" s="22" t="s">
        <v>21</v>
      </c>
      <c r="R64" s="29">
        <f t="shared" si="1"/>
        <v>2.451530134</v>
      </c>
      <c r="S64" s="30">
        <f t="shared" si="2"/>
        <v>27</v>
      </c>
      <c r="U64" s="29">
        <f t="shared" si="3"/>
        <v>3</v>
      </c>
      <c r="V64" s="30">
        <f t="shared" si="4"/>
        <v>91</v>
      </c>
      <c r="X64" s="29">
        <f t="shared" si="5"/>
        <v>4.387482194</v>
      </c>
      <c r="Y64" s="30">
        <f t="shared" si="6"/>
        <v>136</v>
      </c>
      <c r="AA64" s="29">
        <f t="shared" si="7"/>
        <v>2.794637722</v>
      </c>
      <c r="AB64" s="30">
        <f t="shared" si="8"/>
        <v>54</v>
      </c>
      <c r="AD64" s="29">
        <f t="shared" si="9"/>
        <v>2.236067977</v>
      </c>
      <c r="AE64" s="30">
        <f t="shared" si="10"/>
        <v>24</v>
      </c>
      <c r="AG64" s="29">
        <f t="shared" si="11"/>
        <v>4.583666655</v>
      </c>
      <c r="AH64" s="30">
        <f t="shared" si="12"/>
        <v>143</v>
      </c>
      <c r="AJ64" s="29">
        <f t="shared" si="13"/>
        <v>5.0009999</v>
      </c>
      <c r="AK64" s="30">
        <f t="shared" si="14"/>
        <v>146</v>
      </c>
      <c r="AM64" s="29">
        <f t="shared" si="15"/>
        <v>1.53622915</v>
      </c>
      <c r="AN64" s="30">
        <f t="shared" si="16"/>
        <v>3</v>
      </c>
      <c r="AP64" s="29">
        <f t="shared" si="17"/>
        <v>2.410394159</v>
      </c>
      <c r="AQ64" s="30">
        <f t="shared" si="18"/>
        <v>55</v>
      </c>
      <c r="AS64" s="29">
        <f t="shared" si="19"/>
        <v>4.583666655</v>
      </c>
      <c r="AT64" s="30">
        <f t="shared" si="20"/>
        <v>135</v>
      </c>
      <c r="AV64" s="29">
        <f t="shared" si="21"/>
        <v>4.678675026</v>
      </c>
      <c r="AW64" s="30">
        <f t="shared" si="22"/>
        <v>140</v>
      </c>
      <c r="AY64" s="29">
        <f t="shared" si="23"/>
        <v>2.154065923</v>
      </c>
      <c r="AZ64" s="30">
        <f t="shared" si="24"/>
        <v>30</v>
      </c>
      <c r="BB64" s="29">
        <f t="shared" si="25"/>
        <v>1.428285686</v>
      </c>
      <c r="BC64" s="30">
        <f t="shared" si="26"/>
        <v>8</v>
      </c>
      <c r="BE64" s="29">
        <f t="shared" si="27"/>
        <v>4.963869458</v>
      </c>
      <c r="BF64" s="30">
        <f t="shared" si="28"/>
        <v>136</v>
      </c>
      <c r="BH64" s="29">
        <f t="shared" si="29"/>
        <v>2.039607805</v>
      </c>
      <c r="BI64" s="30">
        <f t="shared" si="30"/>
        <v>18</v>
      </c>
      <c r="BK64" s="29">
        <f t="shared" si="31"/>
        <v>1.732050808</v>
      </c>
      <c r="BL64" s="30">
        <f t="shared" si="32"/>
        <v>6</v>
      </c>
      <c r="BN64" s="29">
        <f t="shared" si="33"/>
        <v>4.82182538</v>
      </c>
      <c r="BO64" s="30">
        <f t="shared" si="34"/>
        <v>123</v>
      </c>
      <c r="BQ64" s="29">
        <f t="shared" si="35"/>
        <v>2.002498439</v>
      </c>
      <c r="BR64" s="30">
        <f t="shared" si="36"/>
        <v>30</v>
      </c>
      <c r="BT64" s="29">
        <f t="shared" si="37"/>
        <v>4.608687449</v>
      </c>
      <c r="BU64" s="30">
        <f t="shared" si="38"/>
        <v>154</v>
      </c>
      <c r="BW64" s="29">
        <f t="shared" si="39"/>
        <v>3.16227766</v>
      </c>
      <c r="BX64" s="30">
        <f t="shared" si="40"/>
        <v>99</v>
      </c>
      <c r="BY64" s="29">
        <f t="shared" si="41"/>
        <v>4.476605857</v>
      </c>
      <c r="BZ64" s="30">
        <f t="shared" si="42"/>
        <v>120</v>
      </c>
      <c r="CB64" s="29">
        <f t="shared" si="43"/>
        <v>4.472135955</v>
      </c>
      <c r="CC64" s="30">
        <f t="shared" si="44"/>
        <v>140</v>
      </c>
      <c r="CE64" s="31">
        <f t="shared" si="45"/>
        <v>3.5</v>
      </c>
      <c r="CF64" s="30">
        <f t="shared" si="46"/>
        <v>133</v>
      </c>
      <c r="CH64" s="29">
        <f t="shared" si="47"/>
        <v>2.451530134</v>
      </c>
      <c r="CI64" s="30">
        <f t="shared" si="48"/>
        <v>27</v>
      </c>
      <c r="CK64" s="29">
        <f t="shared" si="49"/>
        <v>3.494281042</v>
      </c>
      <c r="CL64" s="30">
        <f t="shared" si="50"/>
        <v>122</v>
      </c>
      <c r="CN64" s="29">
        <f t="shared" si="51"/>
        <v>2.457641145</v>
      </c>
      <c r="CO64" s="30">
        <f t="shared" si="52"/>
        <v>43</v>
      </c>
      <c r="CQ64" s="29">
        <f t="shared" si="53"/>
        <v>3.47706773</v>
      </c>
      <c r="CR64" s="30">
        <f t="shared" si="54"/>
        <v>112</v>
      </c>
      <c r="CT64" s="29">
        <f t="shared" si="55"/>
        <v>3.31662479</v>
      </c>
      <c r="CU64" s="30">
        <f t="shared" si="56"/>
        <v>117</v>
      </c>
      <c r="CW64" s="29">
        <f t="shared" si="57"/>
        <v>4.482186966</v>
      </c>
      <c r="CX64" s="30">
        <f t="shared" si="58"/>
        <v>133</v>
      </c>
      <c r="CZ64" s="29">
        <f t="shared" si="59"/>
        <v>2.844292531</v>
      </c>
      <c r="DA64" s="30">
        <f t="shared" si="60"/>
        <v>65</v>
      </c>
      <c r="DC64" s="29">
        <f t="shared" si="61"/>
        <v>3.4</v>
      </c>
      <c r="DD64" s="30">
        <f t="shared" si="62"/>
        <v>102</v>
      </c>
      <c r="DF64" s="29">
        <f t="shared" si="63"/>
        <v>6.17170965</v>
      </c>
      <c r="DG64" s="30">
        <f t="shared" si="64"/>
        <v>148</v>
      </c>
      <c r="DI64" s="29">
        <f t="shared" si="65"/>
        <v>4.742362281</v>
      </c>
      <c r="DJ64" s="30">
        <f t="shared" si="66"/>
        <v>130</v>
      </c>
      <c r="DL64" s="29">
        <f t="shared" si="67"/>
        <v>2.913760457</v>
      </c>
      <c r="DM64" s="30">
        <f t="shared" si="68"/>
        <v>33</v>
      </c>
      <c r="DO64" s="29">
        <f t="shared" si="69"/>
        <v>3.487119155</v>
      </c>
      <c r="DP64" s="30">
        <f t="shared" si="70"/>
        <v>133</v>
      </c>
      <c r="DR64" s="29">
        <f t="shared" si="71"/>
        <v>2.11896201</v>
      </c>
      <c r="DS64" s="30">
        <f t="shared" si="72"/>
        <v>22</v>
      </c>
      <c r="DU64" s="29">
        <f t="shared" si="73"/>
        <v>2.692582404</v>
      </c>
      <c r="DV64" s="30">
        <f t="shared" si="74"/>
        <v>98</v>
      </c>
      <c r="DX64" s="29">
        <f t="shared" si="75"/>
        <v>3.534119409</v>
      </c>
      <c r="DY64" s="30">
        <f t="shared" si="76"/>
        <v>121</v>
      </c>
      <c r="EA64" s="29">
        <f t="shared" si="77"/>
        <v>2.244994432</v>
      </c>
      <c r="EB64" s="30">
        <f t="shared" si="78"/>
        <v>20</v>
      </c>
      <c r="ED64" s="29">
        <f t="shared" si="79"/>
        <v>4.635730795</v>
      </c>
      <c r="EE64" s="30">
        <f t="shared" si="80"/>
        <v>155</v>
      </c>
    </row>
    <row r="65">
      <c r="A65" s="22" t="s">
        <v>143</v>
      </c>
      <c r="B65" s="23">
        <v>1.0</v>
      </c>
      <c r="C65" s="23">
        <v>4.0</v>
      </c>
      <c r="D65" s="23">
        <v>8.5</v>
      </c>
      <c r="E65" s="23">
        <v>1.0</v>
      </c>
      <c r="F65" s="23">
        <v>1.0</v>
      </c>
      <c r="G65" s="23">
        <v>0.0</v>
      </c>
      <c r="H65" s="23">
        <v>1.0</v>
      </c>
      <c r="I65" s="23">
        <v>1.0</v>
      </c>
      <c r="J65" s="23">
        <v>3.0</v>
      </c>
      <c r="K65" s="23">
        <v>3.0</v>
      </c>
      <c r="L65" s="23">
        <v>2100.0</v>
      </c>
      <c r="M65" s="22" t="s">
        <v>21</v>
      </c>
      <c r="R65" s="29">
        <f t="shared" si="1"/>
        <v>2.457641145</v>
      </c>
      <c r="S65" s="30">
        <f t="shared" si="2"/>
        <v>28</v>
      </c>
      <c r="U65" s="29">
        <f t="shared" si="3"/>
        <v>2.913760457</v>
      </c>
      <c r="V65" s="30">
        <f t="shared" si="4"/>
        <v>87</v>
      </c>
      <c r="X65" s="29">
        <f t="shared" si="5"/>
        <v>3.006659276</v>
      </c>
      <c r="Y65" s="30">
        <f t="shared" si="6"/>
        <v>65</v>
      </c>
      <c r="AA65" s="29">
        <f t="shared" si="7"/>
        <v>3.059411708</v>
      </c>
      <c r="AB65" s="30">
        <f t="shared" si="8"/>
        <v>68</v>
      </c>
      <c r="AD65" s="29">
        <f t="shared" si="9"/>
        <v>2.256102835</v>
      </c>
      <c r="AE65" s="30">
        <f t="shared" si="10"/>
        <v>30</v>
      </c>
      <c r="AG65" s="29">
        <f t="shared" si="11"/>
        <v>3.02654919</v>
      </c>
      <c r="AH65" s="30">
        <f t="shared" si="12"/>
        <v>40</v>
      </c>
      <c r="AJ65" s="29">
        <f t="shared" si="13"/>
        <v>2.244994432</v>
      </c>
      <c r="AK65" s="30">
        <f t="shared" si="14"/>
        <v>17</v>
      </c>
      <c r="AM65" s="29">
        <f t="shared" si="15"/>
        <v>2.60959767</v>
      </c>
      <c r="AN65" s="30">
        <f t="shared" si="16"/>
        <v>67</v>
      </c>
      <c r="AP65" s="29">
        <f t="shared" si="17"/>
        <v>2.712931993</v>
      </c>
      <c r="AQ65" s="30">
        <f t="shared" si="18"/>
        <v>73</v>
      </c>
      <c r="AS65" s="29">
        <f t="shared" si="19"/>
        <v>2.244994432</v>
      </c>
      <c r="AT65" s="30">
        <f t="shared" si="20"/>
        <v>30</v>
      </c>
      <c r="AV65" s="29">
        <f t="shared" si="21"/>
        <v>3.310589071</v>
      </c>
      <c r="AW65" s="30">
        <f t="shared" si="22"/>
        <v>43</v>
      </c>
      <c r="AY65" s="29">
        <f t="shared" si="23"/>
        <v>3.5</v>
      </c>
      <c r="AZ65" s="30">
        <f t="shared" si="24"/>
        <v>85</v>
      </c>
      <c r="BB65" s="29">
        <f t="shared" si="25"/>
        <v>2.83019434</v>
      </c>
      <c r="BC65" s="30">
        <f t="shared" si="26"/>
        <v>68</v>
      </c>
      <c r="BE65" s="29">
        <f t="shared" si="27"/>
        <v>2.5</v>
      </c>
      <c r="BF65" s="30">
        <f t="shared" si="28"/>
        <v>33</v>
      </c>
      <c r="BH65" s="29">
        <f t="shared" si="29"/>
        <v>3.46554469</v>
      </c>
      <c r="BI65" s="30">
        <f t="shared" si="30"/>
        <v>84</v>
      </c>
      <c r="BK65" s="29">
        <f t="shared" si="31"/>
        <v>3.238826948</v>
      </c>
      <c r="BL65" s="30">
        <f t="shared" si="32"/>
        <v>82</v>
      </c>
      <c r="BN65" s="29">
        <f t="shared" si="33"/>
        <v>2.764054992</v>
      </c>
      <c r="BO65" s="30">
        <f t="shared" si="34"/>
        <v>40</v>
      </c>
      <c r="BQ65" s="29">
        <f t="shared" si="35"/>
        <v>1.428285686</v>
      </c>
      <c r="BR65" s="30">
        <f t="shared" si="36"/>
        <v>10</v>
      </c>
      <c r="BT65" s="29">
        <f t="shared" si="37"/>
        <v>3.201562119</v>
      </c>
      <c r="BU65" s="30">
        <f t="shared" si="38"/>
        <v>59</v>
      </c>
      <c r="BW65" s="29">
        <f t="shared" si="39"/>
        <v>1.220655562</v>
      </c>
      <c r="BX65" s="30">
        <f t="shared" si="40"/>
        <v>5</v>
      </c>
      <c r="BY65" s="29">
        <f t="shared" si="41"/>
        <v>2.872281323</v>
      </c>
      <c r="BZ65" s="30">
        <f t="shared" si="42"/>
        <v>53</v>
      </c>
      <c r="CB65" s="29">
        <f t="shared" si="43"/>
        <v>3.672873534</v>
      </c>
      <c r="CC65" s="30">
        <f t="shared" si="44"/>
        <v>95</v>
      </c>
      <c r="CE65" s="31">
        <f t="shared" si="45"/>
        <v>1.428285686</v>
      </c>
      <c r="CF65" s="30">
        <f t="shared" si="46"/>
        <v>9</v>
      </c>
      <c r="CH65" s="29">
        <f t="shared" si="47"/>
        <v>2.457641145</v>
      </c>
      <c r="CI65" s="30">
        <f t="shared" si="48"/>
        <v>28</v>
      </c>
      <c r="CK65" s="29">
        <f t="shared" si="49"/>
        <v>1.907878403</v>
      </c>
      <c r="CL65" s="30">
        <f t="shared" si="50"/>
        <v>5</v>
      </c>
      <c r="CN65" s="29">
        <f t="shared" si="51"/>
        <v>1.417744688</v>
      </c>
      <c r="CO65" s="30">
        <f t="shared" si="52"/>
        <v>3</v>
      </c>
      <c r="CQ65" s="29">
        <f t="shared" si="53"/>
        <v>2.521904043</v>
      </c>
      <c r="CR65" s="30">
        <f t="shared" si="54"/>
        <v>40</v>
      </c>
      <c r="CT65" s="29">
        <f t="shared" si="55"/>
        <v>0.7</v>
      </c>
      <c r="CU65" s="30">
        <f t="shared" si="56"/>
        <v>1</v>
      </c>
      <c r="CW65" s="29">
        <f t="shared" si="57"/>
        <v>2.449489743</v>
      </c>
      <c r="CX65" s="30">
        <f t="shared" si="58"/>
        <v>44</v>
      </c>
      <c r="CZ65" s="29">
        <f t="shared" si="59"/>
        <v>2.088061302</v>
      </c>
      <c r="DA65" s="30">
        <f t="shared" si="60"/>
        <v>31</v>
      </c>
      <c r="DC65" s="29">
        <f t="shared" si="61"/>
        <v>2.947880595</v>
      </c>
      <c r="DD65" s="30">
        <f t="shared" si="62"/>
        <v>68</v>
      </c>
      <c r="DF65" s="29">
        <f t="shared" si="63"/>
        <v>5.291502622</v>
      </c>
      <c r="DG65" s="30">
        <f t="shared" si="64"/>
        <v>96</v>
      </c>
      <c r="DI65" s="29">
        <f t="shared" si="65"/>
        <v>2.481934729</v>
      </c>
      <c r="DJ65" s="30">
        <f t="shared" si="66"/>
        <v>39</v>
      </c>
      <c r="DL65" s="29">
        <f t="shared" si="67"/>
        <v>3.18747549</v>
      </c>
      <c r="DM65" s="30">
        <f t="shared" si="68"/>
        <v>57</v>
      </c>
      <c r="DO65" s="29">
        <f t="shared" si="69"/>
        <v>1.417744688</v>
      </c>
      <c r="DP65" s="30">
        <f t="shared" si="70"/>
        <v>8</v>
      </c>
      <c r="DR65" s="29">
        <f t="shared" si="71"/>
        <v>2.856571371</v>
      </c>
      <c r="DS65" s="30">
        <f t="shared" si="72"/>
        <v>72</v>
      </c>
      <c r="DU65" s="29">
        <f t="shared" si="73"/>
        <v>1.019803903</v>
      </c>
      <c r="DV65" s="30">
        <f t="shared" si="74"/>
        <v>3</v>
      </c>
      <c r="DX65" s="29">
        <f t="shared" si="75"/>
        <v>2.039607805</v>
      </c>
      <c r="DY65" s="30">
        <f t="shared" si="76"/>
        <v>36</v>
      </c>
      <c r="EA65" s="29">
        <f t="shared" si="77"/>
        <v>3.001666204</v>
      </c>
      <c r="EB65" s="30">
        <f t="shared" si="78"/>
        <v>57</v>
      </c>
      <c r="ED65" s="29">
        <f t="shared" si="79"/>
        <v>2.675817632</v>
      </c>
      <c r="EE65" s="30">
        <f t="shared" si="80"/>
        <v>25</v>
      </c>
    </row>
    <row r="66">
      <c r="A66" s="22" t="s">
        <v>144</v>
      </c>
      <c r="B66" s="23">
        <v>2.0</v>
      </c>
      <c r="C66" s="23">
        <v>4.0</v>
      </c>
      <c r="D66" s="23">
        <v>8.9</v>
      </c>
      <c r="E66" s="23">
        <v>1.0</v>
      </c>
      <c r="F66" s="23">
        <v>1.0</v>
      </c>
      <c r="G66" s="23">
        <v>0.0</v>
      </c>
      <c r="H66" s="23">
        <v>1.0</v>
      </c>
      <c r="I66" s="23">
        <v>1.0</v>
      </c>
      <c r="J66" s="23">
        <v>4.0</v>
      </c>
      <c r="K66" s="23">
        <v>4.0</v>
      </c>
      <c r="L66" s="23">
        <v>3960.0</v>
      </c>
      <c r="M66" s="22" t="s">
        <v>15</v>
      </c>
      <c r="R66" s="29">
        <f t="shared" si="1"/>
        <v>1.743559577</v>
      </c>
      <c r="S66" s="30">
        <f t="shared" si="2"/>
        <v>5</v>
      </c>
      <c r="U66" s="29">
        <f t="shared" si="3"/>
        <v>2.865309756</v>
      </c>
      <c r="V66" s="30">
        <f t="shared" si="4"/>
        <v>84</v>
      </c>
      <c r="X66" s="29">
        <f t="shared" si="5"/>
        <v>3.515679166</v>
      </c>
      <c r="Y66" s="30">
        <f t="shared" si="6"/>
        <v>98</v>
      </c>
      <c r="AA66" s="29">
        <f t="shared" si="7"/>
        <v>3</v>
      </c>
      <c r="AB66" s="30">
        <f t="shared" si="8"/>
        <v>64</v>
      </c>
      <c r="AD66" s="29">
        <f t="shared" si="9"/>
        <v>1.417744688</v>
      </c>
      <c r="AE66" s="30">
        <f t="shared" si="10"/>
        <v>4</v>
      </c>
      <c r="AG66" s="29">
        <f t="shared" si="11"/>
        <v>4</v>
      </c>
      <c r="AH66" s="30">
        <f t="shared" si="12"/>
        <v>111</v>
      </c>
      <c r="AJ66" s="29">
        <f t="shared" si="13"/>
        <v>3.746998799</v>
      </c>
      <c r="AK66" s="30">
        <f t="shared" si="14"/>
        <v>93</v>
      </c>
      <c r="AM66" s="29">
        <f t="shared" si="15"/>
        <v>1.802775638</v>
      </c>
      <c r="AN66" s="30">
        <f t="shared" si="16"/>
        <v>8</v>
      </c>
      <c r="AP66" s="29">
        <f t="shared" si="17"/>
        <v>2.236067977</v>
      </c>
      <c r="AQ66" s="30">
        <f t="shared" si="18"/>
        <v>42</v>
      </c>
      <c r="AS66" s="29">
        <f t="shared" si="19"/>
        <v>3.469870315</v>
      </c>
      <c r="AT66" s="30">
        <f t="shared" si="20"/>
        <v>86</v>
      </c>
      <c r="AV66" s="29">
        <f t="shared" si="21"/>
        <v>4.152107898</v>
      </c>
      <c r="AW66" s="30">
        <f t="shared" si="22"/>
        <v>106</v>
      </c>
      <c r="AY66" s="29">
        <f t="shared" si="23"/>
        <v>2.794637722</v>
      </c>
      <c r="AZ66" s="30">
        <f t="shared" si="24"/>
        <v>62</v>
      </c>
      <c r="BB66" s="29">
        <f t="shared" si="25"/>
        <v>1.757839583</v>
      </c>
      <c r="BC66" s="30">
        <f t="shared" si="26"/>
        <v>13</v>
      </c>
      <c r="BE66" s="29">
        <f t="shared" si="27"/>
        <v>3.716180835</v>
      </c>
      <c r="BF66" s="30">
        <f t="shared" si="28"/>
        <v>83</v>
      </c>
      <c r="BH66" s="29">
        <f t="shared" si="29"/>
        <v>2.291287847</v>
      </c>
      <c r="BI66" s="30">
        <f t="shared" si="30"/>
        <v>29</v>
      </c>
      <c r="BK66" s="29">
        <f t="shared" si="31"/>
        <v>2.491987159</v>
      </c>
      <c r="BL66" s="30">
        <f t="shared" si="32"/>
        <v>50</v>
      </c>
      <c r="BN66" s="29">
        <f t="shared" si="33"/>
        <v>3.487119155</v>
      </c>
      <c r="BO66" s="30">
        <f t="shared" si="34"/>
        <v>66</v>
      </c>
      <c r="BQ66" s="29">
        <f t="shared" si="35"/>
        <v>1.019803903</v>
      </c>
      <c r="BR66" s="30">
        <f t="shared" si="36"/>
        <v>4</v>
      </c>
      <c r="BT66" s="29">
        <f t="shared" si="37"/>
        <v>4.075536774</v>
      </c>
      <c r="BU66" s="30">
        <f t="shared" si="38"/>
        <v>122</v>
      </c>
      <c r="BW66" s="29">
        <f t="shared" si="39"/>
        <v>1.791647287</v>
      </c>
      <c r="BX66" s="30">
        <f t="shared" si="40"/>
        <v>17</v>
      </c>
      <c r="BY66" s="29">
        <f t="shared" si="41"/>
        <v>3.318132005</v>
      </c>
      <c r="BZ66" s="30">
        <f t="shared" si="42"/>
        <v>70</v>
      </c>
      <c r="CB66" s="29">
        <f t="shared" si="43"/>
        <v>3.9</v>
      </c>
      <c r="CC66" s="30">
        <f t="shared" si="44"/>
        <v>109</v>
      </c>
      <c r="CE66" s="31">
        <f t="shared" si="45"/>
        <v>2.315167381</v>
      </c>
      <c r="CF66" s="30">
        <f t="shared" si="46"/>
        <v>63</v>
      </c>
      <c r="CH66" s="29">
        <f t="shared" si="47"/>
        <v>1.743559577</v>
      </c>
      <c r="CI66" s="30">
        <f t="shared" si="48"/>
        <v>5</v>
      </c>
      <c r="CK66" s="29">
        <f t="shared" si="49"/>
        <v>2.332380758</v>
      </c>
      <c r="CL66" s="30">
        <f t="shared" si="50"/>
        <v>20</v>
      </c>
      <c r="CN66" s="29">
        <f t="shared" si="51"/>
        <v>1.044030651</v>
      </c>
      <c r="CO66" s="30">
        <f t="shared" si="52"/>
        <v>2</v>
      </c>
      <c r="CQ66" s="29">
        <f t="shared" si="53"/>
        <v>3.006659276</v>
      </c>
      <c r="CR66" s="30">
        <f t="shared" si="54"/>
        <v>76</v>
      </c>
      <c r="CT66" s="29">
        <f t="shared" si="55"/>
        <v>2.051828453</v>
      </c>
      <c r="CU66" s="30">
        <f t="shared" si="56"/>
        <v>29</v>
      </c>
      <c r="CW66" s="29">
        <f t="shared" si="57"/>
        <v>3.340658618</v>
      </c>
      <c r="CX66" s="30">
        <f t="shared" si="58"/>
        <v>88</v>
      </c>
      <c r="CZ66" s="29">
        <f t="shared" si="59"/>
        <v>1.743559577</v>
      </c>
      <c r="DA66" s="30">
        <f t="shared" si="60"/>
        <v>13</v>
      </c>
      <c r="DC66" s="29">
        <f t="shared" si="61"/>
        <v>3.3</v>
      </c>
      <c r="DD66" s="30">
        <f t="shared" si="62"/>
        <v>97</v>
      </c>
      <c r="DF66" s="29">
        <f t="shared" si="63"/>
        <v>5.75847202</v>
      </c>
      <c r="DG66" s="30">
        <f t="shared" si="64"/>
        <v>129</v>
      </c>
      <c r="DI66" s="29">
        <f t="shared" si="65"/>
        <v>3.411744422</v>
      </c>
      <c r="DJ66" s="30">
        <f t="shared" si="66"/>
        <v>72</v>
      </c>
      <c r="DL66" s="29">
        <f t="shared" si="67"/>
        <v>2.764054992</v>
      </c>
      <c r="DM66" s="30">
        <f t="shared" si="68"/>
        <v>24</v>
      </c>
      <c r="DO66" s="29">
        <f t="shared" si="69"/>
        <v>2.291287847</v>
      </c>
      <c r="DP66" s="30">
        <f t="shared" si="70"/>
        <v>61</v>
      </c>
      <c r="DR66" s="29">
        <f t="shared" si="71"/>
        <v>2.374868417</v>
      </c>
      <c r="DS66" s="30">
        <f t="shared" si="72"/>
        <v>42</v>
      </c>
      <c r="DU66" s="29">
        <f t="shared" si="73"/>
        <v>1.53622915</v>
      </c>
      <c r="DV66" s="30">
        <f t="shared" si="74"/>
        <v>17</v>
      </c>
      <c r="DX66" s="29">
        <f t="shared" si="75"/>
        <v>2.374868417</v>
      </c>
      <c r="DY66" s="30">
        <f t="shared" si="76"/>
        <v>55</v>
      </c>
      <c r="EA66" s="29">
        <f t="shared" si="77"/>
        <v>2.467792536</v>
      </c>
      <c r="EB66" s="30">
        <f t="shared" si="78"/>
        <v>33</v>
      </c>
      <c r="ED66" s="29">
        <f t="shared" si="79"/>
        <v>3.826225294</v>
      </c>
      <c r="EE66" s="30">
        <f t="shared" si="80"/>
        <v>112</v>
      </c>
    </row>
    <row r="67">
      <c r="A67" s="22" t="s">
        <v>115</v>
      </c>
      <c r="B67" s="23">
        <v>3.0</v>
      </c>
      <c r="C67" s="23">
        <v>3.0</v>
      </c>
      <c r="D67" s="23">
        <v>8.0</v>
      </c>
      <c r="E67" s="23">
        <v>1.0</v>
      </c>
      <c r="F67" s="23">
        <v>0.0</v>
      </c>
      <c r="G67" s="23">
        <v>1.0</v>
      </c>
      <c r="H67" s="23">
        <v>0.0</v>
      </c>
      <c r="I67" s="23">
        <v>1.0</v>
      </c>
      <c r="J67" s="23">
        <v>4.0</v>
      </c>
      <c r="K67" s="23">
        <v>1.0</v>
      </c>
      <c r="L67" s="23">
        <v>900.0</v>
      </c>
      <c r="M67" s="22" t="s">
        <v>18</v>
      </c>
      <c r="R67" s="29">
        <f t="shared" si="1"/>
        <v>4.414748011</v>
      </c>
      <c r="S67" s="30">
        <f t="shared" si="2"/>
        <v>135</v>
      </c>
      <c r="U67" s="29">
        <f t="shared" si="3"/>
        <v>2.653299832</v>
      </c>
      <c r="V67" s="30">
        <f t="shared" si="4"/>
        <v>74</v>
      </c>
      <c r="X67" s="29">
        <f t="shared" si="5"/>
        <v>2.022374842</v>
      </c>
      <c r="Y67" s="30">
        <f t="shared" si="6"/>
        <v>14</v>
      </c>
      <c r="AA67" s="29">
        <f t="shared" si="7"/>
        <v>4.9</v>
      </c>
      <c r="AB67" s="30">
        <f t="shared" si="8"/>
        <v>140</v>
      </c>
      <c r="AD67" s="29">
        <f t="shared" si="9"/>
        <v>4.079215611</v>
      </c>
      <c r="AE67" s="30">
        <f t="shared" si="10"/>
        <v>127</v>
      </c>
      <c r="AG67" s="29">
        <f t="shared" si="11"/>
        <v>3.848376281</v>
      </c>
      <c r="AH67" s="30">
        <f t="shared" si="12"/>
        <v>102</v>
      </c>
      <c r="AJ67" s="29">
        <f t="shared" si="13"/>
        <v>3.534119409</v>
      </c>
      <c r="AK67" s="30">
        <f t="shared" si="14"/>
        <v>82</v>
      </c>
      <c r="AM67" s="29">
        <f t="shared" si="15"/>
        <v>3.867815921</v>
      </c>
      <c r="AN67" s="30">
        <f t="shared" si="16"/>
        <v>132</v>
      </c>
      <c r="AP67" s="29">
        <f t="shared" si="17"/>
        <v>3.742993454</v>
      </c>
      <c r="AQ67" s="30">
        <f t="shared" si="18"/>
        <v>130</v>
      </c>
      <c r="AS67" s="29">
        <f t="shared" si="19"/>
        <v>2.913760457</v>
      </c>
      <c r="AT67" s="30">
        <f t="shared" si="20"/>
        <v>71</v>
      </c>
      <c r="AV67" s="29">
        <f t="shared" si="21"/>
        <v>4.1</v>
      </c>
      <c r="AW67" s="30">
        <f t="shared" si="22"/>
        <v>104</v>
      </c>
      <c r="AY67" s="29">
        <f t="shared" si="23"/>
        <v>4.358898944</v>
      </c>
      <c r="AZ67" s="30">
        <f t="shared" si="24"/>
        <v>123</v>
      </c>
      <c r="BB67" s="29">
        <f t="shared" si="25"/>
        <v>4.621688003</v>
      </c>
      <c r="BC67" s="30">
        <f t="shared" si="26"/>
        <v>137</v>
      </c>
      <c r="BE67" s="29">
        <f t="shared" si="27"/>
        <v>3.31662479</v>
      </c>
      <c r="BF67" s="30">
        <f t="shared" si="28"/>
        <v>61</v>
      </c>
      <c r="BH67" s="29">
        <f t="shared" si="29"/>
        <v>4.377213726</v>
      </c>
      <c r="BI67" s="30">
        <f t="shared" si="30"/>
        <v>125</v>
      </c>
      <c r="BK67" s="29">
        <f t="shared" si="31"/>
        <v>4.586937976</v>
      </c>
      <c r="BL67" s="30">
        <f t="shared" si="32"/>
        <v>132</v>
      </c>
      <c r="BN67" s="29">
        <f t="shared" si="33"/>
        <v>3.419064199</v>
      </c>
      <c r="BO67" s="30">
        <f t="shared" si="34"/>
        <v>62</v>
      </c>
      <c r="BQ67" s="29">
        <f t="shared" si="35"/>
        <v>3.935733731</v>
      </c>
      <c r="BR67" s="30">
        <f t="shared" si="36"/>
        <v>140</v>
      </c>
      <c r="BT67" s="29">
        <f t="shared" si="37"/>
        <v>3.16227766</v>
      </c>
      <c r="BU67" s="30">
        <f t="shared" si="38"/>
        <v>56</v>
      </c>
      <c r="BW67" s="29">
        <f t="shared" si="39"/>
        <v>3.469870315</v>
      </c>
      <c r="BX67" s="30">
        <f t="shared" si="40"/>
        <v>118</v>
      </c>
      <c r="BY67" s="29">
        <f t="shared" si="41"/>
        <v>2.828427125</v>
      </c>
      <c r="BZ67" s="30">
        <f t="shared" si="42"/>
        <v>47</v>
      </c>
      <c r="CB67" s="29">
        <f t="shared" si="43"/>
        <v>1.428285686</v>
      </c>
      <c r="CC67" s="30">
        <f t="shared" si="44"/>
        <v>4</v>
      </c>
      <c r="CE67" s="31">
        <f t="shared" si="45"/>
        <v>2.662705391</v>
      </c>
      <c r="CF67" s="30">
        <f t="shared" si="46"/>
        <v>84</v>
      </c>
      <c r="CH67" s="29">
        <f t="shared" si="47"/>
        <v>4.414748011</v>
      </c>
      <c r="CI67" s="30">
        <f t="shared" si="48"/>
        <v>135</v>
      </c>
      <c r="CK67" s="29">
        <f t="shared" si="49"/>
        <v>3.176476035</v>
      </c>
      <c r="CL67" s="30">
        <f t="shared" si="50"/>
        <v>98</v>
      </c>
      <c r="CN67" s="29">
        <f t="shared" si="51"/>
        <v>4.166533331</v>
      </c>
      <c r="CO67" s="30">
        <f t="shared" si="52"/>
        <v>135</v>
      </c>
      <c r="CQ67" s="29">
        <f t="shared" si="53"/>
        <v>3.494281042</v>
      </c>
      <c r="CR67" s="30">
        <f t="shared" si="54"/>
        <v>115</v>
      </c>
      <c r="CT67" s="29">
        <f t="shared" si="55"/>
        <v>3.611094017</v>
      </c>
      <c r="CU67" s="30">
        <f t="shared" si="56"/>
        <v>140</v>
      </c>
      <c r="CW67" s="29">
        <f t="shared" si="57"/>
        <v>2.291287847</v>
      </c>
      <c r="CX67" s="30">
        <f t="shared" si="58"/>
        <v>41</v>
      </c>
      <c r="CZ67" s="29">
        <f t="shared" si="59"/>
        <v>3.494281042</v>
      </c>
      <c r="DA67" s="30">
        <f t="shared" si="60"/>
        <v>109</v>
      </c>
      <c r="DC67" s="29">
        <f t="shared" si="61"/>
        <v>3.261901286</v>
      </c>
      <c r="DD67" s="30">
        <f t="shared" si="62"/>
        <v>94</v>
      </c>
      <c r="DF67" s="29">
        <f t="shared" si="63"/>
        <v>4.153311931</v>
      </c>
      <c r="DG67" s="30">
        <f t="shared" si="64"/>
        <v>31</v>
      </c>
      <c r="DI67" s="29">
        <f t="shared" si="65"/>
        <v>3.318132005</v>
      </c>
      <c r="DJ67" s="30">
        <f t="shared" si="66"/>
        <v>67</v>
      </c>
      <c r="DL67" s="29">
        <f t="shared" si="67"/>
        <v>4.583666655</v>
      </c>
      <c r="DM67" s="30">
        <f t="shared" si="68"/>
        <v>128</v>
      </c>
      <c r="DO67" s="29">
        <f t="shared" si="69"/>
        <v>2.675817632</v>
      </c>
      <c r="DP67" s="30">
        <f t="shared" si="70"/>
        <v>85</v>
      </c>
      <c r="DR67" s="29">
        <f t="shared" si="71"/>
        <v>4.583666655</v>
      </c>
      <c r="DS67" s="30">
        <f t="shared" si="72"/>
        <v>138</v>
      </c>
      <c r="DU67" s="29">
        <f t="shared" si="73"/>
        <v>3.176476035</v>
      </c>
      <c r="DV67" s="30">
        <f t="shared" si="74"/>
        <v>136</v>
      </c>
      <c r="DX67" s="29">
        <f t="shared" si="75"/>
        <v>2.238302929</v>
      </c>
      <c r="DY67" s="30">
        <f t="shared" si="76"/>
        <v>47</v>
      </c>
      <c r="EA67" s="29">
        <f t="shared" si="77"/>
        <v>4.935585072</v>
      </c>
      <c r="EB67" s="30">
        <f t="shared" si="78"/>
        <v>141</v>
      </c>
      <c r="ED67" s="29">
        <f t="shared" si="79"/>
        <v>3.163858404</v>
      </c>
      <c r="EE67" s="30">
        <f t="shared" si="80"/>
        <v>58</v>
      </c>
    </row>
    <row r="68">
      <c r="A68" s="22" t="s">
        <v>119</v>
      </c>
      <c r="B68" s="23">
        <v>3.0</v>
      </c>
      <c r="C68" s="23">
        <v>2.0</v>
      </c>
      <c r="D68" s="23">
        <v>7.4</v>
      </c>
      <c r="E68" s="23">
        <v>0.0</v>
      </c>
      <c r="F68" s="23">
        <v>0.0</v>
      </c>
      <c r="G68" s="23">
        <v>0.0</v>
      </c>
      <c r="H68" s="23">
        <v>0.0</v>
      </c>
      <c r="I68" s="23">
        <v>1.0</v>
      </c>
      <c r="J68" s="23">
        <v>3.0</v>
      </c>
      <c r="K68" s="23">
        <v>3.0</v>
      </c>
      <c r="L68" s="23">
        <v>695.0</v>
      </c>
      <c r="M68" s="22" t="s">
        <v>18</v>
      </c>
      <c r="R68" s="29">
        <f t="shared" si="1"/>
        <v>4.323193264</v>
      </c>
      <c r="S68" s="30">
        <f t="shared" si="2"/>
        <v>130</v>
      </c>
      <c r="U68" s="29">
        <f t="shared" si="3"/>
        <v>1.077032961</v>
      </c>
      <c r="V68" s="30">
        <f t="shared" si="4"/>
        <v>2</v>
      </c>
      <c r="X68" s="29">
        <f t="shared" si="5"/>
        <v>3.287856445</v>
      </c>
      <c r="Y68" s="30">
        <f t="shared" si="6"/>
        <v>82</v>
      </c>
      <c r="AA68" s="29">
        <f t="shared" si="7"/>
        <v>2.872281323</v>
      </c>
      <c r="AB68" s="30">
        <f t="shared" si="8"/>
        <v>57</v>
      </c>
      <c r="AD68" s="29">
        <f t="shared" si="9"/>
        <v>4.23792402</v>
      </c>
      <c r="AE68" s="30">
        <f t="shared" si="10"/>
        <v>132</v>
      </c>
      <c r="AG68" s="29">
        <f t="shared" si="11"/>
        <v>3.5</v>
      </c>
      <c r="AH68" s="30">
        <f t="shared" si="12"/>
        <v>58</v>
      </c>
      <c r="AJ68" s="29">
        <f t="shared" si="13"/>
        <v>4.205948169</v>
      </c>
      <c r="AK68" s="30">
        <f t="shared" si="14"/>
        <v>111</v>
      </c>
      <c r="AM68" s="29">
        <f t="shared" si="15"/>
        <v>3.31662479</v>
      </c>
      <c r="AN68" s="30">
        <f t="shared" si="16"/>
        <v>109</v>
      </c>
      <c r="AP68" s="29">
        <f t="shared" si="17"/>
        <v>2.061552813</v>
      </c>
      <c r="AQ68" s="30">
        <f t="shared" si="18"/>
        <v>36</v>
      </c>
      <c r="AS68" s="29">
        <f t="shared" si="19"/>
        <v>3.961060464</v>
      </c>
      <c r="AT68" s="30">
        <f t="shared" si="20"/>
        <v>105</v>
      </c>
      <c r="AV68" s="29">
        <f t="shared" si="21"/>
        <v>2.467792536</v>
      </c>
      <c r="AW68" s="30">
        <f t="shared" si="22"/>
        <v>7</v>
      </c>
      <c r="AY68" s="29">
        <f t="shared" si="23"/>
        <v>2.315167381</v>
      </c>
      <c r="AZ68" s="30">
        <f t="shared" si="24"/>
        <v>40</v>
      </c>
      <c r="BB68" s="29">
        <f t="shared" si="25"/>
        <v>3.527038418</v>
      </c>
      <c r="BC68" s="30">
        <f t="shared" si="26"/>
        <v>100</v>
      </c>
      <c r="BE68" s="29">
        <f t="shared" si="27"/>
        <v>4.621688003</v>
      </c>
      <c r="BF68" s="30">
        <f t="shared" si="28"/>
        <v>119</v>
      </c>
      <c r="BH68" s="29">
        <f t="shared" si="29"/>
        <v>2.828427125</v>
      </c>
      <c r="BI68" s="30">
        <f t="shared" si="30"/>
        <v>46</v>
      </c>
      <c r="BK68" s="29">
        <f t="shared" si="31"/>
        <v>3.02654919</v>
      </c>
      <c r="BL68" s="30">
        <f t="shared" si="32"/>
        <v>73</v>
      </c>
      <c r="BN68" s="29">
        <f t="shared" si="33"/>
        <v>5.060632372</v>
      </c>
      <c r="BO68" s="30">
        <f t="shared" si="34"/>
        <v>131</v>
      </c>
      <c r="BQ68" s="29">
        <f t="shared" si="35"/>
        <v>3.269556545</v>
      </c>
      <c r="BR68" s="30">
        <f t="shared" si="36"/>
        <v>118</v>
      </c>
      <c r="BT68" s="29">
        <f t="shared" si="37"/>
        <v>2.271563338</v>
      </c>
      <c r="BU68" s="30">
        <f t="shared" si="38"/>
        <v>10</v>
      </c>
      <c r="BW68" s="29">
        <f t="shared" si="39"/>
        <v>3.487119155</v>
      </c>
      <c r="BX68" s="30">
        <f t="shared" si="40"/>
        <v>122</v>
      </c>
      <c r="BY68" s="29">
        <f t="shared" si="41"/>
        <v>4.643274706</v>
      </c>
      <c r="BZ68" s="30">
        <f t="shared" si="42"/>
        <v>129</v>
      </c>
      <c r="CB68" s="29">
        <f t="shared" si="43"/>
        <v>2.481934729</v>
      </c>
      <c r="CC68" s="30">
        <f t="shared" si="44"/>
        <v>19</v>
      </c>
      <c r="CE68" s="31">
        <f t="shared" si="45"/>
        <v>3.132091953</v>
      </c>
      <c r="CF68" s="30">
        <f t="shared" si="46"/>
        <v>112</v>
      </c>
      <c r="CH68" s="29">
        <f t="shared" si="47"/>
        <v>4.323193264</v>
      </c>
      <c r="CI68" s="30">
        <f t="shared" si="48"/>
        <v>130</v>
      </c>
      <c r="CK68" s="29">
        <f t="shared" si="49"/>
        <v>2.844292531</v>
      </c>
      <c r="CL68" s="30">
        <f t="shared" si="50"/>
        <v>57</v>
      </c>
      <c r="CN68" s="29">
        <f t="shared" si="51"/>
        <v>3.8</v>
      </c>
      <c r="CO68" s="30">
        <f t="shared" si="52"/>
        <v>128</v>
      </c>
      <c r="CQ68" s="29">
        <f t="shared" si="53"/>
        <v>2.42693222</v>
      </c>
      <c r="CR68" s="30">
        <f t="shared" si="54"/>
        <v>31</v>
      </c>
      <c r="CT68" s="29">
        <f t="shared" si="55"/>
        <v>3.340658618</v>
      </c>
      <c r="CU68" s="30">
        <f t="shared" si="56"/>
        <v>119</v>
      </c>
      <c r="CW68" s="29">
        <f t="shared" si="57"/>
        <v>3.769615365</v>
      </c>
      <c r="CX68" s="30">
        <f t="shared" si="58"/>
        <v>105</v>
      </c>
      <c r="CZ68" s="29">
        <f t="shared" si="59"/>
        <v>4.229657197</v>
      </c>
      <c r="DA68" s="30">
        <f t="shared" si="60"/>
        <v>141</v>
      </c>
      <c r="DC68" s="29">
        <f t="shared" si="61"/>
        <v>2.009975124</v>
      </c>
      <c r="DD68" s="30">
        <f t="shared" si="62"/>
        <v>12</v>
      </c>
      <c r="DF68" s="29">
        <f t="shared" si="63"/>
        <v>3.494281042</v>
      </c>
      <c r="DG68" s="30">
        <f t="shared" si="64"/>
        <v>14</v>
      </c>
      <c r="DI68" s="29">
        <f t="shared" si="65"/>
        <v>4.635730795</v>
      </c>
      <c r="DJ68" s="30">
        <f t="shared" si="66"/>
        <v>123</v>
      </c>
      <c r="DL68" s="29">
        <f t="shared" si="67"/>
        <v>3.389690251</v>
      </c>
      <c r="DM68" s="30">
        <f t="shared" si="68"/>
        <v>70</v>
      </c>
      <c r="DO68" s="29">
        <f t="shared" si="69"/>
        <v>3.16227766</v>
      </c>
      <c r="DP68" s="30">
        <f t="shared" si="70"/>
        <v>112</v>
      </c>
      <c r="DR68" s="29">
        <f t="shared" si="71"/>
        <v>3.08058436</v>
      </c>
      <c r="DS68" s="30">
        <f t="shared" si="72"/>
        <v>81</v>
      </c>
      <c r="DU68" s="29">
        <f t="shared" si="73"/>
        <v>2.968164416</v>
      </c>
      <c r="DV68" s="30">
        <f t="shared" si="74"/>
        <v>119</v>
      </c>
      <c r="DX68" s="29">
        <f t="shared" si="75"/>
        <v>3.389690251</v>
      </c>
      <c r="DY68" s="30">
        <f t="shared" si="76"/>
        <v>113</v>
      </c>
      <c r="EA68" s="29">
        <f t="shared" si="77"/>
        <v>3.666060556</v>
      </c>
      <c r="EB68" s="30">
        <f t="shared" si="78"/>
        <v>99</v>
      </c>
      <c r="ED68" s="29">
        <f t="shared" si="79"/>
        <v>2.913760457</v>
      </c>
      <c r="EE68" s="30">
        <f t="shared" si="80"/>
        <v>42</v>
      </c>
    </row>
    <row r="69">
      <c r="A69" s="22" t="s">
        <v>125</v>
      </c>
      <c r="B69" s="23">
        <v>2.0</v>
      </c>
      <c r="C69" s="23">
        <v>3.0</v>
      </c>
      <c r="D69" s="23">
        <v>7.5</v>
      </c>
      <c r="E69" s="23">
        <v>0.0</v>
      </c>
      <c r="F69" s="23">
        <v>0.0</v>
      </c>
      <c r="G69" s="23">
        <v>1.0</v>
      </c>
      <c r="H69" s="23">
        <v>1.0</v>
      </c>
      <c r="I69" s="23">
        <v>0.0</v>
      </c>
      <c r="J69" s="23">
        <v>4.0</v>
      </c>
      <c r="K69" s="23">
        <v>4.0</v>
      </c>
      <c r="L69" s="23">
        <v>1299.0</v>
      </c>
      <c r="M69" s="22" t="s">
        <v>21</v>
      </c>
      <c r="R69" s="29">
        <f t="shared" si="1"/>
        <v>3.072458299</v>
      </c>
      <c r="S69" s="30">
        <f t="shared" si="2"/>
        <v>68</v>
      </c>
      <c r="U69" s="29">
        <f t="shared" si="3"/>
        <v>2.467792536</v>
      </c>
      <c r="V69" s="30">
        <f t="shared" si="4"/>
        <v>54</v>
      </c>
      <c r="X69" s="29">
        <f t="shared" si="5"/>
        <v>4.2</v>
      </c>
      <c r="Y69" s="30">
        <f t="shared" si="6"/>
        <v>128</v>
      </c>
      <c r="AA69" s="29">
        <f t="shared" si="7"/>
        <v>2.675817632</v>
      </c>
      <c r="AB69" s="30">
        <f t="shared" si="8"/>
        <v>50</v>
      </c>
      <c r="AD69" s="29">
        <f t="shared" si="9"/>
        <v>2.947880595</v>
      </c>
      <c r="AE69" s="30">
        <f t="shared" si="10"/>
        <v>69</v>
      </c>
      <c r="AG69" s="29">
        <f t="shared" si="11"/>
        <v>4.354308211</v>
      </c>
      <c r="AH69" s="30">
        <f t="shared" si="12"/>
        <v>134</v>
      </c>
      <c r="AJ69" s="29">
        <f t="shared" si="13"/>
        <v>4.521061822</v>
      </c>
      <c r="AK69" s="30">
        <f t="shared" si="14"/>
        <v>126</v>
      </c>
      <c r="AM69" s="29">
        <f t="shared" si="15"/>
        <v>3.1</v>
      </c>
      <c r="AN69" s="30">
        <f t="shared" si="16"/>
        <v>100</v>
      </c>
      <c r="AP69" s="29">
        <f t="shared" si="17"/>
        <v>2.271563338</v>
      </c>
      <c r="AQ69" s="30">
        <f t="shared" si="18"/>
        <v>49</v>
      </c>
      <c r="AS69" s="29">
        <f t="shared" si="19"/>
        <v>4.054626987</v>
      </c>
      <c r="AT69" s="30">
        <f t="shared" si="20"/>
        <v>113</v>
      </c>
      <c r="AV69" s="29">
        <f t="shared" si="21"/>
        <v>3.02654919</v>
      </c>
      <c r="AW69" s="30">
        <f t="shared" si="22"/>
        <v>26</v>
      </c>
      <c r="AY69" s="29">
        <f t="shared" si="23"/>
        <v>2.5</v>
      </c>
      <c r="AZ69" s="30">
        <f t="shared" si="24"/>
        <v>54</v>
      </c>
      <c r="BB69" s="29">
        <f t="shared" si="25"/>
        <v>3.034798181</v>
      </c>
      <c r="BC69" s="30">
        <f t="shared" si="26"/>
        <v>77</v>
      </c>
      <c r="BE69" s="29">
        <f t="shared" si="27"/>
        <v>4.272001873</v>
      </c>
      <c r="BF69" s="30">
        <f t="shared" si="28"/>
        <v>106</v>
      </c>
      <c r="BH69" s="29">
        <f t="shared" si="29"/>
        <v>2.60959767</v>
      </c>
      <c r="BI69" s="30">
        <f t="shared" si="30"/>
        <v>42</v>
      </c>
      <c r="BK69" s="29">
        <f t="shared" si="31"/>
        <v>2.467792536</v>
      </c>
      <c r="BL69" s="30">
        <f t="shared" si="32"/>
        <v>48</v>
      </c>
      <c r="BN69" s="29">
        <f t="shared" si="33"/>
        <v>4.498888752</v>
      </c>
      <c r="BO69" s="30">
        <f t="shared" si="34"/>
        <v>102</v>
      </c>
      <c r="BQ69" s="29">
        <f t="shared" si="35"/>
        <v>2.727636339</v>
      </c>
      <c r="BR69" s="30">
        <f t="shared" si="36"/>
        <v>98</v>
      </c>
      <c r="BT69" s="29">
        <f t="shared" si="37"/>
        <v>3.201562119</v>
      </c>
      <c r="BU69" s="30">
        <f t="shared" si="38"/>
        <v>59</v>
      </c>
      <c r="BW69" s="29">
        <f t="shared" si="39"/>
        <v>2.662705391</v>
      </c>
      <c r="BX69" s="30">
        <f t="shared" si="40"/>
        <v>69</v>
      </c>
      <c r="BY69" s="29">
        <f t="shared" si="41"/>
        <v>4.272001873</v>
      </c>
      <c r="BZ69" s="30">
        <f t="shared" si="42"/>
        <v>103</v>
      </c>
      <c r="CB69" s="29">
        <f t="shared" si="43"/>
        <v>3.618010503</v>
      </c>
      <c r="CC69" s="30">
        <f t="shared" si="44"/>
        <v>89</v>
      </c>
      <c r="CE69" s="31">
        <f t="shared" si="45"/>
        <v>3.261901286</v>
      </c>
      <c r="CF69" s="30">
        <f t="shared" si="46"/>
        <v>124</v>
      </c>
      <c r="CH69" s="29">
        <f t="shared" si="47"/>
        <v>3.072458299</v>
      </c>
      <c r="CI69" s="30">
        <f t="shared" si="48"/>
        <v>68</v>
      </c>
      <c r="CK69" s="29">
        <f t="shared" si="49"/>
        <v>2.653299832</v>
      </c>
      <c r="CL69" s="30">
        <f t="shared" si="50"/>
        <v>39</v>
      </c>
      <c r="CN69" s="29">
        <f t="shared" si="51"/>
        <v>2.685144316</v>
      </c>
      <c r="CO69" s="30">
        <f t="shared" si="52"/>
        <v>63</v>
      </c>
      <c r="CQ69" s="29">
        <f t="shared" si="53"/>
        <v>3.249615362</v>
      </c>
      <c r="CR69" s="30">
        <f t="shared" si="54"/>
        <v>101</v>
      </c>
      <c r="CT69" s="29">
        <f t="shared" si="55"/>
        <v>2.844292531</v>
      </c>
      <c r="CU69" s="30">
        <f t="shared" si="56"/>
        <v>83</v>
      </c>
      <c r="CW69" s="29">
        <f t="shared" si="57"/>
        <v>3.872983346</v>
      </c>
      <c r="CX69" s="30">
        <f t="shared" si="58"/>
        <v>110</v>
      </c>
      <c r="CZ69" s="29">
        <f t="shared" si="59"/>
        <v>3.249615362</v>
      </c>
      <c r="DA69" s="30">
        <f t="shared" si="60"/>
        <v>87</v>
      </c>
      <c r="DC69" s="29">
        <f t="shared" si="61"/>
        <v>3.014962686</v>
      </c>
      <c r="DD69" s="30">
        <f t="shared" si="62"/>
        <v>75</v>
      </c>
      <c r="DF69" s="29">
        <f t="shared" si="63"/>
        <v>5</v>
      </c>
      <c r="DG69" s="30">
        <f t="shared" si="64"/>
        <v>71</v>
      </c>
      <c r="DI69" s="29">
        <f t="shared" si="65"/>
        <v>4.284857057</v>
      </c>
      <c r="DJ69" s="30">
        <f t="shared" si="66"/>
        <v>103</v>
      </c>
      <c r="DL69" s="29">
        <f t="shared" si="67"/>
        <v>2.088061302</v>
      </c>
      <c r="DM69" s="30">
        <f t="shared" si="68"/>
        <v>3</v>
      </c>
      <c r="DO69" s="29">
        <f t="shared" si="69"/>
        <v>3.287856445</v>
      </c>
      <c r="DP69" s="30">
        <f t="shared" si="70"/>
        <v>124</v>
      </c>
      <c r="DR69" s="29">
        <f t="shared" si="71"/>
        <v>2.088061302</v>
      </c>
      <c r="DS69" s="30">
        <f t="shared" si="72"/>
        <v>19</v>
      </c>
      <c r="DU69" s="29">
        <f t="shared" si="73"/>
        <v>2.764054992</v>
      </c>
      <c r="DV69" s="30">
        <f t="shared" si="74"/>
        <v>106</v>
      </c>
      <c r="DX69" s="29">
        <f t="shared" si="75"/>
        <v>2.891366459</v>
      </c>
      <c r="DY69" s="30">
        <f t="shared" si="76"/>
        <v>84</v>
      </c>
      <c r="EA69" s="29">
        <f t="shared" si="77"/>
        <v>3.494281042</v>
      </c>
      <c r="EB69" s="30">
        <f t="shared" si="78"/>
        <v>93</v>
      </c>
      <c r="ED69" s="29">
        <f t="shared" si="79"/>
        <v>3.370459909</v>
      </c>
      <c r="EE69" s="30">
        <f t="shared" si="80"/>
        <v>81</v>
      </c>
    </row>
    <row r="70">
      <c r="A70" s="22" t="s">
        <v>14</v>
      </c>
      <c r="B70" s="23">
        <v>2.0</v>
      </c>
      <c r="C70" s="23">
        <v>4.0</v>
      </c>
      <c r="D70" s="23">
        <v>8.7</v>
      </c>
      <c r="E70" s="23">
        <v>2.0</v>
      </c>
      <c r="F70" s="23">
        <v>1.0</v>
      </c>
      <c r="G70" s="23">
        <v>0.0</v>
      </c>
      <c r="H70" s="23">
        <v>2.0</v>
      </c>
      <c r="I70" s="23">
        <v>0.0</v>
      </c>
      <c r="J70" s="23">
        <v>4.0</v>
      </c>
      <c r="K70" s="23">
        <v>0.0</v>
      </c>
      <c r="L70" s="23">
        <v>3237.0</v>
      </c>
      <c r="M70" s="22" t="s">
        <v>15</v>
      </c>
      <c r="R70" s="29">
        <f t="shared" si="1"/>
        <v>4</v>
      </c>
      <c r="S70" s="30">
        <f t="shared" si="2"/>
        <v>120</v>
      </c>
      <c r="U70" s="29">
        <f t="shared" si="3"/>
        <v>4.775981575</v>
      </c>
      <c r="V70" s="30">
        <f t="shared" si="4"/>
        <v>158</v>
      </c>
      <c r="X70" s="29">
        <f t="shared" si="5"/>
        <v>3.02654919</v>
      </c>
      <c r="Y70" s="30">
        <f t="shared" si="6"/>
        <v>68</v>
      </c>
      <c r="AA70" s="29">
        <f t="shared" si="7"/>
        <v>6.13514466</v>
      </c>
      <c r="AB70" s="30">
        <f t="shared" si="8"/>
        <v>159</v>
      </c>
      <c r="AD70" s="29">
        <f t="shared" si="9"/>
        <v>4.583666655</v>
      </c>
      <c r="AE70" s="30">
        <f t="shared" si="10"/>
        <v>145</v>
      </c>
      <c r="AG70" s="29">
        <f t="shared" si="11"/>
        <v>4.8</v>
      </c>
      <c r="AH70" s="30">
        <f t="shared" si="12"/>
        <v>150</v>
      </c>
      <c r="AJ70" s="29">
        <f t="shared" si="13"/>
        <v>3</v>
      </c>
      <c r="AK70" s="30">
        <f t="shared" si="14"/>
        <v>54</v>
      </c>
      <c r="AM70" s="29">
        <f t="shared" si="15"/>
        <v>4.742362281</v>
      </c>
      <c r="AN70" s="30">
        <f t="shared" si="16"/>
        <v>155</v>
      </c>
      <c r="AP70" s="29">
        <f t="shared" si="17"/>
        <v>5.06359556</v>
      </c>
      <c r="AQ70" s="30">
        <f t="shared" si="18"/>
        <v>159</v>
      </c>
      <c r="AS70" s="29">
        <f t="shared" si="19"/>
        <v>2.645751311</v>
      </c>
      <c r="AT70" s="30">
        <f t="shared" si="20"/>
        <v>53</v>
      </c>
      <c r="AV70" s="29">
        <f t="shared" si="21"/>
        <v>5.436910888</v>
      </c>
      <c r="AW70" s="30">
        <f t="shared" si="22"/>
        <v>158</v>
      </c>
      <c r="AY70" s="29">
        <f t="shared" si="23"/>
        <v>6.204030948</v>
      </c>
      <c r="AZ70" s="30">
        <f t="shared" si="24"/>
        <v>159</v>
      </c>
      <c r="BB70" s="29">
        <f t="shared" si="25"/>
        <v>5.47813837</v>
      </c>
      <c r="BC70" s="30">
        <f t="shared" si="26"/>
        <v>154</v>
      </c>
      <c r="BE70" s="29">
        <f t="shared" si="27"/>
        <v>2.913760457</v>
      </c>
      <c r="BF70" s="30">
        <f t="shared" si="28"/>
        <v>52</v>
      </c>
      <c r="BH70" s="29">
        <f t="shared" si="29"/>
        <v>6.007495318</v>
      </c>
      <c r="BI70" s="30">
        <f t="shared" si="30"/>
        <v>159</v>
      </c>
      <c r="BK70" s="29">
        <f t="shared" si="31"/>
        <v>5.9</v>
      </c>
      <c r="BL70" s="30">
        <f t="shared" si="32"/>
        <v>158</v>
      </c>
      <c r="BN70" s="29">
        <f t="shared" si="33"/>
        <v>2.712931993</v>
      </c>
      <c r="BO70" s="30">
        <f t="shared" si="34"/>
        <v>37</v>
      </c>
      <c r="BQ70" s="29">
        <f t="shared" si="35"/>
        <v>4.472135955</v>
      </c>
      <c r="BR70" s="30">
        <f t="shared" si="36"/>
        <v>151</v>
      </c>
      <c r="BT70" s="29">
        <f t="shared" si="37"/>
        <v>4.570557953</v>
      </c>
      <c r="BU70" s="30">
        <f t="shared" si="38"/>
        <v>148</v>
      </c>
      <c r="BW70" s="29">
        <f t="shared" si="39"/>
        <v>3.716180835</v>
      </c>
      <c r="BX70" s="30">
        <f t="shared" si="40"/>
        <v>134</v>
      </c>
      <c r="BY70" s="29">
        <f t="shared" si="41"/>
        <v>2.467792536</v>
      </c>
      <c r="BZ70" s="30">
        <f t="shared" si="42"/>
        <v>39</v>
      </c>
      <c r="CB70" s="29">
        <f t="shared" si="43"/>
        <v>3.716180835</v>
      </c>
      <c r="CC70" s="30">
        <f t="shared" si="44"/>
        <v>98</v>
      </c>
      <c r="CE70" s="31">
        <f t="shared" si="45"/>
        <v>2.856571371</v>
      </c>
      <c r="CF70" s="30">
        <f t="shared" si="46"/>
        <v>93</v>
      </c>
      <c r="CH70" s="29">
        <f t="shared" si="47"/>
        <v>4</v>
      </c>
      <c r="CI70" s="30">
        <f t="shared" si="48"/>
        <v>120</v>
      </c>
      <c r="CK70" s="29">
        <f t="shared" si="49"/>
        <v>4.242640687</v>
      </c>
      <c r="CL70" s="30">
        <f t="shared" si="50"/>
        <v>150</v>
      </c>
      <c r="CN70" s="29">
        <f t="shared" si="51"/>
        <v>4.473253849</v>
      </c>
      <c r="CO70" s="30">
        <f t="shared" si="52"/>
        <v>144</v>
      </c>
      <c r="CQ70" s="29">
        <f t="shared" si="53"/>
        <v>4.915282291</v>
      </c>
      <c r="CR70" s="30">
        <f t="shared" si="54"/>
        <v>159</v>
      </c>
      <c r="CT70" s="29">
        <f t="shared" si="55"/>
        <v>3.848376281</v>
      </c>
      <c r="CU70" s="30">
        <f t="shared" si="56"/>
        <v>148</v>
      </c>
      <c r="CW70" s="29">
        <f t="shared" si="57"/>
        <v>2.457641145</v>
      </c>
      <c r="CX70" s="30">
        <f t="shared" si="58"/>
        <v>46</v>
      </c>
      <c r="CZ70" s="29">
        <f t="shared" si="59"/>
        <v>3.762977544</v>
      </c>
      <c r="DA70" s="30">
        <f t="shared" si="60"/>
        <v>125</v>
      </c>
      <c r="DC70" s="29">
        <f t="shared" si="61"/>
        <v>4.609772229</v>
      </c>
      <c r="DD70" s="30">
        <f t="shared" si="62"/>
        <v>156</v>
      </c>
      <c r="DF70" s="29">
        <f t="shared" si="63"/>
        <v>5.295280918</v>
      </c>
      <c r="DG70" s="30">
        <f t="shared" si="64"/>
        <v>98</v>
      </c>
      <c r="DI70" s="29">
        <f t="shared" si="65"/>
        <v>2.521904043</v>
      </c>
      <c r="DJ70" s="30">
        <f t="shared" si="66"/>
        <v>42</v>
      </c>
      <c r="DL70" s="29">
        <f t="shared" si="67"/>
        <v>6.193545027</v>
      </c>
      <c r="DM70" s="30">
        <f t="shared" si="68"/>
        <v>158</v>
      </c>
      <c r="DO70" s="29">
        <f t="shared" si="69"/>
        <v>2.844292531</v>
      </c>
      <c r="DP70" s="30">
        <f t="shared" si="70"/>
        <v>92</v>
      </c>
      <c r="DR70" s="29">
        <f t="shared" si="71"/>
        <v>5.509990926</v>
      </c>
      <c r="DS70" s="30">
        <f t="shared" si="72"/>
        <v>156</v>
      </c>
      <c r="DU70" s="29">
        <f t="shared" si="73"/>
        <v>3.627671429</v>
      </c>
      <c r="DV70" s="30">
        <f t="shared" si="74"/>
        <v>150</v>
      </c>
      <c r="DX70" s="29">
        <f t="shared" si="75"/>
        <v>2.891366459</v>
      </c>
      <c r="DY70" s="30">
        <f t="shared" si="76"/>
        <v>84</v>
      </c>
      <c r="EA70" s="29">
        <f t="shared" si="77"/>
        <v>5.745432969</v>
      </c>
      <c r="EB70" s="30">
        <f t="shared" si="78"/>
        <v>154</v>
      </c>
      <c r="ED70" s="29">
        <f t="shared" si="79"/>
        <v>4.621688003</v>
      </c>
      <c r="EE70" s="30">
        <f t="shared" si="80"/>
        <v>152</v>
      </c>
    </row>
    <row r="71">
      <c r="A71" s="22" t="s">
        <v>145</v>
      </c>
      <c r="B71" s="23">
        <v>2.0</v>
      </c>
      <c r="C71" s="23">
        <v>3.0</v>
      </c>
      <c r="D71" s="23">
        <v>8.7</v>
      </c>
      <c r="E71" s="23">
        <v>1.0</v>
      </c>
      <c r="F71" s="23">
        <v>0.0</v>
      </c>
      <c r="G71" s="23">
        <v>0.0</v>
      </c>
      <c r="H71" s="23">
        <v>0.0</v>
      </c>
      <c r="I71" s="23">
        <v>1.0</v>
      </c>
      <c r="J71" s="23">
        <v>4.0</v>
      </c>
      <c r="K71" s="23">
        <v>2.0</v>
      </c>
      <c r="L71" s="23">
        <v>2000.0</v>
      </c>
      <c r="M71" s="22" t="s">
        <v>21</v>
      </c>
      <c r="R71" s="29">
        <f t="shared" si="1"/>
        <v>3.464101615</v>
      </c>
      <c r="S71" s="30">
        <f t="shared" si="2"/>
        <v>80</v>
      </c>
      <c r="U71" s="29">
        <f t="shared" si="3"/>
        <v>2.19317122</v>
      </c>
      <c r="V71" s="30">
        <f t="shared" si="4"/>
        <v>27</v>
      </c>
      <c r="X71" s="29">
        <f t="shared" si="5"/>
        <v>2.271563338</v>
      </c>
      <c r="Y71" s="30">
        <f t="shared" si="6"/>
        <v>20</v>
      </c>
      <c r="AA71" s="29">
        <f t="shared" si="7"/>
        <v>3.954743987</v>
      </c>
      <c r="AB71" s="30">
        <f t="shared" si="8"/>
        <v>104</v>
      </c>
      <c r="AD71" s="29">
        <f t="shared" si="9"/>
        <v>3.318132005</v>
      </c>
      <c r="AE71" s="30">
        <f t="shared" si="10"/>
        <v>93</v>
      </c>
      <c r="AG71" s="29">
        <f t="shared" si="11"/>
        <v>3.322649545</v>
      </c>
      <c r="AH71" s="30">
        <f t="shared" si="12"/>
        <v>50</v>
      </c>
      <c r="AJ71" s="29">
        <f t="shared" si="13"/>
        <v>3</v>
      </c>
      <c r="AK71" s="30">
        <f t="shared" si="14"/>
        <v>54</v>
      </c>
      <c r="AM71" s="29">
        <f t="shared" si="15"/>
        <v>2.913760457</v>
      </c>
      <c r="AN71" s="30">
        <f t="shared" si="16"/>
        <v>87</v>
      </c>
      <c r="AP71" s="29">
        <f t="shared" si="17"/>
        <v>3.104834939</v>
      </c>
      <c r="AQ71" s="30">
        <f t="shared" si="18"/>
        <v>100</v>
      </c>
      <c r="AS71" s="29">
        <f t="shared" si="19"/>
        <v>2.236067977</v>
      </c>
      <c r="AT71" s="30">
        <f t="shared" si="20"/>
        <v>26</v>
      </c>
      <c r="AV71" s="29">
        <f t="shared" si="21"/>
        <v>3.4</v>
      </c>
      <c r="AW71" s="30">
        <f t="shared" si="22"/>
        <v>50</v>
      </c>
      <c r="AY71" s="29">
        <f t="shared" si="23"/>
        <v>3.534119409</v>
      </c>
      <c r="AZ71" s="30">
        <f t="shared" si="24"/>
        <v>86</v>
      </c>
      <c r="BB71" s="29">
        <f t="shared" si="25"/>
        <v>3.742993454</v>
      </c>
      <c r="BC71" s="30">
        <f t="shared" si="26"/>
        <v>108</v>
      </c>
      <c r="BE71" s="29">
        <f t="shared" si="27"/>
        <v>3.238826948</v>
      </c>
      <c r="BF71" s="30">
        <f t="shared" si="28"/>
        <v>60</v>
      </c>
      <c r="BH71" s="29">
        <f t="shared" si="29"/>
        <v>3.47706773</v>
      </c>
      <c r="BI71" s="30">
        <f t="shared" si="30"/>
        <v>87</v>
      </c>
      <c r="BK71" s="29">
        <f t="shared" si="31"/>
        <v>3.848376281</v>
      </c>
      <c r="BL71" s="30">
        <f t="shared" si="32"/>
        <v>106</v>
      </c>
      <c r="BN71" s="29">
        <f t="shared" si="33"/>
        <v>3.059411708</v>
      </c>
      <c r="BO71" s="30">
        <f t="shared" si="34"/>
        <v>51</v>
      </c>
      <c r="BQ71" s="29">
        <f t="shared" si="35"/>
        <v>2.828427125</v>
      </c>
      <c r="BR71" s="30">
        <f t="shared" si="36"/>
        <v>104</v>
      </c>
      <c r="BT71" s="29">
        <f t="shared" si="37"/>
        <v>2.981610303</v>
      </c>
      <c r="BU71" s="30">
        <f t="shared" si="38"/>
        <v>40</v>
      </c>
      <c r="BW71" s="29">
        <f t="shared" si="39"/>
        <v>2.410394159</v>
      </c>
      <c r="BX71" s="30">
        <f t="shared" si="40"/>
        <v>43</v>
      </c>
      <c r="BY71" s="29">
        <f t="shared" si="41"/>
        <v>2.844292531</v>
      </c>
      <c r="BZ71" s="30">
        <f t="shared" si="42"/>
        <v>48</v>
      </c>
      <c r="CB71" s="29">
        <f t="shared" si="43"/>
        <v>1.95192213</v>
      </c>
      <c r="CC71" s="30">
        <f t="shared" si="44"/>
        <v>7</v>
      </c>
      <c r="CE71" s="31">
        <f t="shared" si="45"/>
        <v>2.039607805</v>
      </c>
      <c r="CF71" s="30">
        <f t="shared" si="46"/>
        <v>43</v>
      </c>
      <c r="CH71" s="29">
        <f t="shared" si="47"/>
        <v>3.464101615</v>
      </c>
      <c r="CI71" s="30">
        <f t="shared" si="48"/>
        <v>80</v>
      </c>
      <c r="CK71" s="29">
        <f t="shared" si="49"/>
        <v>2</v>
      </c>
      <c r="CL71" s="30">
        <f t="shared" si="50"/>
        <v>6</v>
      </c>
      <c r="CN71" s="29">
        <f t="shared" si="51"/>
        <v>2.83019434</v>
      </c>
      <c r="CO71" s="30">
        <f t="shared" si="52"/>
        <v>68</v>
      </c>
      <c r="CQ71" s="29">
        <f t="shared" si="53"/>
        <v>2.481934729</v>
      </c>
      <c r="CR71" s="30">
        <f t="shared" si="54"/>
        <v>35</v>
      </c>
      <c r="CT71" s="29">
        <f t="shared" si="55"/>
        <v>2.60959767</v>
      </c>
      <c r="CU71" s="30">
        <f t="shared" si="56"/>
        <v>60</v>
      </c>
      <c r="CW71" s="29">
        <f t="shared" si="57"/>
        <v>2.457641145</v>
      </c>
      <c r="CX71" s="30">
        <f t="shared" si="58"/>
        <v>46</v>
      </c>
      <c r="CZ71" s="29">
        <f t="shared" si="59"/>
        <v>2.856571371</v>
      </c>
      <c r="DA71" s="30">
        <f t="shared" si="60"/>
        <v>66</v>
      </c>
      <c r="DC71" s="29">
        <f t="shared" si="61"/>
        <v>3.041381265</v>
      </c>
      <c r="DD71" s="30">
        <f t="shared" si="62"/>
        <v>78</v>
      </c>
      <c r="DF71" s="29">
        <f t="shared" si="63"/>
        <v>4.247352116</v>
      </c>
      <c r="DG71" s="30">
        <f t="shared" si="64"/>
        <v>33</v>
      </c>
      <c r="DI71" s="29">
        <f t="shared" si="65"/>
        <v>2.891366459</v>
      </c>
      <c r="DJ71" s="30">
        <f t="shared" si="66"/>
        <v>55</v>
      </c>
      <c r="DL71" s="29">
        <f t="shared" si="67"/>
        <v>3.515679166</v>
      </c>
      <c r="DM71" s="30">
        <f t="shared" si="68"/>
        <v>78</v>
      </c>
      <c r="DO71" s="29">
        <f t="shared" si="69"/>
        <v>2.022374842</v>
      </c>
      <c r="DP71" s="30">
        <f t="shared" si="70"/>
        <v>41</v>
      </c>
      <c r="DR71" s="29">
        <f t="shared" si="71"/>
        <v>3.515679166</v>
      </c>
      <c r="DS71" s="30">
        <f t="shared" si="72"/>
        <v>94</v>
      </c>
      <c r="DU71" s="29">
        <f t="shared" si="73"/>
        <v>2.271563338</v>
      </c>
      <c r="DV71" s="30">
        <f t="shared" si="74"/>
        <v>61</v>
      </c>
      <c r="DX71" s="29">
        <f t="shared" si="75"/>
        <v>2.088061302</v>
      </c>
      <c r="DY71" s="30">
        <f t="shared" si="76"/>
        <v>38</v>
      </c>
      <c r="EA71" s="29">
        <f t="shared" si="77"/>
        <v>4.124318125</v>
      </c>
      <c r="EB71" s="30">
        <f t="shared" si="78"/>
        <v>110</v>
      </c>
      <c r="ED71" s="29">
        <f t="shared" si="79"/>
        <v>2.712931993</v>
      </c>
      <c r="EE71" s="30">
        <f t="shared" si="80"/>
        <v>30</v>
      </c>
    </row>
    <row r="72">
      <c r="A72" s="22" t="s">
        <v>86</v>
      </c>
      <c r="B72" s="23">
        <v>3.0</v>
      </c>
      <c r="C72" s="23">
        <v>3.0</v>
      </c>
      <c r="D72" s="23">
        <v>7.7</v>
      </c>
      <c r="E72" s="23">
        <v>0.0</v>
      </c>
      <c r="F72" s="23">
        <v>0.0</v>
      </c>
      <c r="G72" s="23">
        <v>0.0</v>
      </c>
      <c r="H72" s="23">
        <v>0.0</v>
      </c>
      <c r="I72" s="23">
        <v>1.0</v>
      </c>
      <c r="J72" s="23">
        <v>4.0</v>
      </c>
      <c r="K72" s="23">
        <v>4.0</v>
      </c>
      <c r="L72" s="23">
        <v>1170.0</v>
      </c>
      <c r="M72" s="22" t="s">
        <v>18</v>
      </c>
      <c r="R72" s="29">
        <f t="shared" si="1"/>
        <v>3.605551275</v>
      </c>
      <c r="S72" s="30">
        <f t="shared" si="2"/>
        <v>90</v>
      </c>
      <c r="U72" s="29">
        <f t="shared" si="3"/>
        <v>1.417744688</v>
      </c>
      <c r="V72" s="30">
        <f t="shared" si="4"/>
        <v>4</v>
      </c>
      <c r="X72" s="29">
        <f t="shared" si="5"/>
        <v>3.655133376</v>
      </c>
      <c r="Y72" s="30">
        <f t="shared" si="6"/>
        <v>108</v>
      </c>
      <c r="AA72" s="29">
        <f t="shared" si="7"/>
        <v>2.653299832</v>
      </c>
      <c r="AB72" s="30">
        <f t="shared" si="8"/>
        <v>48</v>
      </c>
      <c r="AD72" s="29">
        <f t="shared" si="9"/>
        <v>3.195309062</v>
      </c>
      <c r="AE72" s="30">
        <f t="shared" si="10"/>
        <v>86</v>
      </c>
      <c r="AG72" s="29">
        <f t="shared" si="11"/>
        <v>4.054626987</v>
      </c>
      <c r="AH72" s="30">
        <f t="shared" si="12"/>
        <v>119</v>
      </c>
      <c r="AJ72" s="29">
        <f t="shared" si="13"/>
        <v>4.69041576</v>
      </c>
      <c r="AK72" s="30">
        <f t="shared" si="14"/>
        <v>131</v>
      </c>
      <c r="AM72" s="29">
        <f t="shared" si="15"/>
        <v>2.62488095</v>
      </c>
      <c r="AN72" s="30">
        <f t="shared" si="16"/>
        <v>69</v>
      </c>
      <c r="AP72" s="29">
        <f t="shared" si="17"/>
        <v>1.743559577</v>
      </c>
      <c r="AQ72" s="30">
        <f t="shared" si="18"/>
        <v>19</v>
      </c>
      <c r="AS72" s="29">
        <f t="shared" si="19"/>
        <v>4.242640687</v>
      </c>
      <c r="AT72" s="30">
        <f t="shared" si="20"/>
        <v>124</v>
      </c>
      <c r="AV72" s="29">
        <f t="shared" si="21"/>
        <v>3.370459909</v>
      </c>
      <c r="AW72" s="30">
        <f t="shared" si="22"/>
        <v>48</v>
      </c>
      <c r="AY72" s="29">
        <f t="shared" si="23"/>
        <v>1.445683229</v>
      </c>
      <c r="AZ72" s="30">
        <f t="shared" si="24"/>
        <v>11</v>
      </c>
      <c r="BB72" s="29">
        <f t="shared" si="25"/>
        <v>2.60959767</v>
      </c>
      <c r="BC72" s="30">
        <f t="shared" si="26"/>
        <v>62</v>
      </c>
      <c r="BE72" s="29">
        <f t="shared" si="27"/>
        <v>4.7</v>
      </c>
      <c r="BF72" s="30">
        <f t="shared" si="28"/>
        <v>126</v>
      </c>
      <c r="BH72" s="29">
        <f t="shared" si="29"/>
        <v>1.577973384</v>
      </c>
      <c r="BI72" s="30">
        <f t="shared" si="30"/>
        <v>10</v>
      </c>
      <c r="BK72" s="29">
        <f t="shared" si="31"/>
        <v>2.002498439</v>
      </c>
      <c r="BL72" s="30">
        <f t="shared" si="32"/>
        <v>18</v>
      </c>
      <c r="BN72" s="29">
        <f t="shared" si="33"/>
        <v>4.85386444</v>
      </c>
      <c r="BO72" s="30">
        <f t="shared" si="34"/>
        <v>124</v>
      </c>
      <c r="BQ72" s="29">
        <f t="shared" si="35"/>
        <v>2.645751311</v>
      </c>
      <c r="BR72" s="30">
        <f t="shared" si="36"/>
        <v>87</v>
      </c>
      <c r="BT72" s="29">
        <f t="shared" si="37"/>
        <v>3.238826948</v>
      </c>
      <c r="BU72" s="30">
        <f t="shared" si="38"/>
        <v>64</v>
      </c>
      <c r="BW72" s="29">
        <f t="shared" si="39"/>
        <v>3.001666204</v>
      </c>
      <c r="BX72" s="30">
        <f t="shared" si="40"/>
        <v>90</v>
      </c>
      <c r="BY72" s="29">
        <f t="shared" si="41"/>
        <v>4.437341546</v>
      </c>
      <c r="BZ72" s="30">
        <f t="shared" si="42"/>
        <v>117</v>
      </c>
      <c r="CB72" s="29">
        <f t="shared" si="43"/>
        <v>3.001666204</v>
      </c>
      <c r="CC72" s="30">
        <f t="shared" si="44"/>
        <v>45</v>
      </c>
      <c r="CE72" s="31">
        <f t="shared" si="45"/>
        <v>3.218695388</v>
      </c>
      <c r="CF72" s="30">
        <f t="shared" si="46"/>
        <v>122</v>
      </c>
      <c r="CH72" s="29">
        <f t="shared" si="47"/>
        <v>3.605551275</v>
      </c>
      <c r="CI72" s="30">
        <f t="shared" si="48"/>
        <v>90</v>
      </c>
      <c r="CK72" s="29">
        <f t="shared" si="49"/>
        <v>2.645751311</v>
      </c>
      <c r="CL72" s="30">
        <f t="shared" si="50"/>
        <v>36</v>
      </c>
      <c r="CN72" s="29">
        <f t="shared" si="51"/>
        <v>2.968164416</v>
      </c>
      <c r="CO72" s="30">
        <f t="shared" si="52"/>
        <v>79</v>
      </c>
      <c r="CQ72" s="29">
        <f t="shared" si="53"/>
        <v>2.821347196</v>
      </c>
      <c r="CR72" s="30">
        <f t="shared" si="54"/>
        <v>62</v>
      </c>
      <c r="CT72" s="29">
        <f t="shared" si="55"/>
        <v>3.163858404</v>
      </c>
      <c r="CU72" s="30">
        <f t="shared" si="56"/>
        <v>108</v>
      </c>
      <c r="CW72" s="29">
        <f t="shared" si="57"/>
        <v>4.079215611</v>
      </c>
      <c r="CX72" s="30">
        <f t="shared" si="58"/>
        <v>123</v>
      </c>
      <c r="CZ72" s="29">
        <f t="shared" si="59"/>
        <v>3.458323293</v>
      </c>
      <c r="DA72" s="30">
        <f t="shared" si="60"/>
        <v>104</v>
      </c>
      <c r="DC72" s="29">
        <f t="shared" si="61"/>
        <v>2.692582404</v>
      </c>
      <c r="DD72" s="30">
        <f t="shared" si="62"/>
        <v>47</v>
      </c>
      <c r="DF72" s="29">
        <f t="shared" si="63"/>
        <v>4.963869458</v>
      </c>
      <c r="DG72" s="30">
        <f t="shared" si="64"/>
        <v>69</v>
      </c>
      <c r="DI72" s="29">
        <f t="shared" si="65"/>
        <v>4.489988864</v>
      </c>
      <c r="DJ72" s="30">
        <f t="shared" si="66"/>
        <v>115</v>
      </c>
      <c r="DL72" s="29">
        <f t="shared" si="67"/>
        <v>2.481934729</v>
      </c>
      <c r="DM72" s="30">
        <f t="shared" si="68"/>
        <v>15</v>
      </c>
      <c r="DO72" s="29">
        <f t="shared" si="69"/>
        <v>3.238826948</v>
      </c>
      <c r="DP72" s="30">
        <f t="shared" si="70"/>
        <v>122</v>
      </c>
      <c r="DR72" s="29">
        <f t="shared" si="71"/>
        <v>2.481934729</v>
      </c>
      <c r="DS72" s="30">
        <f t="shared" si="72"/>
        <v>55</v>
      </c>
      <c r="DU72" s="29">
        <f t="shared" si="73"/>
        <v>2.712931993</v>
      </c>
      <c r="DV72" s="30">
        <f t="shared" si="74"/>
        <v>101</v>
      </c>
      <c r="DX72" s="29">
        <f t="shared" si="75"/>
        <v>3.18747549</v>
      </c>
      <c r="DY72" s="30">
        <f t="shared" si="76"/>
        <v>103</v>
      </c>
      <c r="EA72" s="29">
        <f t="shared" si="77"/>
        <v>3.132091953</v>
      </c>
      <c r="EB72" s="30">
        <f t="shared" si="78"/>
        <v>76</v>
      </c>
      <c r="ED72" s="29">
        <f t="shared" si="79"/>
        <v>3.627671429</v>
      </c>
      <c r="EE72" s="30">
        <f t="shared" si="80"/>
        <v>99</v>
      </c>
    </row>
    <row r="73">
      <c r="A73" s="22" t="s">
        <v>141</v>
      </c>
      <c r="B73" s="23">
        <v>3.0</v>
      </c>
      <c r="C73" s="23">
        <v>3.0</v>
      </c>
      <c r="D73" s="23">
        <v>8.7</v>
      </c>
      <c r="E73" s="23">
        <v>0.0</v>
      </c>
      <c r="F73" s="23">
        <v>0.0</v>
      </c>
      <c r="G73" s="23">
        <v>0.0</v>
      </c>
      <c r="H73" s="23">
        <v>0.0</v>
      </c>
      <c r="I73" s="23">
        <v>1.0</v>
      </c>
      <c r="J73" s="23">
        <v>3.0</v>
      </c>
      <c r="K73" s="23">
        <v>5.0</v>
      </c>
      <c r="L73" s="23">
        <v>1370.0</v>
      </c>
      <c r="M73" s="22" t="s">
        <v>21</v>
      </c>
      <c r="R73" s="29">
        <f t="shared" si="1"/>
        <v>3.741657387</v>
      </c>
      <c r="S73" s="30">
        <f t="shared" si="2"/>
        <v>105</v>
      </c>
      <c r="U73" s="29">
        <f t="shared" si="3"/>
        <v>2.19317122</v>
      </c>
      <c r="V73" s="30">
        <f t="shared" si="4"/>
        <v>27</v>
      </c>
      <c r="X73" s="29">
        <f t="shared" si="5"/>
        <v>4.377213726</v>
      </c>
      <c r="Y73" s="30">
        <f t="shared" si="6"/>
        <v>135</v>
      </c>
      <c r="AA73" s="29">
        <f t="shared" si="7"/>
        <v>1.907878403</v>
      </c>
      <c r="AB73" s="30">
        <f t="shared" si="8"/>
        <v>11</v>
      </c>
      <c r="AD73" s="29">
        <f t="shared" si="9"/>
        <v>3.318132005</v>
      </c>
      <c r="AE73" s="30">
        <f t="shared" si="10"/>
        <v>93</v>
      </c>
      <c r="AG73" s="29">
        <f t="shared" si="11"/>
        <v>3.878143886</v>
      </c>
      <c r="AH73" s="30">
        <f t="shared" si="12"/>
        <v>106</v>
      </c>
      <c r="AJ73" s="29">
        <f t="shared" si="13"/>
        <v>5</v>
      </c>
      <c r="AK73" s="30">
        <f t="shared" si="14"/>
        <v>145</v>
      </c>
      <c r="AM73" s="29">
        <f t="shared" si="15"/>
        <v>2.11896201</v>
      </c>
      <c r="AN73" s="30">
        <f t="shared" si="16"/>
        <v>25</v>
      </c>
      <c r="AP73" s="29">
        <f t="shared" si="17"/>
        <v>1.907878403</v>
      </c>
      <c r="AQ73" s="30">
        <f t="shared" si="18"/>
        <v>26</v>
      </c>
      <c r="AS73" s="29">
        <f t="shared" si="19"/>
        <v>4.795831523</v>
      </c>
      <c r="AT73" s="30">
        <f t="shared" si="20"/>
        <v>140</v>
      </c>
      <c r="AV73" s="29">
        <f t="shared" si="21"/>
        <v>3.682390528</v>
      </c>
      <c r="AW73" s="30">
        <f t="shared" si="22"/>
        <v>73</v>
      </c>
      <c r="AY73" s="29">
        <f t="shared" si="23"/>
        <v>0.7</v>
      </c>
      <c r="AZ73" s="30">
        <f t="shared" si="24"/>
        <v>2</v>
      </c>
      <c r="BB73" s="29">
        <f t="shared" si="25"/>
        <v>2.002498439</v>
      </c>
      <c r="BC73" s="30">
        <f t="shared" si="26"/>
        <v>18</v>
      </c>
      <c r="BE73" s="29">
        <f t="shared" si="27"/>
        <v>5.337602458</v>
      </c>
      <c r="BF73" s="30">
        <f t="shared" si="28"/>
        <v>148</v>
      </c>
      <c r="BH73" s="29">
        <f t="shared" si="29"/>
        <v>1.445683229</v>
      </c>
      <c r="BI73" s="30">
        <f t="shared" si="30"/>
        <v>5</v>
      </c>
      <c r="BK73" s="29">
        <f t="shared" si="31"/>
        <v>1.676305461</v>
      </c>
      <c r="BL73" s="30">
        <f t="shared" si="32"/>
        <v>5</v>
      </c>
      <c r="BN73" s="29">
        <f t="shared" si="33"/>
        <v>5.418486874</v>
      </c>
      <c r="BO73" s="30">
        <f t="shared" si="34"/>
        <v>143</v>
      </c>
      <c r="BQ73" s="29">
        <f t="shared" si="35"/>
        <v>2.449489743</v>
      </c>
      <c r="BR73" s="30">
        <f t="shared" si="36"/>
        <v>68</v>
      </c>
      <c r="BT73" s="29">
        <f t="shared" si="37"/>
        <v>3.858756276</v>
      </c>
      <c r="BU73" s="30">
        <f t="shared" si="38"/>
        <v>112</v>
      </c>
      <c r="BW73" s="29">
        <f t="shared" si="39"/>
        <v>3.716180835</v>
      </c>
      <c r="BX73" s="30">
        <f t="shared" si="40"/>
        <v>134</v>
      </c>
      <c r="BY73" s="29">
        <f t="shared" si="41"/>
        <v>5.107837116</v>
      </c>
      <c r="BZ73" s="30">
        <f t="shared" si="42"/>
        <v>143</v>
      </c>
      <c r="CB73" s="29">
        <f t="shared" si="43"/>
        <v>4.220189569</v>
      </c>
      <c r="CC73" s="30">
        <f t="shared" si="44"/>
        <v>124</v>
      </c>
      <c r="CE73" s="31">
        <f t="shared" si="45"/>
        <v>3.762977544</v>
      </c>
      <c r="CF73" s="30">
        <f t="shared" si="46"/>
        <v>147</v>
      </c>
      <c r="CH73" s="29">
        <f t="shared" si="47"/>
        <v>3.741657387</v>
      </c>
      <c r="CI73" s="30">
        <f t="shared" si="48"/>
        <v>105</v>
      </c>
      <c r="CK73" s="29">
        <f t="shared" si="49"/>
        <v>3.464101615</v>
      </c>
      <c r="CL73" s="30">
        <f t="shared" si="50"/>
        <v>116</v>
      </c>
      <c r="CN73" s="29">
        <f t="shared" si="51"/>
        <v>3.163858404</v>
      </c>
      <c r="CO73" s="30">
        <f t="shared" si="52"/>
        <v>94</v>
      </c>
      <c r="CQ73" s="29">
        <f t="shared" si="53"/>
        <v>2.481934729</v>
      </c>
      <c r="CR73" s="30">
        <f t="shared" si="54"/>
        <v>35</v>
      </c>
      <c r="CT73" s="29">
        <f t="shared" si="55"/>
        <v>3.579106034</v>
      </c>
      <c r="CU73" s="30">
        <f t="shared" si="56"/>
        <v>136</v>
      </c>
      <c r="CW73" s="29">
        <f t="shared" si="57"/>
        <v>4.694677838</v>
      </c>
      <c r="CX73" s="30">
        <f t="shared" si="58"/>
        <v>147</v>
      </c>
      <c r="CZ73" s="29">
        <f t="shared" si="59"/>
        <v>3.762977544</v>
      </c>
      <c r="DA73" s="30">
        <f t="shared" si="60"/>
        <v>125</v>
      </c>
      <c r="DC73" s="29">
        <f t="shared" si="61"/>
        <v>3.041381265</v>
      </c>
      <c r="DD73" s="30">
        <f t="shared" si="62"/>
        <v>78</v>
      </c>
      <c r="DF73" s="29">
        <f t="shared" si="63"/>
        <v>5.295280918</v>
      </c>
      <c r="DG73" s="30">
        <f t="shared" si="64"/>
        <v>98</v>
      </c>
      <c r="DI73" s="29">
        <f t="shared" si="65"/>
        <v>5.325410782</v>
      </c>
      <c r="DJ73" s="30">
        <f t="shared" si="66"/>
        <v>146</v>
      </c>
      <c r="DL73" s="29">
        <f t="shared" si="67"/>
        <v>2.521904043</v>
      </c>
      <c r="DM73" s="30">
        <f t="shared" si="68"/>
        <v>16</v>
      </c>
      <c r="DO73" s="29">
        <f t="shared" si="69"/>
        <v>3.753664876</v>
      </c>
      <c r="DP73" s="30">
        <f t="shared" si="70"/>
        <v>145</v>
      </c>
      <c r="DR73" s="29">
        <f t="shared" si="71"/>
        <v>2.088061302</v>
      </c>
      <c r="DS73" s="30">
        <f t="shared" si="72"/>
        <v>19</v>
      </c>
      <c r="DU73" s="29">
        <f t="shared" si="73"/>
        <v>3.02654919</v>
      </c>
      <c r="DV73" s="30">
        <f t="shared" si="74"/>
        <v>130</v>
      </c>
      <c r="DX73" s="29">
        <f t="shared" si="75"/>
        <v>4.044749683</v>
      </c>
      <c r="DY73" s="30">
        <f t="shared" si="76"/>
        <v>144</v>
      </c>
      <c r="EA73" s="29">
        <f t="shared" si="77"/>
        <v>2.238302929</v>
      </c>
      <c r="EB73" s="30">
        <f t="shared" si="78"/>
        <v>18</v>
      </c>
      <c r="ED73" s="29">
        <f t="shared" si="79"/>
        <v>3.919183588</v>
      </c>
      <c r="EE73" s="30">
        <f t="shared" si="80"/>
        <v>121</v>
      </c>
    </row>
    <row r="74">
      <c r="A74" s="22" t="s">
        <v>99</v>
      </c>
      <c r="B74" s="23">
        <v>2.0</v>
      </c>
      <c r="C74" s="23">
        <v>4.0</v>
      </c>
      <c r="D74" s="23">
        <v>8.9</v>
      </c>
      <c r="E74" s="23">
        <v>0.0</v>
      </c>
      <c r="F74" s="23">
        <v>0.0</v>
      </c>
      <c r="G74" s="23">
        <v>0.0</v>
      </c>
      <c r="H74" s="23">
        <v>0.0</v>
      </c>
      <c r="I74" s="23">
        <v>0.0</v>
      </c>
      <c r="J74" s="23">
        <v>4.0</v>
      </c>
      <c r="K74" s="23">
        <v>4.0</v>
      </c>
      <c r="L74" s="23">
        <v>7336.0</v>
      </c>
      <c r="M74" s="22" t="s">
        <v>15</v>
      </c>
      <c r="R74" s="29">
        <f t="shared" si="1"/>
        <v>3.006659276</v>
      </c>
      <c r="S74" s="30">
        <f t="shared" si="2"/>
        <v>53</v>
      </c>
      <c r="U74" s="29">
        <f t="shared" si="3"/>
        <v>2.491987159</v>
      </c>
      <c r="V74" s="30">
        <f t="shared" si="4"/>
        <v>58</v>
      </c>
      <c r="X74" s="29">
        <f t="shared" si="5"/>
        <v>3.789459064</v>
      </c>
      <c r="Y74" s="30">
        <f t="shared" si="6"/>
        <v>113</v>
      </c>
      <c r="AA74" s="29">
        <f t="shared" si="7"/>
        <v>3</v>
      </c>
      <c r="AB74" s="30">
        <f t="shared" si="8"/>
        <v>64</v>
      </c>
      <c r="AD74" s="29">
        <f t="shared" si="9"/>
        <v>2.451530134</v>
      </c>
      <c r="AE74" s="30">
        <f t="shared" si="10"/>
        <v>39</v>
      </c>
      <c r="AG74" s="29">
        <f t="shared" si="11"/>
        <v>3.741657387</v>
      </c>
      <c r="AH74" s="30">
        <f t="shared" si="12"/>
        <v>80</v>
      </c>
      <c r="AJ74" s="29">
        <f t="shared" si="13"/>
        <v>4.247352116</v>
      </c>
      <c r="AK74" s="30">
        <f t="shared" si="14"/>
        <v>113</v>
      </c>
      <c r="AM74" s="29">
        <f t="shared" si="15"/>
        <v>2.291287847</v>
      </c>
      <c r="AN74" s="30">
        <f t="shared" si="16"/>
        <v>39</v>
      </c>
      <c r="AP74" s="29">
        <f t="shared" si="17"/>
        <v>2.645751311</v>
      </c>
      <c r="AQ74" s="30">
        <f t="shared" si="18"/>
        <v>64</v>
      </c>
      <c r="AS74" s="29">
        <f t="shared" si="19"/>
        <v>3.746998799</v>
      </c>
      <c r="AT74" s="30">
        <f t="shared" si="20"/>
        <v>95</v>
      </c>
      <c r="AV74" s="29">
        <f t="shared" si="21"/>
        <v>3.63868108</v>
      </c>
      <c r="AW74" s="30">
        <f t="shared" si="22"/>
        <v>70</v>
      </c>
      <c r="AY74" s="29">
        <f t="shared" si="23"/>
        <v>2.410394159</v>
      </c>
      <c r="AZ74" s="30">
        <f t="shared" si="24"/>
        <v>43</v>
      </c>
      <c r="BB74" s="29">
        <f t="shared" si="25"/>
        <v>2.662705391</v>
      </c>
      <c r="BC74" s="30">
        <f t="shared" si="26"/>
        <v>64</v>
      </c>
      <c r="BE74" s="29">
        <f t="shared" si="27"/>
        <v>4.220189569</v>
      </c>
      <c r="BF74" s="30">
        <f t="shared" si="28"/>
        <v>100</v>
      </c>
      <c r="BH74" s="29">
        <f t="shared" si="29"/>
        <v>2.291287847</v>
      </c>
      <c r="BI74" s="30">
        <f t="shared" si="30"/>
        <v>29</v>
      </c>
      <c r="BK74" s="29">
        <f t="shared" si="31"/>
        <v>2.491987159</v>
      </c>
      <c r="BL74" s="30">
        <f t="shared" si="32"/>
        <v>50</v>
      </c>
      <c r="BN74" s="29">
        <f t="shared" si="33"/>
        <v>4.019950248</v>
      </c>
      <c r="BO74" s="30">
        <f t="shared" si="34"/>
        <v>83</v>
      </c>
      <c r="BQ74" s="29">
        <f t="shared" si="35"/>
        <v>2.244994432</v>
      </c>
      <c r="BR74" s="30">
        <f t="shared" si="36"/>
        <v>52</v>
      </c>
      <c r="BT74" s="29">
        <f t="shared" si="37"/>
        <v>3.551056181</v>
      </c>
      <c r="BU74" s="30">
        <f t="shared" si="38"/>
        <v>90</v>
      </c>
      <c r="BW74" s="29">
        <f t="shared" si="39"/>
        <v>2.685144316</v>
      </c>
      <c r="BX74" s="30">
        <f t="shared" si="40"/>
        <v>71</v>
      </c>
      <c r="BY74" s="29">
        <f t="shared" si="41"/>
        <v>3.874274126</v>
      </c>
      <c r="BZ74" s="30">
        <f t="shared" si="42"/>
        <v>89</v>
      </c>
      <c r="CB74" s="29">
        <f t="shared" si="43"/>
        <v>3.634556369</v>
      </c>
      <c r="CC74" s="30">
        <f t="shared" si="44"/>
        <v>91</v>
      </c>
      <c r="CE74" s="31">
        <f t="shared" si="45"/>
        <v>3.059411708</v>
      </c>
      <c r="CF74" s="30">
        <f t="shared" si="46"/>
        <v>107</v>
      </c>
      <c r="CH74" s="29">
        <f t="shared" si="47"/>
        <v>3.006659276</v>
      </c>
      <c r="CI74" s="30">
        <f t="shared" si="48"/>
        <v>53</v>
      </c>
      <c r="CK74" s="29">
        <f t="shared" si="49"/>
        <v>2.727636339</v>
      </c>
      <c r="CL74" s="30">
        <f t="shared" si="50"/>
        <v>48</v>
      </c>
      <c r="CN74" s="29">
        <f t="shared" si="51"/>
        <v>2.256102835</v>
      </c>
      <c r="CO74" s="30">
        <f t="shared" si="52"/>
        <v>31</v>
      </c>
      <c r="CQ74" s="29">
        <f t="shared" si="53"/>
        <v>2.653299832</v>
      </c>
      <c r="CR74" s="30">
        <f t="shared" si="54"/>
        <v>51</v>
      </c>
      <c r="CT74" s="29">
        <f t="shared" si="55"/>
        <v>2.865309756</v>
      </c>
      <c r="CU74" s="30">
        <f t="shared" si="56"/>
        <v>85</v>
      </c>
      <c r="CW74" s="29">
        <f t="shared" si="57"/>
        <v>3.893584467</v>
      </c>
      <c r="CX74" s="30">
        <f t="shared" si="58"/>
        <v>114</v>
      </c>
      <c r="CZ74" s="29">
        <f t="shared" si="59"/>
        <v>2.653299832</v>
      </c>
      <c r="DA74" s="30">
        <f t="shared" si="60"/>
        <v>54</v>
      </c>
      <c r="DC74" s="29">
        <f t="shared" si="61"/>
        <v>3.590264614</v>
      </c>
      <c r="DD74" s="30">
        <f t="shared" si="62"/>
        <v>113</v>
      </c>
      <c r="DF74" s="29">
        <f t="shared" si="63"/>
        <v>5.582114295</v>
      </c>
      <c r="DG74" s="30">
        <f t="shared" si="64"/>
        <v>121</v>
      </c>
      <c r="DI74" s="29">
        <f t="shared" si="65"/>
        <v>3.954743987</v>
      </c>
      <c r="DJ74" s="30">
        <f t="shared" si="66"/>
        <v>90</v>
      </c>
      <c r="DL74" s="29">
        <f t="shared" si="67"/>
        <v>2.374868417</v>
      </c>
      <c r="DM74" s="30">
        <f t="shared" si="68"/>
        <v>9</v>
      </c>
      <c r="DO74" s="29">
        <f t="shared" si="69"/>
        <v>3.041381265</v>
      </c>
      <c r="DP74" s="30">
        <f t="shared" si="70"/>
        <v>107</v>
      </c>
      <c r="DR74" s="29">
        <f t="shared" si="71"/>
        <v>2.374868417</v>
      </c>
      <c r="DS74" s="30">
        <f t="shared" si="72"/>
        <v>42</v>
      </c>
      <c r="DU74" s="29">
        <f t="shared" si="73"/>
        <v>2.521904043</v>
      </c>
      <c r="DV74" s="30">
        <f t="shared" si="74"/>
        <v>85</v>
      </c>
      <c r="DX74" s="29">
        <f t="shared" si="75"/>
        <v>3.104834939</v>
      </c>
      <c r="DY74" s="30">
        <f t="shared" si="76"/>
        <v>96</v>
      </c>
      <c r="EA74" s="29">
        <f t="shared" si="77"/>
        <v>3.176476035</v>
      </c>
      <c r="EB74" s="30">
        <f t="shared" si="78"/>
        <v>80</v>
      </c>
      <c r="ED74" s="29">
        <f t="shared" si="79"/>
        <v>3.555277767</v>
      </c>
      <c r="EE74" s="30">
        <f t="shared" si="80"/>
        <v>92</v>
      </c>
    </row>
    <row r="75">
      <c r="A75" s="22" t="s">
        <v>146</v>
      </c>
      <c r="B75" s="23">
        <v>3.0</v>
      </c>
      <c r="C75" s="23">
        <v>4.0</v>
      </c>
      <c r="D75" s="23">
        <v>8.1</v>
      </c>
      <c r="E75" s="23">
        <v>0.0</v>
      </c>
      <c r="F75" s="23">
        <v>0.0</v>
      </c>
      <c r="G75" s="23">
        <v>0.0</v>
      </c>
      <c r="H75" s="23">
        <v>1.0</v>
      </c>
      <c r="I75" s="23">
        <v>1.0</v>
      </c>
      <c r="J75" s="23">
        <v>3.0</v>
      </c>
      <c r="K75" s="23">
        <v>3.0</v>
      </c>
      <c r="L75" s="23">
        <v>1112.0</v>
      </c>
      <c r="M75" s="22" t="s">
        <v>18</v>
      </c>
      <c r="R75" s="29">
        <f t="shared" si="1"/>
        <v>3.218695388</v>
      </c>
      <c r="S75" s="30">
        <f t="shared" si="2"/>
        <v>72</v>
      </c>
      <c r="U75" s="29">
        <f t="shared" si="3"/>
        <v>1.445683229</v>
      </c>
      <c r="V75" s="30">
        <f t="shared" si="4"/>
        <v>7</v>
      </c>
      <c r="X75" s="29">
        <f t="shared" si="5"/>
        <v>2.653299832</v>
      </c>
      <c r="Y75" s="30">
        <f t="shared" si="6"/>
        <v>45</v>
      </c>
      <c r="AA75" s="29">
        <f t="shared" si="7"/>
        <v>2.653299832</v>
      </c>
      <c r="AB75" s="30">
        <f t="shared" si="8"/>
        <v>48</v>
      </c>
      <c r="AD75" s="29">
        <f t="shared" si="9"/>
        <v>2.736786437</v>
      </c>
      <c r="AE75" s="30">
        <f t="shared" si="10"/>
        <v>57</v>
      </c>
      <c r="AG75" s="29">
        <f t="shared" si="11"/>
        <v>2.764054992</v>
      </c>
      <c r="AH75" s="30">
        <f t="shared" si="12"/>
        <v>22</v>
      </c>
      <c r="AJ75" s="29">
        <f t="shared" si="13"/>
        <v>3.370459909</v>
      </c>
      <c r="AK75" s="30">
        <f t="shared" si="14"/>
        <v>76</v>
      </c>
      <c r="AM75" s="29">
        <f t="shared" si="15"/>
        <v>1.920937271</v>
      </c>
      <c r="AN75" s="30">
        <f t="shared" si="16"/>
        <v>13</v>
      </c>
      <c r="AP75" s="29">
        <f t="shared" si="17"/>
        <v>1.743559577</v>
      </c>
      <c r="AQ75" s="30">
        <f t="shared" si="18"/>
        <v>19</v>
      </c>
      <c r="AS75" s="29">
        <f t="shared" si="19"/>
        <v>3.059411708</v>
      </c>
      <c r="AT75" s="30">
        <f t="shared" si="20"/>
        <v>75</v>
      </c>
      <c r="AV75" s="29">
        <f t="shared" si="21"/>
        <v>3.464101615</v>
      </c>
      <c r="AW75" s="30">
        <f t="shared" si="22"/>
        <v>56</v>
      </c>
      <c r="AY75" s="29">
        <f t="shared" si="23"/>
        <v>2.451530134</v>
      </c>
      <c r="AZ75" s="30">
        <f t="shared" si="24"/>
        <v>51</v>
      </c>
      <c r="BB75" s="29">
        <f t="shared" si="25"/>
        <v>2.5</v>
      </c>
      <c r="BC75" s="30">
        <f t="shared" si="26"/>
        <v>52</v>
      </c>
      <c r="BE75" s="29">
        <f t="shared" si="27"/>
        <v>3.46554469</v>
      </c>
      <c r="BF75" s="30">
        <f t="shared" si="28"/>
        <v>70</v>
      </c>
      <c r="BH75" s="29">
        <f t="shared" si="29"/>
        <v>2.844292531</v>
      </c>
      <c r="BI75" s="30">
        <f t="shared" si="30"/>
        <v>50</v>
      </c>
      <c r="BK75" s="29">
        <f t="shared" si="31"/>
        <v>2.022374842</v>
      </c>
      <c r="BL75" s="30">
        <f t="shared" si="32"/>
        <v>23</v>
      </c>
      <c r="BN75" s="29">
        <f t="shared" si="33"/>
        <v>3.8</v>
      </c>
      <c r="BO75" s="30">
        <f t="shared" si="34"/>
        <v>78</v>
      </c>
      <c r="BQ75" s="29">
        <f t="shared" si="35"/>
        <v>2.088061302</v>
      </c>
      <c r="BR75" s="30">
        <f t="shared" si="36"/>
        <v>39</v>
      </c>
      <c r="BT75" s="29">
        <f t="shared" si="37"/>
        <v>2.685144316</v>
      </c>
      <c r="BU75" s="30">
        <f t="shared" si="38"/>
        <v>23</v>
      </c>
      <c r="BW75" s="29">
        <f t="shared" si="39"/>
        <v>2.662705391</v>
      </c>
      <c r="BX75" s="30">
        <f t="shared" si="40"/>
        <v>69</v>
      </c>
      <c r="BY75" s="29">
        <f t="shared" si="41"/>
        <v>3.287856445</v>
      </c>
      <c r="BZ75" s="30">
        <f t="shared" si="42"/>
        <v>67</v>
      </c>
      <c r="CB75" s="29">
        <f t="shared" si="43"/>
        <v>2.662705391</v>
      </c>
      <c r="CC75" s="30">
        <f t="shared" si="44"/>
        <v>27</v>
      </c>
      <c r="CE75" s="31">
        <f t="shared" si="45"/>
        <v>2.009975124</v>
      </c>
      <c r="CF75" s="30">
        <f t="shared" si="46"/>
        <v>41</v>
      </c>
      <c r="CH75" s="29">
        <f t="shared" si="47"/>
        <v>3.218695388</v>
      </c>
      <c r="CI75" s="30">
        <f t="shared" si="48"/>
        <v>72</v>
      </c>
      <c r="CK75" s="29">
        <f t="shared" si="49"/>
        <v>3.02654919</v>
      </c>
      <c r="CL75" s="30">
        <f t="shared" si="50"/>
        <v>82</v>
      </c>
      <c r="CN75" s="29">
        <f t="shared" si="51"/>
        <v>2.872281323</v>
      </c>
      <c r="CO75" s="30">
        <f t="shared" si="52"/>
        <v>73</v>
      </c>
      <c r="CQ75" s="29">
        <f t="shared" si="53"/>
        <v>2.236067977</v>
      </c>
      <c r="CR75" s="30">
        <f t="shared" si="54"/>
        <v>24</v>
      </c>
      <c r="CT75" s="29">
        <f t="shared" si="55"/>
        <v>2.467792536</v>
      </c>
      <c r="CU75" s="30">
        <f t="shared" si="56"/>
        <v>48</v>
      </c>
      <c r="CW75" s="29">
        <f t="shared" si="57"/>
        <v>2.856571371</v>
      </c>
      <c r="CX75" s="30">
        <f t="shared" si="58"/>
        <v>72</v>
      </c>
      <c r="CZ75" s="29">
        <f t="shared" si="59"/>
        <v>2.645751311</v>
      </c>
      <c r="DA75" s="30">
        <f t="shared" si="60"/>
        <v>52</v>
      </c>
      <c r="DC75" s="29">
        <f t="shared" si="61"/>
        <v>1.95192213</v>
      </c>
      <c r="DD75" s="30">
        <f t="shared" si="62"/>
        <v>10</v>
      </c>
      <c r="DF75" s="29">
        <f t="shared" si="63"/>
        <v>4.707440918</v>
      </c>
      <c r="DG75" s="30">
        <f t="shared" si="64"/>
        <v>54</v>
      </c>
      <c r="DI75" s="29">
        <f t="shared" si="65"/>
        <v>3.464101615</v>
      </c>
      <c r="DJ75" s="30">
        <f t="shared" si="66"/>
        <v>75</v>
      </c>
      <c r="DL75" s="29">
        <f t="shared" si="67"/>
        <v>3.464101615</v>
      </c>
      <c r="DM75" s="30">
        <f t="shared" si="68"/>
        <v>73</v>
      </c>
      <c r="DO75" s="29">
        <f t="shared" si="69"/>
        <v>2.022374842</v>
      </c>
      <c r="DP75" s="30">
        <f t="shared" si="70"/>
        <v>44</v>
      </c>
      <c r="DR75" s="29">
        <f t="shared" si="71"/>
        <v>2.828427125</v>
      </c>
      <c r="DS75" s="30">
        <f t="shared" si="72"/>
        <v>64</v>
      </c>
      <c r="DU75" s="29">
        <f t="shared" si="73"/>
        <v>1.743559577</v>
      </c>
      <c r="DV75" s="30">
        <f t="shared" si="74"/>
        <v>22</v>
      </c>
      <c r="DX75" s="29">
        <f t="shared" si="75"/>
        <v>2.449489743</v>
      </c>
      <c r="DY75" s="30">
        <f t="shared" si="76"/>
        <v>59</v>
      </c>
      <c r="EA75" s="29">
        <f t="shared" si="77"/>
        <v>2.692582404</v>
      </c>
      <c r="EB75" s="30">
        <f t="shared" si="78"/>
        <v>43</v>
      </c>
      <c r="ED75" s="29">
        <f t="shared" si="79"/>
        <v>3</v>
      </c>
      <c r="EE75" s="30">
        <f t="shared" si="80"/>
        <v>45</v>
      </c>
    </row>
    <row r="76">
      <c r="A76" s="22" t="s">
        <v>147</v>
      </c>
      <c r="B76" s="23">
        <v>3.0</v>
      </c>
      <c r="C76" s="23">
        <v>3.0</v>
      </c>
      <c r="D76" s="23">
        <v>8.7</v>
      </c>
      <c r="E76" s="23">
        <v>0.0</v>
      </c>
      <c r="F76" s="23">
        <v>0.0</v>
      </c>
      <c r="G76" s="23">
        <v>0.0</v>
      </c>
      <c r="H76" s="23">
        <v>1.0</v>
      </c>
      <c r="I76" s="23">
        <v>1.0</v>
      </c>
      <c r="J76" s="23">
        <v>4.0</v>
      </c>
      <c r="K76" s="23">
        <v>1.0</v>
      </c>
      <c r="L76" s="23">
        <v>580.0</v>
      </c>
      <c r="M76" s="22" t="s">
        <v>18</v>
      </c>
      <c r="R76" s="29">
        <f t="shared" si="1"/>
        <v>4.242640687</v>
      </c>
      <c r="S76" s="30">
        <f t="shared" si="2"/>
        <v>126</v>
      </c>
      <c r="U76" s="29">
        <f t="shared" si="3"/>
        <v>2.60959767</v>
      </c>
      <c r="V76" s="30">
        <f t="shared" si="4"/>
        <v>70</v>
      </c>
      <c r="X76" s="29">
        <f t="shared" si="5"/>
        <v>2.271563338</v>
      </c>
      <c r="Y76" s="30">
        <f t="shared" si="6"/>
        <v>20</v>
      </c>
      <c r="AA76" s="29">
        <f t="shared" si="7"/>
        <v>4.65188134</v>
      </c>
      <c r="AB76" s="30">
        <f t="shared" si="8"/>
        <v>135</v>
      </c>
      <c r="AD76" s="29">
        <f t="shared" si="9"/>
        <v>4.124318125</v>
      </c>
      <c r="AE76" s="30">
        <f t="shared" si="10"/>
        <v>128</v>
      </c>
      <c r="AG76" s="29">
        <f t="shared" si="11"/>
        <v>3.611094017</v>
      </c>
      <c r="AH76" s="30">
        <f t="shared" si="12"/>
        <v>65</v>
      </c>
      <c r="AJ76" s="29">
        <f t="shared" si="13"/>
        <v>3.31662479</v>
      </c>
      <c r="AK76" s="30">
        <f t="shared" si="14"/>
        <v>72</v>
      </c>
      <c r="AM76" s="29">
        <f t="shared" si="15"/>
        <v>3.534119409</v>
      </c>
      <c r="AN76" s="30">
        <f t="shared" si="16"/>
        <v>118</v>
      </c>
      <c r="AP76" s="29">
        <f t="shared" si="17"/>
        <v>3.411744422</v>
      </c>
      <c r="AQ76" s="30">
        <f t="shared" si="18"/>
        <v>116</v>
      </c>
      <c r="AS76" s="29">
        <f t="shared" si="19"/>
        <v>2.645751311</v>
      </c>
      <c r="AT76" s="30">
        <f t="shared" si="20"/>
        <v>53</v>
      </c>
      <c r="AV76" s="29">
        <f t="shared" si="21"/>
        <v>4.190465368</v>
      </c>
      <c r="AW76" s="30">
        <f t="shared" si="22"/>
        <v>110</v>
      </c>
      <c r="AY76" s="29">
        <f t="shared" si="23"/>
        <v>4.3</v>
      </c>
      <c r="AZ76" s="30">
        <f t="shared" si="24"/>
        <v>122</v>
      </c>
      <c r="BB76" s="29">
        <f t="shared" si="25"/>
        <v>4.473253849</v>
      </c>
      <c r="BC76" s="30">
        <f t="shared" si="26"/>
        <v>127</v>
      </c>
      <c r="BE76" s="29">
        <f t="shared" si="27"/>
        <v>3.534119409</v>
      </c>
      <c r="BF76" s="30">
        <f t="shared" si="28"/>
        <v>79</v>
      </c>
      <c r="BH76" s="29">
        <f t="shared" si="29"/>
        <v>4.253234064</v>
      </c>
      <c r="BI76" s="30">
        <f t="shared" si="30"/>
        <v>118</v>
      </c>
      <c r="BK76" s="29">
        <f t="shared" si="31"/>
        <v>4.337049688</v>
      </c>
      <c r="BL76" s="30">
        <f t="shared" si="32"/>
        <v>127</v>
      </c>
      <c r="BN76" s="29">
        <f t="shared" si="33"/>
        <v>3.370459909</v>
      </c>
      <c r="BO76" s="30">
        <f t="shared" si="34"/>
        <v>61</v>
      </c>
      <c r="BQ76" s="29">
        <f t="shared" si="35"/>
        <v>3.741657387</v>
      </c>
      <c r="BR76" s="30">
        <f t="shared" si="36"/>
        <v>135</v>
      </c>
      <c r="BT76" s="29">
        <f t="shared" si="37"/>
        <v>3.3</v>
      </c>
      <c r="BU76" s="30">
        <f t="shared" si="38"/>
        <v>70</v>
      </c>
      <c r="BW76" s="29">
        <f t="shared" si="39"/>
        <v>3.436568055</v>
      </c>
      <c r="BX76" s="30">
        <f t="shared" si="40"/>
        <v>117</v>
      </c>
      <c r="BY76" s="29">
        <f t="shared" si="41"/>
        <v>2.844292531</v>
      </c>
      <c r="BZ76" s="30">
        <f t="shared" si="42"/>
        <v>48</v>
      </c>
      <c r="CB76" s="29">
        <f t="shared" si="43"/>
        <v>1.345362405</v>
      </c>
      <c r="CC76" s="30">
        <f t="shared" si="44"/>
        <v>2</v>
      </c>
      <c r="CE76" s="31">
        <f t="shared" si="45"/>
        <v>2.481934729</v>
      </c>
      <c r="CF76" s="30">
        <f t="shared" si="46"/>
        <v>75</v>
      </c>
      <c r="CH76" s="29">
        <f t="shared" si="47"/>
        <v>4.242640687</v>
      </c>
      <c r="CI76" s="30">
        <f t="shared" si="48"/>
        <v>126</v>
      </c>
      <c r="CK76" s="29">
        <f t="shared" si="49"/>
        <v>3.464101615</v>
      </c>
      <c r="CL76" s="30">
        <f t="shared" si="50"/>
        <v>116</v>
      </c>
      <c r="CN76" s="29">
        <f t="shared" si="51"/>
        <v>4.001249805</v>
      </c>
      <c r="CO76" s="30">
        <f t="shared" si="52"/>
        <v>130</v>
      </c>
      <c r="CQ76" s="29">
        <f t="shared" si="53"/>
        <v>3.18747549</v>
      </c>
      <c r="CR76" s="30">
        <f t="shared" si="54"/>
        <v>96</v>
      </c>
      <c r="CT76" s="29">
        <f t="shared" si="55"/>
        <v>3.579106034</v>
      </c>
      <c r="CU76" s="30">
        <f t="shared" si="56"/>
        <v>136</v>
      </c>
      <c r="CW76" s="29">
        <f t="shared" si="57"/>
        <v>2.457641145</v>
      </c>
      <c r="CX76" s="30">
        <f t="shared" si="58"/>
        <v>46</v>
      </c>
      <c r="CZ76" s="29">
        <f t="shared" si="59"/>
        <v>3.487119155</v>
      </c>
      <c r="DA76" s="30">
        <f t="shared" si="60"/>
        <v>108</v>
      </c>
      <c r="DC76" s="29">
        <f t="shared" si="61"/>
        <v>3.354101966</v>
      </c>
      <c r="DD76" s="30">
        <f t="shared" si="62"/>
        <v>99</v>
      </c>
      <c r="DF76" s="29">
        <f t="shared" si="63"/>
        <v>3.746998799</v>
      </c>
      <c r="DG76" s="30">
        <f t="shared" si="64"/>
        <v>16</v>
      </c>
      <c r="DI76" s="29">
        <f t="shared" si="65"/>
        <v>3.218695388</v>
      </c>
      <c r="DJ76" s="30">
        <f t="shared" si="66"/>
        <v>64</v>
      </c>
      <c r="DL76" s="29">
        <f t="shared" si="67"/>
        <v>4.728636167</v>
      </c>
      <c r="DM76" s="30">
        <f t="shared" si="68"/>
        <v>133</v>
      </c>
      <c r="DO76" s="29">
        <f t="shared" si="69"/>
        <v>2.467792536</v>
      </c>
      <c r="DP76" s="30">
        <f t="shared" si="70"/>
        <v>72</v>
      </c>
      <c r="DR76" s="29">
        <f t="shared" si="71"/>
        <v>4.512205669</v>
      </c>
      <c r="DS76" s="30">
        <f t="shared" si="72"/>
        <v>134</v>
      </c>
      <c r="DU76" s="29">
        <f t="shared" si="73"/>
        <v>3.02654919</v>
      </c>
      <c r="DV76" s="30">
        <f t="shared" si="74"/>
        <v>130</v>
      </c>
      <c r="DX76" s="29">
        <f t="shared" si="75"/>
        <v>2.521904043</v>
      </c>
      <c r="DY76" s="30">
        <f t="shared" si="76"/>
        <v>68</v>
      </c>
      <c r="EA76" s="29">
        <f t="shared" si="77"/>
        <v>4.796873982</v>
      </c>
      <c r="EB76" s="30">
        <f t="shared" si="78"/>
        <v>133</v>
      </c>
      <c r="ED76" s="29">
        <f t="shared" si="79"/>
        <v>3.370459909</v>
      </c>
      <c r="EE76" s="30">
        <f t="shared" si="80"/>
        <v>81</v>
      </c>
    </row>
    <row r="77">
      <c r="A77" s="22" t="s">
        <v>56</v>
      </c>
      <c r="B77" s="23">
        <v>1.0</v>
      </c>
      <c r="C77" s="23">
        <v>5.0</v>
      </c>
      <c r="D77" s="23">
        <v>9.3</v>
      </c>
      <c r="E77" s="23">
        <v>1.0</v>
      </c>
      <c r="F77" s="23">
        <v>1.0</v>
      </c>
      <c r="G77" s="23">
        <v>1.0</v>
      </c>
      <c r="H77" s="23">
        <v>1.0</v>
      </c>
      <c r="I77" s="23">
        <v>1.0</v>
      </c>
      <c r="J77" s="23">
        <v>4.0</v>
      </c>
      <c r="K77" s="23">
        <v>1.0</v>
      </c>
      <c r="L77" s="23">
        <v>10260.0</v>
      </c>
      <c r="M77" s="22" t="s">
        <v>15</v>
      </c>
      <c r="R77" s="29">
        <f t="shared" si="1"/>
        <v>3.919183588</v>
      </c>
      <c r="S77" s="30">
        <f t="shared" si="2"/>
        <v>116</v>
      </c>
      <c r="U77" s="29">
        <f t="shared" si="3"/>
        <v>4.387482194</v>
      </c>
      <c r="V77" s="30">
        <f t="shared" si="4"/>
        <v>154</v>
      </c>
      <c r="X77" s="29">
        <f t="shared" si="5"/>
        <v>3</v>
      </c>
      <c r="Y77" s="30">
        <f t="shared" si="6"/>
        <v>63</v>
      </c>
      <c r="AA77" s="29">
        <f t="shared" si="7"/>
        <v>5.473572873</v>
      </c>
      <c r="AB77" s="30">
        <f t="shared" si="8"/>
        <v>150</v>
      </c>
      <c r="AD77" s="29">
        <f t="shared" si="9"/>
        <v>3.201562119</v>
      </c>
      <c r="AE77" s="30">
        <f t="shared" si="10"/>
        <v>87</v>
      </c>
      <c r="AG77" s="29">
        <f t="shared" si="11"/>
        <v>4.019950248</v>
      </c>
      <c r="AH77" s="30">
        <f t="shared" si="12"/>
        <v>113</v>
      </c>
      <c r="AJ77" s="29">
        <f t="shared" si="13"/>
        <v>2.521904043</v>
      </c>
      <c r="AK77" s="30">
        <f t="shared" si="14"/>
        <v>32</v>
      </c>
      <c r="AM77" s="29">
        <f t="shared" si="15"/>
        <v>4.124318125</v>
      </c>
      <c r="AN77" s="30">
        <f t="shared" si="16"/>
        <v>138</v>
      </c>
      <c r="AP77" s="29">
        <f t="shared" si="17"/>
        <v>4.686149806</v>
      </c>
      <c r="AQ77" s="30">
        <f t="shared" si="18"/>
        <v>152</v>
      </c>
      <c r="AS77" s="29">
        <f t="shared" si="19"/>
        <v>2.088061302</v>
      </c>
      <c r="AT77" s="30">
        <f t="shared" si="20"/>
        <v>22</v>
      </c>
      <c r="AV77" s="29">
        <f t="shared" si="21"/>
        <v>5.180733539</v>
      </c>
      <c r="AW77" s="30">
        <f t="shared" si="22"/>
        <v>154</v>
      </c>
      <c r="AY77" s="29">
        <f t="shared" si="23"/>
        <v>5.539855594</v>
      </c>
      <c r="AZ77" s="30">
        <f t="shared" si="24"/>
        <v>154</v>
      </c>
      <c r="BB77" s="29">
        <f t="shared" si="25"/>
        <v>4.846648326</v>
      </c>
      <c r="BC77" s="30">
        <f t="shared" si="26"/>
        <v>143</v>
      </c>
      <c r="BE77" s="29">
        <f t="shared" si="27"/>
        <v>1.640121947</v>
      </c>
      <c r="BF77" s="30">
        <f t="shared" si="28"/>
        <v>3</v>
      </c>
      <c r="BH77" s="29">
        <f t="shared" si="29"/>
        <v>5.273518749</v>
      </c>
      <c r="BI77" s="30">
        <f t="shared" si="30"/>
        <v>146</v>
      </c>
      <c r="BK77" s="29">
        <f t="shared" si="31"/>
        <v>5.220153254</v>
      </c>
      <c r="BL77" s="30">
        <f t="shared" si="32"/>
        <v>147</v>
      </c>
      <c r="BN77" s="29">
        <f t="shared" si="33"/>
        <v>0</v>
      </c>
      <c r="BO77" s="30">
        <f t="shared" si="34"/>
        <v>1</v>
      </c>
      <c r="BQ77" s="29">
        <f t="shared" si="35"/>
        <v>3.655133376</v>
      </c>
      <c r="BR77" s="30">
        <f t="shared" si="36"/>
        <v>132</v>
      </c>
      <c r="BT77" s="29">
        <f t="shared" si="37"/>
        <v>4.504442252</v>
      </c>
      <c r="BU77" s="30">
        <f t="shared" si="38"/>
        <v>144</v>
      </c>
      <c r="BW77" s="29">
        <f t="shared" si="39"/>
        <v>2.872281323</v>
      </c>
      <c r="BX77" s="30">
        <f t="shared" si="40"/>
        <v>82</v>
      </c>
      <c r="BY77" s="29">
        <f t="shared" si="41"/>
        <v>1.044030651</v>
      </c>
      <c r="BZ77" s="30">
        <f t="shared" si="42"/>
        <v>6</v>
      </c>
      <c r="CB77" s="29">
        <f t="shared" si="43"/>
        <v>3.774917218</v>
      </c>
      <c r="CC77" s="30">
        <f t="shared" si="44"/>
        <v>104</v>
      </c>
      <c r="CE77" s="31">
        <f t="shared" si="45"/>
        <v>2.449489743</v>
      </c>
      <c r="CF77" s="30">
        <f t="shared" si="46"/>
        <v>65</v>
      </c>
      <c r="CH77" s="29">
        <f t="shared" si="47"/>
        <v>3.919183588</v>
      </c>
      <c r="CI77" s="30">
        <f t="shared" si="48"/>
        <v>116</v>
      </c>
      <c r="CK77" s="29">
        <f t="shared" si="49"/>
        <v>3.544009029</v>
      </c>
      <c r="CL77" s="30">
        <f t="shared" si="50"/>
        <v>128</v>
      </c>
      <c r="CN77" s="29">
        <f t="shared" si="51"/>
        <v>3.389690251</v>
      </c>
      <c r="CO77" s="30">
        <f t="shared" si="52"/>
        <v>115</v>
      </c>
      <c r="CQ77" s="29">
        <f t="shared" si="53"/>
        <v>4.127953488</v>
      </c>
      <c r="CR77" s="30">
        <f t="shared" si="54"/>
        <v>151</v>
      </c>
      <c r="CT77" s="29">
        <f t="shared" si="55"/>
        <v>3.041381265</v>
      </c>
      <c r="CU77" s="30">
        <f t="shared" si="56"/>
        <v>97</v>
      </c>
      <c r="CW77" s="29">
        <f t="shared" si="57"/>
        <v>1.907878403</v>
      </c>
      <c r="CX77" s="30">
        <f t="shared" si="58"/>
        <v>25</v>
      </c>
      <c r="CZ77" s="29">
        <f t="shared" si="59"/>
        <v>2.244994432</v>
      </c>
      <c r="DA77" s="30">
        <f t="shared" si="60"/>
        <v>36</v>
      </c>
      <c r="DC77" s="29">
        <f t="shared" si="61"/>
        <v>4.733920151</v>
      </c>
      <c r="DD77" s="30">
        <f t="shared" si="62"/>
        <v>157</v>
      </c>
      <c r="DF77" s="29">
        <f t="shared" si="63"/>
        <v>6.13514466</v>
      </c>
      <c r="DG77" s="30">
        <f t="shared" si="64"/>
        <v>146</v>
      </c>
      <c r="DI77" s="29">
        <f t="shared" si="65"/>
        <v>1.562049935</v>
      </c>
      <c r="DJ77" s="30">
        <f t="shared" si="66"/>
        <v>7</v>
      </c>
      <c r="DL77" s="29">
        <f t="shared" si="67"/>
        <v>4.943682838</v>
      </c>
      <c r="DM77" s="30">
        <f t="shared" si="68"/>
        <v>140</v>
      </c>
      <c r="DO77" s="29">
        <f t="shared" si="69"/>
        <v>2.410394159</v>
      </c>
      <c r="DP77" s="30">
        <f t="shared" si="70"/>
        <v>65</v>
      </c>
      <c r="DR77" s="29">
        <f t="shared" si="71"/>
        <v>5.141984053</v>
      </c>
      <c r="DS77" s="30">
        <f t="shared" si="72"/>
        <v>148</v>
      </c>
      <c r="DU77" s="29">
        <f t="shared" si="73"/>
        <v>3</v>
      </c>
      <c r="DV77" s="30">
        <f t="shared" si="74"/>
        <v>120</v>
      </c>
      <c r="DX77" s="29">
        <f t="shared" si="75"/>
        <v>2.107130751</v>
      </c>
      <c r="DY77" s="30">
        <f t="shared" si="76"/>
        <v>42</v>
      </c>
      <c r="EA77" s="29">
        <f t="shared" si="77"/>
        <v>5.146843693</v>
      </c>
      <c r="EB77" s="30">
        <f t="shared" si="78"/>
        <v>146</v>
      </c>
      <c r="ED77" s="29">
        <f t="shared" si="79"/>
        <v>3.666060556</v>
      </c>
      <c r="EE77" s="30">
        <f t="shared" si="80"/>
        <v>102</v>
      </c>
    </row>
    <row r="78">
      <c r="A78" s="22" t="s">
        <v>32</v>
      </c>
      <c r="B78" s="23">
        <v>3.0</v>
      </c>
      <c r="C78" s="23">
        <v>4.0</v>
      </c>
      <c r="D78" s="23">
        <v>9.4</v>
      </c>
      <c r="E78" s="23">
        <v>1.0</v>
      </c>
      <c r="F78" s="23">
        <v>0.0</v>
      </c>
      <c r="G78" s="23">
        <v>0.0</v>
      </c>
      <c r="H78" s="23">
        <v>1.0</v>
      </c>
      <c r="I78" s="23">
        <v>1.0</v>
      </c>
      <c r="J78" s="23">
        <v>4.0</v>
      </c>
      <c r="K78" s="23">
        <v>3.0</v>
      </c>
      <c r="L78" s="23">
        <v>1438.0</v>
      </c>
      <c r="M78" s="22" t="s">
        <v>21</v>
      </c>
      <c r="R78" s="29">
        <f t="shared" si="1"/>
        <v>2.547547841</v>
      </c>
      <c r="S78" s="30">
        <f t="shared" si="2"/>
        <v>33</v>
      </c>
      <c r="U78" s="29">
        <f t="shared" si="3"/>
        <v>2.561249695</v>
      </c>
      <c r="V78" s="30">
        <f t="shared" si="4"/>
        <v>67</v>
      </c>
      <c r="X78" s="29">
        <f t="shared" si="5"/>
        <v>2.865309756</v>
      </c>
      <c r="Y78" s="30">
        <f t="shared" si="6"/>
        <v>61</v>
      </c>
      <c r="AA78" s="29">
        <f t="shared" si="7"/>
        <v>3.640054945</v>
      </c>
      <c r="AB78" s="30">
        <f t="shared" si="8"/>
        <v>93</v>
      </c>
      <c r="AD78" s="29">
        <f t="shared" si="9"/>
        <v>2.315167381</v>
      </c>
      <c r="AE78" s="30">
        <f t="shared" si="10"/>
        <v>34</v>
      </c>
      <c r="AG78" s="29">
        <f t="shared" si="11"/>
        <v>3.640054945</v>
      </c>
      <c r="AH78" s="30">
        <f t="shared" si="12"/>
        <v>73</v>
      </c>
      <c r="AJ78" s="29">
        <f t="shared" si="13"/>
        <v>3.672873534</v>
      </c>
      <c r="AK78" s="30">
        <f t="shared" si="14"/>
        <v>89</v>
      </c>
      <c r="AM78" s="29">
        <f t="shared" si="15"/>
        <v>1.414213562</v>
      </c>
      <c r="AN78" s="30">
        <f t="shared" si="16"/>
        <v>2</v>
      </c>
      <c r="AP78" s="29">
        <f t="shared" si="17"/>
        <v>2.692582404</v>
      </c>
      <c r="AQ78" s="30">
        <f t="shared" si="18"/>
        <v>69</v>
      </c>
      <c r="AS78" s="29">
        <f t="shared" si="19"/>
        <v>3.08058436</v>
      </c>
      <c r="AT78" s="30">
        <f t="shared" si="20"/>
        <v>76</v>
      </c>
      <c r="AV78" s="29">
        <f t="shared" si="21"/>
        <v>4.504442252</v>
      </c>
      <c r="AW78" s="30">
        <f t="shared" si="22"/>
        <v>130</v>
      </c>
      <c r="AY78" s="29">
        <f t="shared" si="23"/>
        <v>3.155946768</v>
      </c>
      <c r="AZ78" s="30">
        <f t="shared" si="24"/>
        <v>67</v>
      </c>
      <c r="BB78" s="29">
        <f t="shared" si="25"/>
        <v>2.576819745</v>
      </c>
      <c r="BC78" s="30">
        <f t="shared" si="26"/>
        <v>60</v>
      </c>
      <c r="BE78" s="29">
        <f t="shared" si="27"/>
        <v>3.736308338</v>
      </c>
      <c r="BF78" s="30">
        <f t="shared" si="28"/>
        <v>84</v>
      </c>
      <c r="BH78" s="29">
        <f t="shared" si="29"/>
        <v>3</v>
      </c>
      <c r="BI78" s="30">
        <f t="shared" si="30"/>
        <v>57</v>
      </c>
      <c r="BK78" s="29">
        <f t="shared" si="31"/>
        <v>2.925747768</v>
      </c>
      <c r="BL78" s="30">
        <f t="shared" si="32"/>
        <v>70</v>
      </c>
      <c r="BN78" s="29">
        <f t="shared" si="33"/>
        <v>3.318132005</v>
      </c>
      <c r="BO78" s="30">
        <f t="shared" si="34"/>
        <v>59</v>
      </c>
      <c r="BQ78" s="29">
        <f t="shared" si="35"/>
        <v>2.11896201</v>
      </c>
      <c r="BR78" s="30">
        <f t="shared" si="36"/>
        <v>41</v>
      </c>
      <c r="BT78" s="29">
        <f t="shared" si="37"/>
        <v>3.969886648</v>
      </c>
      <c r="BU78" s="30">
        <f t="shared" si="38"/>
        <v>117</v>
      </c>
      <c r="BW78" s="29">
        <f t="shared" si="39"/>
        <v>2.749545417</v>
      </c>
      <c r="BX78" s="30">
        <f t="shared" si="40"/>
        <v>76</v>
      </c>
      <c r="BY78" s="29">
        <f t="shared" si="41"/>
        <v>2.856571371</v>
      </c>
      <c r="BZ78" s="30">
        <f t="shared" si="42"/>
        <v>51</v>
      </c>
      <c r="CB78" s="29">
        <f t="shared" si="43"/>
        <v>3.091924967</v>
      </c>
      <c r="CC78" s="30">
        <f t="shared" si="44"/>
        <v>53</v>
      </c>
      <c r="CE78" s="31">
        <f t="shared" si="45"/>
        <v>2.282542442</v>
      </c>
      <c r="CF78" s="30">
        <f t="shared" si="46"/>
        <v>61</v>
      </c>
      <c r="CH78" s="29">
        <f t="shared" si="47"/>
        <v>2.547547841</v>
      </c>
      <c r="CI78" s="30">
        <f t="shared" si="48"/>
        <v>33</v>
      </c>
      <c r="CK78" s="29">
        <f t="shared" si="49"/>
        <v>3.144837039</v>
      </c>
      <c r="CL78" s="30">
        <f t="shared" si="50"/>
        <v>93</v>
      </c>
      <c r="CN78" s="29">
        <f t="shared" si="51"/>
        <v>2.576819745</v>
      </c>
      <c r="CO78" s="30">
        <f t="shared" si="52"/>
        <v>52</v>
      </c>
      <c r="CQ78" s="29">
        <f t="shared" si="53"/>
        <v>2.844292531</v>
      </c>
      <c r="CR78" s="30">
        <f t="shared" si="54"/>
        <v>67</v>
      </c>
      <c r="CT78" s="29">
        <f t="shared" si="55"/>
        <v>2.925747768</v>
      </c>
      <c r="CU78" s="30">
        <f t="shared" si="56"/>
        <v>90</v>
      </c>
      <c r="CW78" s="29">
        <f t="shared" si="57"/>
        <v>2.968164416</v>
      </c>
      <c r="CX78" s="30">
        <f t="shared" si="58"/>
        <v>75</v>
      </c>
      <c r="CZ78" s="29">
        <f t="shared" si="59"/>
        <v>2.022374842</v>
      </c>
      <c r="DA78" s="30">
        <f t="shared" si="60"/>
        <v>28</v>
      </c>
      <c r="DC78" s="29">
        <f t="shared" si="61"/>
        <v>3.136877428</v>
      </c>
      <c r="DD78" s="30">
        <f t="shared" si="62"/>
        <v>88</v>
      </c>
      <c r="DF78" s="29">
        <f t="shared" si="63"/>
        <v>5.177837386</v>
      </c>
      <c r="DG78" s="30">
        <f t="shared" si="64"/>
        <v>88</v>
      </c>
      <c r="DI78" s="29">
        <f t="shared" si="65"/>
        <v>3.419064199</v>
      </c>
      <c r="DJ78" s="30">
        <f t="shared" si="66"/>
        <v>73</v>
      </c>
      <c r="DL78" s="29">
        <f t="shared" si="67"/>
        <v>3.7</v>
      </c>
      <c r="DM78" s="30">
        <f t="shared" si="68"/>
        <v>83</v>
      </c>
      <c r="DO78" s="29">
        <f t="shared" si="69"/>
        <v>2.236067977</v>
      </c>
      <c r="DP78" s="30">
        <f t="shared" si="70"/>
        <v>53</v>
      </c>
      <c r="DR78" s="29">
        <f t="shared" si="71"/>
        <v>3.112876483</v>
      </c>
      <c r="DS78" s="30">
        <f t="shared" si="72"/>
        <v>83</v>
      </c>
      <c r="DU78" s="29">
        <f t="shared" si="73"/>
        <v>2.051828453</v>
      </c>
      <c r="DV78" s="30">
        <f t="shared" si="74"/>
        <v>47</v>
      </c>
      <c r="DX78" s="29">
        <f t="shared" si="75"/>
        <v>2.385372088</v>
      </c>
      <c r="DY78" s="30">
        <f t="shared" si="76"/>
        <v>56</v>
      </c>
      <c r="EA78" s="29">
        <f t="shared" si="77"/>
        <v>3.104834939</v>
      </c>
      <c r="EB78" s="30">
        <f t="shared" si="78"/>
        <v>74</v>
      </c>
      <c r="ED78" s="29">
        <f t="shared" si="79"/>
        <v>3.832753579</v>
      </c>
      <c r="EE78" s="30">
        <f t="shared" si="80"/>
        <v>113</v>
      </c>
    </row>
    <row r="79">
      <c r="A79" s="22" t="s">
        <v>148</v>
      </c>
      <c r="B79" s="23">
        <v>2.0</v>
      </c>
      <c r="C79" s="23">
        <v>4.0</v>
      </c>
      <c r="D79" s="23">
        <v>9.2</v>
      </c>
      <c r="E79" s="23">
        <v>1.0</v>
      </c>
      <c r="F79" s="23">
        <v>0.0</v>
      </c>
      <c r="G79" s="23">
        <v>0.0</v>
      </c>
      <c r="H79" s="23">
        <v>1.0</v>
      </c>
      <c r="I79" s="23">
        <v>1.0</v>
      </c>
      <c r="J79" s="23">
        <v>4.0</v>
      </c>
      <c r="K79" s="23">
        <v>3.0</v>
      </c>
      <c r="L79" s="23">
        <v>2900.0</v>
      </c>
      <c r="M79" s="22" t="s">
        <v>21</v>
      </c>
      <c r="R79" s="29">
        <f t="shared" si="1"/>
        <v>2.291287847</v>
      </c>
      <c r="S79" s="30">
        <f t="shared" si="2"/>
        <v>22</v>
      </c>
      <c r="U79" s="29">
        <f t="shared" si="3"/>
        <v>2.638181192</v>
      </c>
      <c r="V79" s="30">
        <f t="shared" si="4"/>
        <v>71</v>
      </c>
      <c r="X79" s="29">
        <f t="shared" si="5"/>
        <v>2.968164416</v>
      </c>
      <c r="Y79" s="30">
        <f t="shared" si="6"/>
        <v>62</v>
      </c>
      <c r="AA79" s="29">
        <f t="shared" si="7"/>
        <v>3.419064199</v>
      </c>
      <c r="AB79" s="30">
        <f t="shared" si="8"/>
        <v>81</v>
      </c>
      <c r="AD79" s="29">
        <f t="shared" si="9"/>
        <v>2.039607805</v>
      </c>
      <c r="AE79" s="30">
        <f t="shared" si="10"/>
        <v>20</v>
      </c>
      <c r="AG79" s="29">
        <f t="shared" si="11"/>
        <v>3.47706773</v>
      </c>
      <c r="AH79" s="30">
        <f t="shared" si="12"/>
        <v>55</v>
      </c>
      <c r="AJ79" s="29">
        <f t="shared" si="13"/>
        <v>3.201562119</v>
      </c>
      <c r="AK79" s="30">
        <f t="shared" si="14"/>
        <v>68</v>
      </c>
      <c r="AM79" s="29">
        <f t="shared" si="15"/>
        <v>1.743559577</v>
      </c>
      <c r="AN79" s="30">
        <f t="shared" si="16"/>
        <v>6</v>
      </c>
      <c r="AP79" s="29">
        <f t="shared" si="17"/>
        <v>2.773084925</v>
      </c>
      <c r="AQ79" s="30">
        <f t="shared" si="18"/>
        <v>79</v>
      </c>
      <c r="AS79" s="29">
        <f t="shared" si="19"/>
        <v>2.5</v>
      </c>
      <c r="AT79" s="30">
        <f t="shared" si="20"/>
        <v>47</v>
      </c>
      <c r="AV79" s="29">
        <f t="shared" si="21"/>
        <v>4.05092582</v>
      </c>
      <c r="AW79" s="30">
        <f t="shared" si="22"/>
        <v>102</v>
      </c>
      <c r="AY79" s="29">
        <f t="shared" si="23"/>
        <v>3.231098884</v>
      </c>
      <c r="AZ79" s="30">
        <f t="shared" si="24"/>
        <v>72</v>
      </c>
      <c r="BB79" s="29">
        <f t="shared" si="25"/>
        <v>2.712931993</v>
      </c>
      <c r="BC79" s="30">
        <f t="shared" si="26"/>
        <v>67</v>
      </c>
      <c r="BE79" s="29">
        <f t="shared" si="27"/>
        <v>3.231098884</v>
      </c>
      <c r="BF79" s="30">
        <f t="shared" si="28"/>
        <v>59</v>
      </c>
      <c r="BH79" s="29">
        <f t="shared" si="29"/>
        <v>3.104834939</v>
      </c>
      <c r="BI79" s="30">
        <f t="shared" si="30"/>
        <v>69</v>
      </c>
      <c r="BK79" s="29">
        <f t="shared" si="31"/>
        <v>2.993325909</v>
      </c>
      <c r="BL79" s="30">
        <f t="shared" si="32"/>
        <v>71</v>
      </c>
      <c r="BN79" s="29">
        <f t="shared" si="33"/>
        <v>2.83019434</v>
      </c>
      <c r="BO79" s="30">
        <f t="shared" si="34"/>
        <v>42</v>
      </c>
      <c r="BQ79" s="29">
        <f t="shared" si="35"/>
        <v>1.802775638</v>
      </c>
      <c r="BR79" s="30">
        <f t="shared" si="36"/>
        <v>26</v>
      </c>
      <c r="BT79" s="29">
        <f t="shared" si="37"/>
        <v>3.720215048</v>
      </c>
      <c r="BU79" s="30">
        <f t="shared" si="38"/>
        <v>106</v>
      </c>
      <c r="BW79" s="29">
        <f t="shared" si="39"/>
        <v>1.989974874</v>
      </c>
      <c r="BX79" s="30">
        <f t="shared" si="40"/>
        <v>22</v>
      </c>
      <c r="BY79" s="29">
        <f t="shared" si="41"/>
        <v>2.653299832</v>
      </c>
      <c r="BZ79" s="30">
        <f t="shared" si="42"/>
        <v>42</v>
      </c>
      <c r="CB79" s="29">
        <f t="shared" si="43"/>
        <v>3.155946768</v>
      </c>
      <c r="CC79" s="30">
        <f t="shared" si="44"/>
        <v>54</v>
      </c>
      <c r="CE79" s="31">
        <f t="shared" si="45"/>
        <v>1.95192213</v>
      </c>
      <c r="CF79" s="30">
        <f t="shared" si="46"/>
        <v>36</v>
      </c>
      <c r="CH79" s="29">
        <f t="shared" si="47"/>
        <v>2.291287847</v>
      </c>
      <c r="CI79" s="30">
        <f t="shared" si="48"/>
        <v>22</v>
      </c>
      <c r="CK79" s="29">
        <f t="shared" si="49"/>
        <v>2.5</v>
      </c>
      <c r="CL79" s="30">
        <f t="shared" si="50"/>
        <v>30</v>
      </c>
      <c r="CN79" s="29">
        <f t="shared" si="51"/>
        <v>1.833030278</v>
      </c>
      <c r="CO79" s="30">
        <f t="shared" si="52"/>
        <v>17</v>
      </c>
      <c r="CQ79" s="29">
        <f t="shared" si="53"/>
        <v>2.647640459</v>
      </c>
      <c r="CR79" s="30">
        <f t="shared" si="54"/>
        <v>50</v>
      </c>
      <c r="CT79" s="29">
        <f t="shared" si="55"/>
        <v>2.227105745</v>
      </c>
      <c r="CU79" s="30">
        <f t="shared" si="56"/>
        <v>31</v>
      </c>
      <c r="CW79" s="29">
        <f t="shared" si="57"/>
        <v>2.736786437</v>
      </c>
      <c r="CX79" s="30">
        <f t="shared" si="58"/>
        <v>67</v>
      </c>
      <c r="CZ79" s="29">
        <f t="shared" si="59"/>
        <v>1.734935157</v>
      </c>
      <c r="DA79" s="30">
        <f t="shared" si="60"/>
        <v>12</v>
      </c>
      <c r="DC79" s="29">
        <f t="shared" si="61"/>
        <v>3.16227766</v>
      </c>
      <c r="DD79" s="30">
        <f t="shared" si="62"/>
        <v>89</v>
      </c>
      <c r="DF79" s="29">
        <f t="shared" si="63"/>
        <v>5.243090692</v>
      </c>
      <c r="DG79" s="30">
        <f t="shared" si="64"/>
        <v>95</v>
      </c>
      <c r="DI79" s="29">
        <f t="shared" si="65"/>
        <v>2.865309756</v>
      </c>
      <c r="DJ79" s="30">
        <f t="shared" si="66"/>
        <v>54</v>
      </c>
      <c r="DL79" s="29">
        <f t="shared" si="67"/>
        <v>3.195309062</v>
      </c>
      <c r="DM79" s="30">
        <f t="shared" si="68"/>
        <v>58</v>
      </c>
      <c r="DO79" s="29">
        <f t="shared" si="69"/>
        <v>1.907878403</v>
      </c>
      <c r="DP79" s="30">
        <f t="shared" si="70"/>
        <v>36</v>
      </c>
      <c r="DR79" s="29">
        <f t="shared" si="71"/>
        <v>2.865309756</v>
      </c>
      <c r="DS79" s="30">
        <f t="shared" si="72"/>
        <v>74</v>
      </c>
      <c r="DU79" s="29">
        <f t="shared" si="73"/>
        <v>1.676305461</v>
      </c>
      <c r="DV79" s="30">
        <f t="shared" si="74"/>
        <v>18</v>
      </c>
      <c r="DX79" s="29">
        <f t="shared" si="75"/>
        <v>2.051828453</v>
      </c>
      <c r="DY79" s="30">
        <f t="shared" si="76"/>
        <v>37</v>
      </c>
      <c r="EA79" s="29">
        <f t="shared" si="77"/>
        <v>3.218695388</v>
      </c>
      <c r="EB79" s="30">
        <f t="shared" si="78"/>
        <v>82</v>
      </c>
      <c r="ED79" s="29">
        <f t="shared" si="79"/>
        <v>3.348133809</v>
      </c>
      <c r="EE79" s="30">
        <f t="shared" si="80"/>
        <v>80</v>
      </c>
    </row>
    <row r="80">
      <c r="A80" s="22" t="s">
        <v>149</v>
      </c>
      <c r="B80" s="23">
        <v>3.0</v>
      </c>
      <c r="C80" s="23">
        <v>3.0</v>
      </c>
      <c r="D80" s="23">
        <v>8.6</v>
      </c>
      <c r="E80" s="23">
        <v>0.0</v>
      </c>
      <c r="F80" s="23">
        <v>0.0</v>
      </c>
      <c r="G80" s="23">
        <v>0.0</v>
      </c>
      <c r="H80" s="23">
        <v>1.0</v>
      </c>
      <c r="I80" s="23">
        <v>1.0</v>
      </c>
      <c r="J80" s="23">
        <v>2.0</v>
      </c>
      <c r="K80" s="23">
        <v>2.0</v>
      </c>
      <c r="L80" s="23">
        <v>956.0</v>
      </c>
      <c r="M80" s="22" t="s">
        <v>18</v>
      </c>
      <c r="R80" s="29">
        <f t="shared" si="1"/>
        <v>4.124318125</v>
      </c>
      <c r="S80" s="30">
        <f t="shared" si="2"/>
        <v>125</v>
      </c>
      <c r="U80" s="29">
        <f t="shared" si="3"/>
        <v>1.907878403</v>
      </c>
      <c r="V80" s="30">
        <f t="shared" si="4"/>
        <v>16</v>
      </c>
      <c r="X80" s="29">
        <f t="shared" si="5"/>
        <v>2.467792536</v>
      </c>
      <c r="Y80" s="30">
        <f t="shared" si="6"/>
        <v>35</v>
      </c>
      <c r="AA80" s="29">
        <f t="shared" si="7"/>
        <v>3.238826948</v>
      </c>
      <c r="AB80" s="30">
        <f t="shared" si="8"/>
        <v>72</v>
      </c>
      <c r="AD80" s="29">
        <f t="shared" si="9"/>
        <v>4.004996879</v>
      </c>
      <c r="AE80" s="30">
        <f t="shared" si="10"/>
        <v>125</v>
      </c>
      <c r="AG80" s="29">
        <f t="shared" si="11"/>
        <v>2.022374842</v>
      </c>
      <c r="AH80" s="30">
        <f t="shared" si="12"/>
        <v>4</v>
      </c>
      <c r="AJ80" s="29">
        <f t="shared" si="13"/>
        <v>2.83019434</v>
      </c>
      <c r="AK80" s="30">
        <f t="shared" si="14"/>
        <v>46</v>
      </c>
      <c r="AM80" s="29">
        <f t="shared" si="15"/>
        <v>2.764054992</v>
      </c>
      <c r="AN80" s="30">
        <f t="shared" si="16"/>
        <v>75</v>
      </c>
      <c r="AP80" s="29">
        <f t="shared" si="17"/>
        <v>2.547547841</v>
      </c>
      <c r="AQ80" s="30">
        <f t="shared" si="18"/>
        <v>62</v>
      </c>
      <c r="AS80" s="29">
        <f t="shared" si="19"/>
        <v>2.83019434</v>
      </c>
      <c r="AT80" s="30">
        <f t="shared" si="20"/>
        <v>66</v>
      </c>
      <c r="AV80" s="29">
        <f t="shared" si="21"/>
        <v>3.201562119</v>
      </c>
      <c r="AW80" s="30">
        <f t="shared" si="22"/>
        <v>34</v>
      </c>
      <c r="AY80" s="29">
        <f t="shared" si="23"/>
        <v>3.370459909</v>
      </c>
      <c r="AZ80" s="30">
        <f t="shared" si="24"/>
        <v>77</v>
      </c>
      <c r="BB80" s="29">
        <f t="shared" si="25"/>
        <v>3.605551275</v>
      </c>
      <c r="BC80" s="30">
        <f t="shared" si="26"/>
        <v>102</v>
      </c>
      <c r="BE80" s="29">
        <f t="shared" si="27"/>
        <v>3.655133376</v>
      </c>
      <c r="BF80" s="30">
        <f t="shared" si="28"/>
        <v>82</v>
      </c>
      <c r="BH80" s="29">
        <f t="shared" si="29"/>
        <v>3.878143886</v>
      </c>
      <c r="BI80" s="30">
        <f t="shared" si="30"/>
        <v>102</v>
      </c>
      <c r="BK80" s="29">
        <f t="shared" si="31"/>
        <v>3.411744422</v>
      </c>
      <c r="BL80" s="30">
        <f t="shared" si="32"/>
        <v>87</v>
      </c>
      <c r="BN80" s="29">
        <f t="shared" si="33"/>
        <v>4.060788101</v>
      </c>
      <c r="BO80" s="30">
        <f t="shared" si="34"/>
        <v>86</v>
      </c>
      <c r="BQ80" s="29">
        <f t="shared" si="35"/>
        <v>3.001666204</v>
      </c>
      <c r="BR80" s="30">
        <f t="shared" si="36"/>
        <v>110</v>
      </c>
      <c r="BT80" s="29">
        <f t="shared" si="37"/>
        <v>2.357965225</v>
      </c>
      <c r="BU80" s="30">
        <f t="shared" si="38"/>
        <v>12</v>
      </c>
      <c r="BW80" s="29">
        <f t="shared" si="39"/>
        <v>3.555277767</v>
      </c>
      <c r="BX80" s="30">
        <f t="shared" si="40"/>
        <v>127</v>
      </c>
      <c r="BY80" s="29">
        <f t="shared" si="41"/>
        <v>3.627671429</v>
      </c>
      <c r="BZ80" s="30">
        <f t="shared" si="42"/>
        <v>81</v>
      </c>
      <c r="CB80" s="29">
        <f t="shared" si="43"/>
        <v>2.576819745</v>
      </c>
      <c r="CC80" s="30">
        <f t="shared" si="44"/>
        <v>25</v>
      </c>
      <c r="CE80" s="31">
        <f t="shared" si="45"/>
        <v>2.256102835</v>
      </c>
      <c r="CF80" s="30">
        <f t="shared" si="46"/>
        <v>56</v>
      </c>
      <c r="CH80" s="29">
        <f t="shared" si="47"/>
        <v>4.124318125</v>
      </c>
      <c r="CI80" s="30">
        <f t="shared" si="48"/>
        <v>125</v>
      </c>
      <c r="CK80" s="29">
        <f t="shared" si="49"/>
        <v>3.579106034</v>
      </c>
      <c r="CL80" s="30">
        <f t="shared" si="50"/>
        <v>131</v>
      </c>
      <c r="CN80" s="29">
        <f t="shared" si="51"/>
        <v>3.872983346</v>
      </c>
      <c r="CO80" s="30">
        <f t="shared" si="52"/>
        <v>129</v>
      </c>
      <c r="CQ80" s="29">
        <f t="shared" si="53"/>
        <v>1.802775638</v>
      </c>
      <c r="CR80" s="30">
        <f t="shared" si="54"/>
        <v>12</v>
      </c>
      <c r="CT80" s="29">
        <f t="shared" si="55"/>
        <v>3.104834939</v>
      </c>
      <c r="CU80" s="30">
        <f t="shared" si="56"/>
        <v>101</v>
      </c>
      <c r="CW80" s="29">
        <f t="shared" si="57"/>
        <v>2.647640459</v>
      </c>
      <c r="CX80" s="30">
        <f t="shared" si="58"/>
        <v>62</v>
      </c>
      <c r="CZ80" s="29">
        <f t="shared" si="59"/>
        <v>3.640054945</v>
      </c>
      <c r="DA80" s="30">
        <f t="shared" si="60"/>
        <v>119</v>
      </c>
      <c r="DC80" s="29">
        <f t="shared" si="61"/>
        <v>1.989974874</v>
      </c>
      <c r="DD80" s="30">
        <f t="shared" si="62"/>
        <v>11</v>
      </c>
      <c r="DF80" s="29">
        <f t="shared" si="63"/>
        <v>3.318132005</v>
      </c>
      <c r="DG80" s="30">
        <f t="shared" si="64"/>
        <v>10</v>
      </c>
      <c r="DI80" s="29">
        <f t="shared" si="65"/>
        <v>3.905124838</v>
      </c>
      <c r="DJ80" s="30">
        <f t="shared" si="66"/>
        <v>88</v>
      </c>
      <c r="DL80" s="29">
        <f t="shared" si="67"/>
        <v>4.387482194</v>
      </c>
      <c r="DM80" s="30">
        <f t="shared" si="68"/>
        <v>124</v>
      </c>
      <c r="DO80" s="29">
        <f t="shared" si="69"/>
        <v>2.244994432</v>
      </c>
      <c r="DP80" s="30">
        <f t="shared" si="70"/>
        <v>55</v>
      </c>
      <c r="DR80" s="29">
        <f t="shared" si="71"/>
        <v>3.640054945</v>
      </c>
      <c r="DS80" s="30">
        <f t="shared" si="72"/>
        <v>100</v>
      </c>
      <c r="DU80" s="29">
        <f t="shared" si="73"/>
        <v>2.467792536</v>
      </c>
      <c r="DV80" s="30">
        <f t="shared" si="74"/>
        <v>77</v>
      </c>
      <c r="DX80" s="29">
        <f t="shared" si="75"/>
        <v>3.041381265</v>
      </c>
      <c r="DY80" s="30">
        <f t="shared" si="76"/>
        <v>93</v>
      </c>
      <c r="EA80" s="29">
        <f t="shared" si="77"/>
        <v>3.464101615</v>
      </c>
      <c r="EB80" s="30">
        <f t="shared" si="78"/>
        <v>88</v>
      </c>
      <c r="ED80" s="29">
        <f t="shared" si="79"/>
        <v>2.5</v>
      </c>
      <c r="EE80" s="30">
        <f t="shared" si="80"/>
        <v>14</v>
      </c>
    </row>
    <row r="81">
      <c r="A81" s="22" t="s">
        <v>89</v>
      </c>
      <c r="B81" s="23">
        <v>1.0</v>
      </c>
      <c r="C81" s="23">
        <v>4.0</v>
      </c>
      <c r="D81" s="23">
        <v>8.4</v>
      </c>
      <c r="E81" s="23">
        <v>0.0</v>
      </c>
      <c r="F81" s="23">
        <v>1.0</v>
      </c>
      <c r="G81" s="23">
        <v>0.0</v>
      </c>
      <c r="H81" s="23">
        <v>1.0</v>
      </c>
      <c r="I81" s="23">
        <v>1.0</v>
      </c>
      <c r="J81" s="23">
        <v>4.0</v>
      </c>
      <c r="K81" s="23">
        <v>2.0</v>
      </c>
      <c r="L81" s="23">
        <v>4400.0</v>
      </c>
      <c r="M81" s="22" t="s">
        <v>15</v>
      </c>
      <c r="R81" s="29">
        <f t="shared" si="1"/>
        <v>3.330165161</v>
      </c>
      <c r="S81" s="30">
        <f t="shared" si="2"/>
        <v>76</v>
      </c>
      <c r="U81" s="29">
        <f t="shared" si="3"/>
        <v>3.059411708</v>
      </c>
      <c r="V81" s="30">
        <f t="shared" si="4"/>
        <v>96</v>
      </c>
      <c r="X81" s="29">
        <f t="shared" si="5"/>
        <v>2.83019434</v>
      </c>
      <c r="Y81" s="30">
        <f t="shared" si="6"/>
        <v>55</v>
      </c>
      <c r="AA81" s="29">
        <f t="shared" si="7"/>
        <v>4.031128874</v>
      </c>
      <c r="AB81" s="30">
        <f t="shared" si="8"/>
        <v>108</v>
      </c>
      <c r="AD81" s="29">
        <f t="shared" si="9"/>
        <v>2.856571371</v>
      </c>
      <c r="AE81" s="30">
        <f t="shared" si="10"/>
        <v>63</v>
      </c>
      <c r="AG81" s="29">
        <f t="shared" si="11"/>
        <v>3.5</v>
      </c>
      <c r="AH81" s="30">
        <f t="shared" si="12"/>
        <v>58</v>
      </c>
      <c r="AJ81" s="29">
        <f t="shared" si="13"/>
        <v>2.467792536</v>
      </c>
      <c r="AK81" s="30">
        <f t="shared" si="14"/>
        <v>25</v>
      </c>
      <c r="AM81" s="29">
        <f t="shared" si="15"/>
        <v>3.464101615</v>
      </c>
      <c r="AN81" s="30">
        <f t="shared" si="16"/>
        <v>113</v>
      </c>
      <c r="AP81" s="29">
        <f t="shared" si="17"/>
        <v>3.201562119</v>
      </c>
      <c r="AQ81" s="30">
        <f t="shared" si="18"/>
        <v>107</v>
      </c>
      <c r="AS81" s="29">
        <f t="shared" si="19"/>
        <v>2.022374842</v>
      </c>
      <c r="AT81" s="30">
        <f t="shared" si="20"/>
        <v>16</v>
      </c>
      <c r="AV81" s="29">
        <f t="shared" si="21"/>
        <v>3.7</v>
      </c>
      <c r="AW81" s="30">
        <f t="shared" si="22"/>
        <v>77</v>
      </c>
      <c r="AY81" s="29">
        <f t="shared" si="23"/>
        <v>4.142463035</v>
      </c>
      <c r="AZ81" s="30">
        <f t="shared" si="24"/>
        <v>115</v>
      </c>
      <c r="BB81" s="29">
        <f t="shared" si="25"/>
        <v>3.878143886</v>
      </c>
      <c r="BC81" s="30">
        <f t="shared" si="26"/>
        <v>112</v>
      </c>
      <c r="BE81" s="29">
        <f t="shared" si="27"/>
        <v>2.271563338</v>
      </c>
      <c r="BF81" s="30">
        <f t="shared" si="28"/>
        <v>31</v>
      </c>
      <c r="BH81" s="29">
        <f t="shared" si="29"/>
        <v>3.872983346</v>
      </c>
      <c r="BI81" s="30">
        <f t="shared" si="30"/>
        <v>101</v>
      </c>
      <c r="BK81" s="29">
        <f t="shared" si="31"/>
        <v>3.919183588</v>
      </c>
      <c r="BL81" s="30">
        <f t="shared" si="32"/>
        <v>108</v>
      </c>
      <c r="BN81" s="29">
        <f t="shared" si="33"/>
        <v>2.19317122</v>
      </c>
      <c r="BO81" s="30">
        <f t="shared" si="34"/>
        <v>28</v>
      </c>
      <c r="BQ81" s="29">
        <f t="shared" si="35"/>
        <v>2.662705391</v>
      </c>
      <c r="BR81" s="30">
        <f t="shared" si="36"/>
        <v>89</v>
      </c>
      <c r="BT81" s="29">
        <f t="shared" si="37"/>
        <v>3.310589071</v>
      </c>
      <c r="BU81" s="30">
        <f t="shared" si="38"/>
        <v>72</v>
      </c>
      <c r="BW81" s="29">
        <f t="shared" si="39"/>
        <v>1.53622915</v>
      </c>
      <c r="BX81" s="30">
        <f t="shared" si="40"/>
        <v>12</v>
      </c>
      <c r="BY81" s="29">
        <f t="shared" si="41"/>
        <v>2.315167381</v>
      </c>
      <c r="BZ81" s="30">
        <f t="shared" si="42"/>
        <v>35</v>
      </c>
      <c r="CB81" s="29">
        <f t="shared" si="43"/>
        <v>2.891366459</v>
      </c>
      <c r="CC81" s="30">
        <f t="shared" si="44"/>
        <v>38</v>
      </c>
      <c r="CE81" s="31">
        <f t="shared" si="45"/>
        <v>1.734935157</v>
      </c>
      <c r="CF81" s="30">
        <f t="shared" si="46"/>
        <v>21</v>
      </c>
      <c r="CH81" s="29">
        <f t="shared" si="47"/>
        <v>3.330165161</v>
      </c>
      <c r="CI81" s="30">
        <f t="shared" si="48"/>
        <v>76</v>
      </c>
      <c r="CK81" s="29">
        <f t="shared" si="49"/>
        <v>2.11896201</v>
      </c>
      <c r="CL81" s="30">
        <f t="shared" si="50"/>
        <v>14</v>
      </c>
      <c r="CN81" s="29">
        <f t="shared" si="51"/>
        <v>2.244994432</v>
      </c>
      <c r="CO81" s="30">
        <f t="shared" si="52"/>
        <v>30</v>
      </c>
      <c r="CQ81" s="29">
        <f t="shared" si="53"/>
        <v>3.08058436</v>
      </c>
      <c r="CR81" s="30">
        <f t="shared" si="54"/>
        <v>86</v>
      </c>
      <c r="CT81" s="29">
        <f t="shared" si="55"/>
        <v>1.833030278</v>
      </c>
      <c r="CU81" s="30">
        <f t="shared" si="56"/>
        <v>20</v>
      </c>
      <c r="CW81" s="29">
        <f t="shared" si="57"/>
        <v>2.238302929</v>
      </c>
      <c r="CX81" s="30">
        <f t="shared" si="58"/>
        <v>34</v>
      </c>
      <c r="CZ81" s="29">
        <f t="shared" si="59"/>
        <v>2.343074903</v>
      </c>
      <c r="DA81" s="30">
        <f t="shared" si="60"/>
        <v>43</v>
      </c>
      <c r="DC81" s="29">
        <f t="shared" si="61"/>
        <v>3.666060556</v>
      </c>
      <c r="DD81" s="30">
        <f t="shared" si="62"/>
        <v>121</v>
      </c>
      <c r="DF81" s="29">
        <f t="shared" si="63"/>
        <v>5.197114584</v>
      </c>
      <c r="DG81" s="30">
        <f t="shared" si="64"/>
        <v>89</v>
      </c>
      <c r="DI81" s="29">
        <f t="shared" si="65"/>
        <v>1.757839583</v>
      </c>
      <c r="DJ81" s="30">
        <f t="shared" si="66"/>
        <v>12</v>
      </c>
      <c r="DL81" s="29">
        <f t="shared" si="67"/>
        <v>3.618010503</v>
      </c>
      <c r="DM81" s="30">
        <f t="shared" si="68"/>
        <v>80</v>
      </c>
      <c r="DO81" s="29">
        <f t="shared" si="69"/>
        <v>1.732050808</v>
      </c>
      <c r="DP81" s="30">
        <f t="shared" si="70"/>
        <v>20</v>
      </c>
      <c r="DR81" s="29">
        <f t="shared" si="71"/>
        <v>3.88458492</v>
      </c>
      <c r="DS81" s="30">
        <f t="shared" si="72"/>
        <v>114</v>
      </c>
      <c r="DU81" s="29">
        <f t="shared" si="73"/>
        <v>2.002498439</v>
      </c>
      <c r="DV81" s="30">
        <f t="shared" si="74"/>
        <v>35</v>
      </c>
      <c r="DX81" s="29">
        <f t="shared" si="75"/>
        <v>1.757839583</v>
      </c>
      <c r="DY81" s="30">
        <f t="shared" si="76"/>
        <v>28</v>
      </c>
      <c r="EA81" s="29">
        <f t="shared" si="77"/>
        <v>4.247352116</v>
      </c>
      <c r="EB81" s="30">
        <f t="shared" si="78"/>
        <v>114</v>
      </c>
      <c r="ED81" s="29">
        <f t="shared" si="79"/>
        <v>2.844292531</v>
      </c>
      <c r="EE81" s="30">
        <f t="shared" si="80"/>
        <v>40</v>
      </c>
    </row>
    <row r="82">
      <c r="A82" s="20" t="s">
        <v>108</v>
      </c>
      <c r="B82" s="21">
        <v>3.0</v>
      </c>
      <c r="C82" s="21">
        <v>3.0</v>
      </c>
      <c r="D82" s="21">
        <v>8.2</v>
      </c>
      <c r="E82" s="21">
        <v>0.0</v>
      </c>
      <c r="F82" s="21">
        <v>0.0</v>
      </c>
      <c r="G82" s="21">
        <v>0.0</v>
      </c>
      <c r="H82" s="21">
        <v>1.0</v>
      </c>
      <c r="I82" s="21">
        <v>1.0</v>
      </c>
      <c r="J82" s="21">
        <v>3.0</v>
      </c>
      <c r="K82" s="21">
        <v>1.0</v>
      </c>
      <c r="L82" s="21">
        <v>630.0</v>
      </c>
      <c r="M82" s="20" t="s">
        <v>18</v>
      </c>
      <c r="R82" s="29">
        <f t="shared" si="1"/>
        <v>4.387482194</v>
      </c>
      <c r="S82" s="30">
        <f t="shared" si="2"/>
        <v>134</v>
      </c>
      <c r="U82" s="29">
        <f t="shared" si="3"/>
        <v>2.271563338</v>
      </c>
      <c r="V82" s="30">
        <f t="shared" si="4"/>
        <v>36</v>
      </c>
      <c r="X82" s="29">
        <f t="shared" si="5"/>
        <v>2.002498439</v>
      </c>
      <c r="Y82" s="30">
        <f t="shared" si="6"/>
        <v>7</v>
      </c>
      <c r="AA82" s="29">
        <f t="shared" si="7"/>
        <v>4.253234064</v>
      </c>
      <c r="AB82" s="30">
        <f t="shared" si="8"/>
        <v>117</v>
      </c>
      <c r="AD82" s="29">
        <f t="shared" si="9"/>
        <v>4.284857057</v>
      </c>
      <c r="AE82" s="30">
        <f t="shared" si="10"/>
        <v>136</v>
      </c>
      <c r="AG82" s="29">
        <f t="shared" si="11"/>
        <v>2.913760457</v>
      </c>
      <c r="AH82" s="30">
        <f t="shared" si="12"/>
        <v>32</v>
      </c>
      <c r="AJ82" s="29">
        <f t="shared" si="13"/>
        <v>2.872281323</v>
      </c>
      <c r="AK82" s="30">
        <f t="shared" si="14"/>
        <v>51</v>
      </c>
      <c r="AM82" s="29">
        <f t="shared" si="15"/>
        <v>3.527038418</v>
      </c>
      <c r="AN82" s="30">
        <f t="shared" si="16"/>
        <v>115</v>
      </c>
      <c r="AP82" s="29">
        <f t="shared" si="17"/>
        <v>3.176476035</v>
      </c>
      <c r="AQ82" s="30">
        <f t="shared" si="18"/>
        <v>105</v>
      </c>
      <c r="AS82" s="29">
        <f t="shared" si="19"/>
        <v>2.5</v>
      </c>
      <c r="AT82" s="30">
        <f t="shared" si="20"/>
        <v>47</v>
      </c>
      <c r="AV82" s="29">
        <f t="shared" si="21"/>
        <v>3.634556369</v>
      </c>
      <c r="AW82" s="30">
        <f t="shared" si="22"/>
        <v>68</v>
      </c>
      <c r="AY82" s="29">
        <f t="shared" si="23"/>
        <v>4.127953488</v>
      </c>
      <c r="AZ82" s="30">
        <f t="shared" si="24"/>
        <v>114</v>
      </c>
      <c r="BB82" s="29">
        <f t="shared" si="25"/>
        <v>4.377213726</v>
      </c>
      <c r="BC82" s="30">
        <f t="shared" si="26"/>
        <v>125</v>
      </c>
      <c r="BE82" s="29">
        <f t="shared" si="27"/>
        <v>3.322649545</v>
      </c>
      <c r="BF82" s="30">
        <f t="shared" si="28"/>
        <v>62</v>
      </c>
      <c r="BH82" s="29">
        <f t="shared" si="29"/>
        <v>4.363484846</v>
      </c>
      <c r="BI82" s="30">
        <f t="shared" si="30"/>
        <v>121</v>
      </c>
      <c r="BK82" s="29">
        <f t="shared" si="31"/>
        <v>4.142463035</v>
      </c>
      <c r="BL82" s="30">
        <f t="shared" si="32"/>
        <v>119</v>
      </c>
      <c r="BN82" s="29">
        <f t="shared" si="33"/>
        <v>3.634556369</v>
      </c>
      <c r="BO82" s="30">
        <f t="shared" si="34"/>
        <v>70</v>
      </c>
      <c r="BQ82" s="29">
        <f t="shared" si="35"/>
        <v>3.640054945</v>
      </c>
      <c r="BR82" s="30">
        <f t="shared" si="36"/>
        <v>131</v>
      </c>
      <c r="BT82" s="29">
        <f t="shared" si="37"/>
        <v>2.537715508</v>
      </c>
      <c r="BU82" s="30">
        <f t="shared" si="38"/>
        <v>19</v>
      </c>
      <c r="BW82" s="29">
        <f t="shared" si="39"/>
        <v>3.487119155</v>
      </c>
      <c r="BX82" s="30">
        <f t="shared" si="40"/>
        <v>122</v>
      </c>
      <c r="BY82" s="29">
        <f t="shared" si="41"/>
        <v>3.104834939</v>
      </c>
      <c r="BZ82" s="30">
        <f t="shared" si="42"/>
        <v>62</v>
      </c>
      <c r="CB82" s="29">
        <f t="shared" si="43"/>
        <v>1.469693846</v>
      </c>
      <c r="CC82" s="30">
        <f t="shared" si="44"/>
        <v>5</v>
      </c>
      <c r="CE82" s="31">
        <f t="shared" si="45"/>
        <v>2.238302929</v>
      </c>
      <c r="CF82" s="30">
        <f t="shared" si="46"/>
        <v>53</v>
      </c>
      <c r="CH82" s="29">
        <f t="shared" si="47"/>
        <v>4.387482194</v>
      </c>
      <c r="CI82" s="30">
        <f t="shared" si="48"/>
        <v>134</v>
      </c>
      <c r="CK82" s="29">
        <f t="shared" si="49"/>
        <v>3.5</v>
      </c>
      <c r="CL82" s="30">
        <f t="shared" si="50"/>
        <v>124</v>
      </c>
      <c r="CN82" s="29">
        <f t="shared" si="51"/>
        <v>4.142463035</v>
      </c>
      <c r="CO82" s="30">
        <f t="shared" si="52"/>
        <v>134</v>
      </c>
      <c r="CQ82" s="29">
        <f t="shared" si="53"/>
        <v>2.794637722</v>
      </c>
      <c r="CR82" s="30">
        <f t="shared" si="54"/>
        <v>60</v>
      </c>
      <c r="CT82" s="29">
        <f t="shared" si="55"/>
        <v>3.340658618</v>
      </c>
      <c r="CU82" s="30">
        <f t="shared" si="56"/>
        <v>119</v>
      </c>
      <c r="CW82" s="29">
        <f t="shared" si="57"/>
        <v>2.256102835</v>
      </c>
      <c r="CX82" s="30">
        <f t="shared" si="58"/>
        <v>36</v>
      </c>
      <c r="CZ82" s="29">
        <f t="shared" si="59"/>
        <v>3.716180835</v>
      </c>
      <c r="DA82" s="30">
        <f t="shared" si="60"/>
        <v>121</v>
      </c>
      <c r="DC82" s="29">
        <f t="shared" si="61"/>
        <v>2.645751311</v>
      </c>
      <c r="DD82" s="30">
        <f t="shared" si="62"/>
        <v>45</v>
      </c>
      <c r="DF82" s="29">
        <f t="shared" si="63"/>
        <v>3.330165161</v>
      </c>
      <c r="DG82" s="30">
        <f t="shared" si="64"/>
        <v>12</v>
      </c>
      <c r="DI82" s="29">
        <f t="shared" si="65"/>
        <v>3.318132005</v>
      </c>
      <c r="DJ82" s="30">
        <f t="shared" si="66"/>
        <v>67</v>
      </c>
      <c r="DL82" s="29">
        <f t="shared" si="67"/>
        <v>4.796873982</v>
      </c>
      <c r="DM82" s="30">
        <f t="shared" si="68"/>
        <v>134</v>
      </c>
      <c r="DO82" s="29">
        <f t="shared" si="69"/>
        <v>2.244994432</v>
      </c>
      <c r="DP82" s="30">
        <f t="shared" si="70"/>
        <v>56</v>
      </c>
      <c r="DR82" s="29">
        <f t="shared" si="71"/>
        <v>4.360045871</v>
      </c>
      <c r="DS82" s="30">
        <f t="shared" si="72"/>
        <v>125</v>
      </c>
      <c r="DU82" s="29">
        <f t="shared" si="73"/>
        <v>2.83019434</v>
      </c>
      <c r="DV82" s="30">
        <f t="shared" si="74"/>
        <v>109</v>
      </c>
      <c r="DX82" s="29">
        <f t="shared" si="75"/>
        <v>2.647640459</v>
      </c>
      <c r="DY82" s="30">
        <f t="shared" si="76"/>
        <v>71</v>
      </c>
      <c r="EA82" s="29">
        <f t="shared" si="77"/>
        <v>4.489988864</v>
      </c>
      <c r="EB82" s="30">
        <f t="shared" si="78"/>
        <v>124</v>
      </c>
      <c r="ED82" s="29">
        <f t="shared" si="79"/>
        <v>2.83019434</v>
      </c>
      <c r="EE82" s="30">
        <f t="shared" si="80"/>
        <v>33</v>
      </c>
    </row>
    <row r="83">
      <c r="A83" s="20" t="s">
        <v>47</v>
      </c>
      <c r="B83" s="21">
        <v>1.0</v>
      </c>
      <c r="C83" s="21">
        <v>5.0</v>
      </c>
      <c r="D83" s="21">
        <v>8.0</v>
      </c>
      <c r="E83" s="21">
        <v>1.0</v>
      </c>
      <c r="F83" s="21">
        <v>1.0</v>
      </c>
      <c r="G83" s="21">
        <v>1.0</v>
      </c>
      <c r="H83" s="21">
        <v>1.0</v>
      </c>
      <c r="I83" s="21">
        <v>1.0</v>
      </c>
      <c r="J83" s="21">
        <v>4.0</v>
      </c>
      <c r="K83" s="21">
        <v>1.0</v>
      </c>
      <c r="L83" s="21">
        <v>4177.0</v>
      </c>
      <c r="M83" s="20" t="s">
        <v>15</v>
      </c>
      <c r="R83" s="29">
        <f t="shared" si="1"/>
        <v>3.935733731</v>
      </c>
      <c r="S83" s="30">
        <f t="shared" si="2"/>
        <v>118</v>
      </c>
      <c r="U83" s="29">
        <f t="shared" si="3"/>
        <v>4.127953488</v>
      </c>
      <c r="V83" s="30">
        <f t="shared" si="4"/>
        <v>151</v>
      </c>
      <c r="X83" s="29">
        <f t="shared" si="5"/>
        <v>2.844292531</v>
      </c>
      <c r="Y83" s="30">
        <f t="shared" si="6"/>
        <v>60</v>
      </c>
      <c r="AA83" s="29">
        <f t="shared" si="7"/>
        <v>5.292447449</v>
      </c>
      <c r="AB83" s="30">
        <f t="shared" si="8"/>
        <v>146</v>
      </c>
      <c r="AD83" s="29">
        <f t="shared" si="9"/>
        <v>3.261901286</v>
      </c>
      <c r="AE83" s="30">
        <f t="shared" si="10"/>
        <v>89</v>
      </c>
      <c r="AG83" s="29">
        <f t="shared" si="11"/>
        <v>4.1</v>
      </c>
      <c r="AH83" s="30">
        <f t="shared" si="12"/>
        <v>121</v>
      </c>
      <c r="AJ83" s="29">
        <f t="shared" si="13"/>
        <v>2.547547841</v>
      </c>
      <c r="AK83" s="30">
        <f t="shared" si="14"/>
        <v>34</v>
      </c>
      <c r="AM83" s="29">
        <f t="shared" si="15"/>
        <v>4.354308211</v>
      </c>
      <c r="AN83" s="30">
        <f t="shared" si="16"/>
        <v>143</v>
      </c>
      <c r="AP83" s="29">
        <f t="shared" si="17"/>
        <v>4.473253849</v>
      </c>
      <c r="AQ83" s="30">
        <f t="shared" si="18"/>
        <v>147</v>
      </c>
      <c r="AS83" s="29">
        <f t="shared" si="19"/>
        <v>2.11896201</v>
      </c>
      <c r="AT83" s="30">
        <f t="shared" si="20"/>
        <v>24</v>
      </c>
      <c r="AV83" s="29">
        <f t="shared" si="21"/>
        <v>4.775981575</v>
      </c>
      <c r="AW83" s="30">
        <f t="shared" si="22"/>
        <v>145</v>
      </c>
      <c r="AY83" s="29">
        <f t="shared" si="23"/>
        <v>5.385164807</v>
      </c>
      <c r="AZ83" s="30">
        <f t="shared" si="24"/>
        <v>148</v>
      </c>
      <c r="BB83" s="29">
        <f t="shared" si="25"/>
        <v>4.833218389</v>
      </c>
      <c r="BC83" s="30">
        <f t="shared" si="26"/>
        <v>142</v>
      </c>
      <c r="BE83" s="29">
        <f t="shared" si="27"/>
        <v>1</v>
      </c>
      <c r="BF83" s="30">
        <f t="shared" si="28"/>
        <v>1</v>
      </c>
      <c r="BH83" s="29">
        <f t="shared" si="29"/>
        <v>5.211525688</v>
      </c>
      <c r="BI83" s="30">
        <f t="shared" si="30"/>
        <v>145</v>
      </c>
      <c r="BK83" s="29">
        <f t="shared" si="31"/>
        <v>5.003998401</v>
      </c>
      <c r="BL83" s="30">
        <f t="shared" si="32"/>
        <v>145</v>
      </c>
      <c r="BN83" s="29">
        <f t="shared" si="33"/>
        <v>1.3</v>
      </c>
      <c r="BO83" s="30">
        <f t="shared" si="34"/>
        <v>6</v>
      </c>
      <c r="BQ83" s="29">
        <f t="shared" si="35"/>
        <v>3.672873534</v>
      </c>
      <c r="BR83" s="30">
        <f t="shared" si="36"/>
        <v>134</v>
      </c>
      <c r="BT83" s="29">
        <f t="shared" si="37"/>
        <v>4</v>
      </c>
      <c r="BU83" s="30">
        <f t="shared" si="38"/>
        <v>119</v>
      </c>
      <c r="BW83" s="29">
        <f t="shared" si="39"/>
        <v>2.457641145</v>
      </c>
      <c r="BX83" s="30">
        <f t="shared" si="40"/>
        <v>50</v>
      </c>
      <c r="BY83" s="29">
        <f t="shared" si="41"/>
        <v>1.414213562</v>
      </c>
      <c r="BZ83" s="30">
        <f t="shared" si="42"/>
        <v>11</v>
      </c>
      <c r="CB83" s="29">
        <f t="shared" si="43"/>
        <v>3.469870315</v>
      </c>
      <c r="CC83" s="30">
        <f t="shared" si="44"/>
        <v>79</v>
      </c>
      <c r="CE83" s="31">
        <f t="shared" si="45"/>
        <v>2.256102835</v>
      </c>
      <c r="CF83" s="30">
        <f t="shared" si="46"/>
        <v>56</v>
      </c>
      <c r="CH83" s="29">
        <f t="shared" si="47"/>
        <v>3.935733731</v>
      </c>
      <c r="CI83" s="30">
        <f t="shared" si="48"/>
        <v>118</v>
      </c>
      <c r="CK83" s="29">
        <f t="shared" si="49"/>
        <v>3.176476035</v>
      </c>
      <c r="CL83" s="30">
        <f t="shared" si="50"/>
        <v>98</v>
      </c>
      <c r="CN83" s="29">
        <f t="shared" si="51"/>
        <v>3.370459909</v>
      </c>
      <c r="CO83" s="30">
        <f t="shared" si="52"/>
        <v>113</v>
      </c>
      <c r="CQ83" s="29">
        <f t="shared" si="53"/>
        <v>4.267317659</v>
      </c>
      <c r="CR83" s="30">
        <f t="shared" si="54"/>
        <v>154</v>
      </c>
      <c r="CT83" s="29">
        <f t="shared" si="55"/>
        <v>2.653299832</v>
      </c>
      <c r="CU83" s="30">
        <f t="shared" si="56"/>
        <v>66</v>
      </c>
      <c r="CW83" s="29">
        <f t="shared" si="57"/>
        <v>1.802775638</v>
      </c>
      <c r="CX83" s="30">
        <f t="shared" si="58"/>
        <v>22</v>
      </c>
      <c r="CZ83" s="29">
        <f t="shared" si="59"/>
        <v>2.491987159</v>
      </c>
      <c r="DA83" s="30">
        <f t="shared" si="60"/>
        <v>50</v>
      </c>
      <c r="DC83" s="29">
        <f t="shared" si="61"/>
        <v>4.317406629</v>
      </c>
      <c r="DD83" s="30">
        <f t="shared" si="62"/>
        <v>150</v>
      </c>
      <c r="DF83" s="29">
        <f t="shared" si="63"/>
        <v>6.103277808</v>
      </c>
      <c r="DG83" s="30">
        <f t="shared" si="64"/>
        <v>143</v>
      </c>
      <c r="DI83" s="29">
        <f t="shared" si="65"/>
        <v>1.004987562</v>
      </c>
      <c r="DJ83" s="30">
        <f t="shared" si="66"/>
        <v>4</v>
      </c>
      <c r="DL83" s="29">
        <f t="shared" si="67"/>
        <v>4.796873982</v>
      </c>
      <c r="DM83" s="30">
        <f t="shared" si="68"/>
        <v>134</v>
      </c>
      <c r="DO83" s="29">
        <f t="shared" si="69"/>
        <v>2.271563338</v>
      </c>
      <c r="DP83" s="30">
        <f t="shared" si="70"/>
        <v>60</v>
      </c>
      <c r="DR83" s="29">
        <f t="shared" si="71"/>
        <v>5.0009999</v>
      </c>
      <c r="DS83" s="30">
        <f t="shared" si="72"/>
        <v>145</v>
      </c>
      <c r="DU83" s="29">
        <f t="shared" si="73"/>
        <v>2.844292531</v>
      </c>
      <c r="DV83" s="30">
        <f t="shared" si="74"/>
        <v>113</v>
      </c>
      <c r="DX83" s="29">
        <f t="shared" si="75"/>
        <v>1.734935157</v>
      </c>
      <c r="DY83" s="30">
        <f t="shared" si="76"/>
        <v>23</v>
      </c>
      <c r="EA83" s="29">
        <f t="shared" si="77"/>
        <v>5.134199061</v>
      </c>
      <c r="EB83" s="30">
        <f t="shared" si="78"/>
        <v>145</v>
      </c>
      <c r="ED83" s="29">
        <f t="shared" si="79"/>
        <v>3.46554469</v>
      </c>
      <c r="EE83" s="30">
        <f t="shared" si="80"/>
        <v>86</v>
      </c>
    </row>
    <row r="84">
      <c r="A84" s="20" t="s">
        <v>35</v>
      </c>
      <c r="B84" s="21">
        <v>1.0</v>
      </c>
      <c r="C84" s="21">
        <v>4.0</v>
      </c>
      <c r="D84" s="21">
        <v>8.7</v>
      </c>
      <c r="E84" s="21">
        <v>1.0</v>
      </c>
      <c r="F84" s="21">
        <v>0.0</v>
      </c>
      <c r="G84" s="21">
        <v>0.0</v>
      </c>
      <c r="H84" s="21">
        <v>1.0</v>
      </c>
      <c r="I84" s="21">
        <v>1.0</v>
      </c>
      <c r="J84" s="21">
        <v>4.0</v>
      </c>
      <c r="K84" s="21">
        <v>1.0</v>
      </c>
      <c r="L84" s="21">
        <v>2569.0</v>
      </c>
      <c r="M84" s="20" t="s">
        <v>21</v>
      </c>
      <c r="R84" s="29">
        <f t="shared" si="1"/>
        <v>3.741657387</v>
      </c>
      <c r="S84" s="30">
        <f t="shared" si="2"/>
        <v>105</v>
      </c>
      <c r="U84" s="29">
        <f t="shared" si="3"/>
        <v>3.579106034</v>
      </c>
      <c r="V84" s="30">
        <f t="shared" si="4"/>
        <v>133</v>
      </c>
      <c r="X84" s="29">
        <f t="shared" si="5"/>
        <v>2.675817632</v>
      </c>
      <c r="Y84" s="30">
        <f t="shared" si="6"/>
        <v>49</v>
      </c>
      <c r="AA84" s="29">
        <f t="shared" si="7"/>
        <v>4.862098312</v>
      </c>
      <c r="AB84" s="30">
        <f t="shared" si="8"/>
        <v>138</v>
      </c>
      <c r="AD84" s="29">
        <f t="shared" si="9"/>
        <v>3.606937759</v>
      </c>
      <c r="AE84" s="30">
        <f t="shared" si="10"/>
        <v>111</v>
      </c>
      <c r="AG84" s="29">
        <f t="shared" si="11"/>
        <v>3.611094017</v>
      </c>
      <c r="AH84" s="30">
        <f t="shared" si="12"/>
        <v>65</v>
      </c>
      <c r="AJ84" s="29">
        <f t="shared" si="13"/>
        <v>2.236067977</v>
      </c>
      <c r="AK84" s="30">
        <f t="shared" si="14"/>
        <v>14</v>
      </c>
      <c r="AM84" s="29">
        <f t="shared" si="15"/>
        <v>3.806573262</v>
      </c>
      <c r="AN84" s="30">
        <f t="shared" si="16"/>
        <v>128</v>
      </c>
      <c r="AP84" s="29">
        <f t="shared" si="17"/>
        <v>4.2</v>
      </c>
      <c r="AQ84" s="30">
        <f t="shared" si="18"/>
        <v>141</v>
      </c>
      <c r="AS84" s="29">
        <f t="shared" si="19"/>
        <v>1</v>
      </c>
      <c r="AT84" s="30">
        <f t="shared" si="20"/>
        <v>2</v>
      </c>
      <c r="AV84" s="29">
        <f t="shared" si="21"/>
        <v>4.190465368</v>
      </c>
      <c r="AW84" s="30">
        <f t="shared" si="22"/>
        <v>110</v>
      </c>
      <c r="AY84" s="29">
        <f t="shared" si="23"/>
        <v>4.948737213</v>
      </c>
      <c r="AZ84" s="30">
        <f t="shared" si="24"/>
        <v>141</v>
      </c>
      <c r="BB84" s="29">
        <f t="shared" si="25"/>
        <v>4.691481642</v>
      </c>
      <c r="BC84" s="30">
        <f t="shared" si="26"/>
        <v>138</v>
      </c>
      <c r="BE84" s="29">
        <f t="shared" si="27"/>
        <v>2.11896201</v>
      </c>
      <c r="BF84" s="30">
        <f t="shared" si="28"/>
        <v>28</v>
      </c>
      <c r="BH84" s="29">
        <f t="shared" si="29"/>
        <v>4.908156477</v>
      </c>
      <c r="BI84" s="30">
        <f t="shared" si="30"/>
        <v>139</v>
      </c>
      <c r="BK84" s="29">
        <f t="shared" si="31"/>
        <v>4.775981575</v>
      </c>
      <c r="BL84" s="30">
        <f t="shared" si="32"/>
        <v>139</v>
      </c>
      <c r="BN84" s="29">
        <f t="shared" si="33"/>
        <v>1.833030278</v>
      </c>
      <c r="BO84" s="30">
        <f t="shared" si="34"/>
        <v>16</v>
      </c>
      <c r="BQ84" s="29">
        <f t="shared" si="35"/>
        <v>3.464101615</v>
      </c>
      <c r="BR84" s="30">
        <f t="shared" si="36"/>
        <v>127</v>
      </c>
      <c r="BT84" s="29">
        <f t="shared" si="37"/>
        <v>3.590264614</v>
      </c>
      <c r="BU84" s="30">
        <f t="shared" si="38"/>
        <v>94</v>
      </c>
      <c r="BW84" s="29">
        <f t="shared" si="39"/>
        <v>2.410394159</v>
      </c>
      <c r="BX84" s="30">
        <f t="shared" si="40"/>
        <v>43</v>
      </c>
      <c r="BY84" s="29">
        <f t="shared" si="41"/>
        <v>2.022374842</v>
      </c>
      <c r="BZ84" s="30">
        <f t="shared" si="42"/>
        <v>26</v>
      </c>
      <c r="CB84" s="29">
        <f t="shared" si="43"/>
        <v>2.794637722</v>
      </c>
      <c r="CC84" s="30">
        <f t="shared" si="44"/>
        <v>31</v>
      </c>
      <c r="CE84" s="31">
        <f t="shared" si="45"/>
        <v>2.039607805</v>
      </c>
      <c r="CF84" s="30">
        <f t="shared" si="46"/>
        <v>43</v>
      </c>
      <c r="CH84" s="29">
        <f t="shared" si="47"/>
        <v>3.741657387</v>
      </c>
      <c r="CI84" s="30">
        <f t="shared" si="48"/>
        <v>105</v>
      </c>
      <c r="CK84" s="29">
        <f t="shared" si="49"/>
        <v>2.828427125</v>
      </c>
      <c r="CL84" s="30">
        <f t="shared" si="50"/>
        <v>52</v>
      </c>
      <c r="CN84" s="29">
        <f t="shared" si="51"/>
        <v>3.163858404</v>
      </c>
      <c r="CO84" s="30">
        <f t="shared" si="52"/>
        <v>94</v>
      </c>
      <c r="CQ84" s="29">
        <f t="shared" si="53"/>
        <v>3.487119155</v>
      </c>
      <c r="CR84" s="30">
        <f t="shared" si="54"/>
        <v>113</v>
      </c>
      <c r="CT84" s="29">
        <f t="shared" si="55"/>
        <v>2.60959767</v>
      </c>
      <c r="CU84" s="30">
        <f t="shared" si="56"/>
        <v>60</v>
      </c>
      <c r="CW84" s="29">
        <f t="shared" si="57"/>
        <v>2.009975124</v>
      </c>
      <c r="CX84" s="30">
        <f t="shared" si="58"/>
        <v>28</v>
      </c>
      <c r="CZ84" s="29">
        <f t="shared" si="59"/>
        <v>2.856571371</v>
      </c>
      <c r="DA84" s="30">
        <f t="shared" si="60"/>
        <v>66</v>
      </c>
      <c r="DC84" s="29">
        <f t="shared" si="61"/>
        <v>3.905124838</v>
      </c>
      <c r="DD84" s="30">
        <f t="shared" si="62"/>
        <v>138</v>
      </c>
      <c r="DF84" s="29">
        <f t="shared" si="63"/>
        <v>5.102940329</v>
      </c>
      <c r="DG84" s="30">
        <f t="shared" si="64"/>
        <v>82</v>
      </c>
      <c r="DI84" s="29">
        <f t="shared" si="65"/>
        <v>1.53622915</v>
      </c>
      <c r="DJ84" s="30">
        <f t="shared" si="66"/>
        <v>5</v>
      </c>
      <c r="DL84" s="29">
        <f t="shared" si="67"/>
        <v>4.512205669</v>
      </c>
      <c r="DM84" s="30">
        <f t="shared" si="68"/>
        <v>125</v>
      </c>
      <c r="DO84" s="29">
        <f t="shared" si="69"/>
        <v>2.022374842</v>
      </c>
      <c r="DP84" s="30">
        <f t="shared" si="70"/>
        <v>41</v>
      </c>
      <c r="DR84" s="29">
        <f t="shared" si="71"/>
        <v>4.512205669</v>
      </c>
      <c r="DS84" s="30">
        <f t="shared" si="72"/>
        <v>134</v>
      </c>
      <c r="DU84" s="29">
        <f t="shared" si="73"/>
        <v>2.675817632</v>
      </c>
      <c r="DV84" s="30">
        <f t="shared" si="74"/>
        <v>95</v>
      </c>
      <c r="DX84" s="29">
        <f t="shared" si="75"/>
        <v>2.088061302</v>
      </c>
      <c r="DY84" s="30">
        <f t="shared" si="76"/>
        <v>38</v>
      </c>
      <c r="EA84" s="29">
        <f t="shared" si="77"/>
        <v>5.0009999</v>
      </c>
      <c r="EB84" s="30">
        <f t="shared" si="78"/>
        <v>142</v>
      </c>
      <c r="ED84" s="29">
        <f t="shared" si="79"/>
        <v>3.059411708</v>
      </c>
      <c r="EE84" s="30">
        <f t="shared" si="80"/>
        <v>51</v>
      </c>
    </row>
    <row r="85">
      <c r="A85" s="20" t="s">
        <v>109</v>
      </c>
      <c r="B85" s="21">
        <v>3.0</v>
      </c>
      <c r="C85" s="21">
        <v>3.0</v>
      </c>
      <c r="D85" s="21">
        <v>7.1</v>
      </c>
      <c r="E85" s="21">
        <v>1.0</v>
      </c>
      <c r="F85" s="21">
        <v>0.0</v>
      </c>
      <c r="G85" s="21">
        <v>0.0</v>
      </c>
      <c r="H85" s="21">
        <v>1.0</v>
      </c>
      <c r="I85" s="21">
        <v>0.0</v>
      </c>
      <c r="J85" s="21">
        <v>3.0</v>
      </c>
      <c r="K85" s="21">
        <v>5.0</v>
      </c>
      <c r="L85" s="21">
        <v>683.0</v>
      </c>
      <c r="M85" s="20" t="s">
        <v>18</v>
      </c>
      <c r="R85" s="29">
        <f t="shared" si="1"/>
        <v>3.091924967</v>
      </c>
      <c r="S85" s="30">
        <f t="shared" si="2"/>
        <v>69</v>
      </c>
      <c r="U85" s="29">
        <f t="shared" si="3"/>
        <v>2.736786437</v>
      </c>
      <c r="V85" s="30">
        <f t="shared" si="4"/>
        <v>78</v>
      </c>
      <c r="X85" s="29">
        <f t="shared" si="5"/>
        <v>4.630334761</v>
      </c>
      <c r="Y85" s="30">
        <f t="shared" si="6"/>
        <v>150</v>
      </c>
      <c r="AA85" s="29">
        <f t="shared" si="7"/>
        <v>2.154065923</v>
      </c>
      <c r="AB85" s="30">
        <f t="shared" si="8"/>
        <v>22</v>
      </c>
      <c r="AD85" s="29">
        <f t="shared" si="9"/>
        <v>3.590264614</v>
      </c>
      <c r="AE85" s="30">
        <f t="shared" si="10"/>
        <v>109</v>
      </c>
      <c r="AG85" s="29">
        <f t="shared" si="11"/>
        <v>4.608687449</v>
      </c>
      <c r="AH85" s="30">
        <f t="shared" si="12"/>
        <v>144</v>
      </c>
      <c r="AJ85" s="29">
        <f t="shared" si="13"/>
        <v>5.153639491</v>
      </c>
      <c r="AK85" s="30">
        <f t="shared" si="14"/>
        <v>153</v>
      </c>
      <c r="AM85" s="29">
        <f t="shared" si="15"/>
        <v>2.87923601</v>
      </c>
      <c r="AN85" s="30">
        <f t="shared" si="16"/>
        <v>82</v>
      </c>
      <c r="AP85" s="29">
        <f t="shared" si="17"/>
        <v>2.154065923</v>
      </c>
      <c r="AQ85" s="30">
        <f t="shared" si="18"/>
        <v>40</v>
      </c>
      <c r="AS85" s="29">
        <f t="shared" si="19"/>
        <v>4.955804677</v>
      </c>
      <c r="AT85" s="30">
        <f t="shared" si="20"/>
        <v>153</v>
      </c>
      <c r="AV85" s="29">
        <f t="shared" si="21"/>
        <v>3.464101615</v>
      </c>
      <c r="AW85" s="30">
        <f t="shared" si="22"/>
        <v>56</v>
      </c>
      <c r="AY85" s="29">
        <f t="shared" si="23"/>
        <v>1.95192213</v>
      </c>
      <c r="AZ85" s="30">
        <f t="shared" si="24"/>
        <v>20</v>
      </c>
      <c r="BB85" s="29">
        <f t="shared" si="25"/>
        <v>2.291287847</v>
      </c>
      <c r="BC85" s="30">
        <f t="shared" si="26"/>
        <v>41</v>
      </c>
      <c r="BE85" s="29">
        <f t="shared" si="27"/>
        <v>5.273518749</v>
      </c>
      <c r="BF85" s="30">
        <f t="shared" si="28"/>
        <v>143</v>
      </c>
      <c r="BH85" s="29">
        <f t="shared" si="29"/>
        <v>2.586503431</v>
      </c>
      <c r="BI85" s="30">
        <f t="shared" si="30"/>
        <v>40</v>
      </c>
      <c r="BK85" s="29">
        <f t="shared" si="31"/>
        <v>1.868154169</v>
      </c>
      <c r="BL85" s="30">
        <f t="shared" si="32"/>
        <v>12</v>
      </c>
      <c r="BN85" s="29">
        <f t="shared" si="33"/>
        <v>5.730619513</v>
      </c>
      <c r="BO85" s="30">
        <f t="shared" si="34"/>
        <v>150</v>
      </c>
      <c r="BQ85" s="29">
        <f t="shared" si="35"/>
        <v>2.749545417</v>
      </c>
      <c r="BR85" s="30">
        <f t="shared" si="36"/>
        <v>101</v>
      </c>
      <c r="BT85" s="29">
        <f t="shared" si="37"/>
        <v>3.606937759</v>
      </c>
      <c r="BU85" s="30">
        <f t="shared" si="38"/>
        <v>98</v>
      </c>
      <c r="BW85" s="29">
        <f t="shared" si="39"/>
        <v>3.534119409</v>
      </c>
      <c r="BX85" s="30">
        <f t="shared" si="40"/>
        <v>126</v>
      </c>
      <c r="BY85" s="29">
        <f t="shared" si="41"/>
        <v>5.348831648</v>
      </c>
      <c r="BZ85" s="30">
        <f t="shared" si="42"/>
        <v>148</v>
      </c>
      <c r="CB85" s="29">
        <f t="shared" si="43"/>
        <v>4.526588119</v>
      </c>
      <c r="CC85" s="30">
        <f t="shared" si="44"/>
        <v>142</v>
      </c>
      <c r="CE85" s="31">
        <f t="shared" si="45"/>
        <v>3.8</v>
      </c>
      <c r="CF85" s="30">
        <f t="shared" si="46"/>
        <v>149</v>
      </c>
      <c r="CH85" s="29">
        <f t="shared" si="47"/>
        <v>3.091924967</v>
      </c>
      <c r="CI85" s="30">
        <f t="shared" si="48"/>
        <v>69</v>
      </c>
      <c r="CK85" s="29">
        <f t="shared" si="49"/>
        <v>3.515679166</v>
      </c>
      <c r="CL85" s="30">
        <f t="shared" si="50"/>
        <v>126</v>
      </c>
      <c r="CN85" s="29">
        <f t="shared" si="51"/>
        <v>3.354101966</v>
      </c>
      <c r="CO85" s="30">
        <f t="shared" si="52"/>
        <v>112</v>
      </c>
      <c r="CQ85" s="29">
        <f t="shared" si="53"/>
        <v>3.605551275</v>
      </c>
      <c r="CR85" s="30">
        <f t="shared" si="54"/>
        <v>117</v>
      </c>
      <c r="CT85" s="29">
        <f t="shared" si="55"/>
        <v>3.389690251</v>
      </c>
      <c r="CU85" s="30">
        <f t="shared" si="56"/>
        <v>122</v>
      </c>
      <c r="CW85" s="29">
        <f t="shared" si="57"/>
        <v>4.79165942</v>
      </c>
      <c r="CX85" s="30">
        <f t="shared" si="58"/>
        <v>151</v>
      </c>
      <c r="CZ85" s="29">
        <f t="shared" si="59"/>
        <v>4.123105626</v>
      </c>
      <c r="DA85" s="30">
        <f t="shared" si="60"/>
        <v>138</v>
      </c>
      <c r="DC85" s="29">
        <f t="shared" si="61"/>
        <v>2.451530134</v>
      </c>
      <c r="DD85" s="30">
        <f t="shared" si="62"/>
        <v>32</v>
      </c>
      <c r="DF85" s="29">
        <f t="shared" si="63"/>
        <v>5.381449619</v>
      </c>
      <c r="DG85" s="30">
        <f t="shared" si="64"/>
        <v>108</v>
      </c>
      <c r="DI85" s="29">
        <f t="shared" si="65"/>
        <v>5.291502622</v>
      </c>
      <c r="DJ85" s="30">
        <f t="shared" si="66"/>
        <v>144</v>
      </c>
      <c r="DL85" s="29">
        <f t="shared" si="67"/>
        <v>3.16227766</v>
      </c>
      <c r="DM85" s="30">
        <f t="shared" si="68"/>
        <v>46</v>
      </c>
      <c r="DO85" s="29">
        <f t="shared" si="69"/>
        <v>3.832753579</v>
      </c>
      <c r="DP85" s="30">
        <f t="shared" si="70"/>
        <v>149</v>
      </c>
      <c r="DR85" s="29">
        <f t="shared" si="71"/>
        <v>1.414213562</v>
      </c>
      <c r="DS85" s="30">
        <f t="shared" si="72"/>
        <v>2</v>
      </c>
      <c r="DU85" s="29">
        <f t="shared" si="73"/>
        <v>3.072458299</v>
      </c>
      <c r="DV85" s="30">
        <f t="shared" si="74"/>
        <v>135</v>
      </c>
      <c r="DX85" s="29">
        <f t="shared" si="75"/>
        <v>4</v>
      </c>
      <c r="DY85" s="30">
        <f t="shared" si="76"/>
        <v>140</v>
      </c>
      <c r="EA85" s="29">
        <f t="shared" si="77"/>
        <v>2.5</v>
      </c>
      <c r="EB85" s="30">
        <f t="shared" si="78"/>
        <v>38</v>
      </c>
      <c r="ED85" s="29">
        <f t="shared" si="79"/>
        <v>4.358898944</v>
      </c>
      <c r="EE85" s="30">
        <f t="shared" si="80"/>
        <v>145</v>
      </c>
    </row>
    <row r="86">
      <c r="A86" s="20" t="s">
        <v>109</v>
      </c>
      <c r="B86" s="21">
        <v>3.0</v>
      </c>
      <c r="C86" s="21">
        <v>3.0</v>
      </c>
      <c r="D86" s="21">
        <v>7.1</v>
      </c>
      <c r="E86" s="21">
        <v>1.0</v>
      </c>
      <c r="F86" s="21">
        <v>0.0</v>
      </c>
      <c r="G86" s="21">
        <v>0.0</v>
      </c>
      <c r="H86" s="21">
        <v>1.0</v>
      </c>
      <c r="I86" s="21">
        <v>0.0</v>
      </c>
      <c r="J86" s="21">
        <v>4.0</v>
      </c>
      <c r="K86" s="21">
        <v>4.0</v>
      </c>
      <c r="L86" s="21">
        <v>1001.0</v>
      </c>
      <c r="M86" s="20" t="s">
        <v>18</v>
      </c>
      <c r="R86" s="29">
        <f t="shared" si="1"/>
        <v>2.749545417</v>
      </c>
      <c r="S86" s="30">
        <f t="shared" si="2"/>
        <v>35</v>
      </c>
      <c r="U86" s="29">
        <f t="shared" si="3"/>
        <v>2.343074903</v>
      </c>
      <c r="V86" s="30">
        <f t="shared" si="4"/>
        <v>41</v>
      </c>
      <c r="X86" s="29">
        <f t="shared" si="5"/>
        <v>3.929376541</v>
      </c>
      <c r="Y86" s="30">
        <f t="shared" si="6"/>
        <v>117</v>
      </c>
      <c r="AA86" s="29">
        <f t="shared" si="7"/>
        <v>2.939387691</v>
      </c>
      <c r="AB86" s="30">
        <f t="shared" si="8"/>
        <v>63</v>
      </c>
      <c r="AD86" s="29">
        <f t="shared" si="9"/>
        <v>3.3</v>
      </c>
      <c r="AE86" s="30">
        <f t="shared" si="10"/>
        <v>91</v>
      </c>
      <c r="AG86" s="29">
        <f t="shared" si="11"/>
        <v>4.608687449</v>
      </c>
      <c r="AH86" s="30">
        <f t="shared" si="12"/>
        <v>144</v>
      </c>
      <c r="AJ86" s="29">
        <f t="shared" si="13"/>
        <v>4.749736835</v>
      </c>
      <c r="AK86" s="30">
        <f t="shared" si="14"/>
        <v>134</v>
      </c>
      <c r="AM86" s="29">
        <f t="shared" si="15"/>
        <v>2.87923601</v>
      </c>
      <c r="AN86" s="30">
        <f t="shared" si="16"/>
        <v>82</v>
      </c>
      <c r="AP86" s="29">
        <f t="shared" si="17"/>
        <v>2.154065923</v>
      </c>
      <c r="AQ86" s="30">
        <f t="shared" si="18"/>
        <v>40</v>
      </c>
      <c r="AS86" s="29">
        <f t="shared" si="19"/>
        <v>4.308131846</v>
      </c>
      <c r="AT86" s="30">
        <f t="shared" si="20"/>
        <v>127</v>
      </c>
      <c r="AV86" s="29">
        <f t="shared" si="21"/>
        <v>3.464101615</v>
      </c>
      <c r="AW86" s="30">
        <f t="shared" si="22"/>
        <v>56</v>
      </c>
      <c r="AY86" s="29">
        <f t="shared" si="23"/>
        <v>2.410394159</v>
      </c>
      <c r="AZ86" s="30">
        <f t="shared" si="24"/>
        <v>43</v>
      </c>
      <c r="BB86" s="29">
        <f t="shared" si="25"/>
        <v>2.692582404</v>
      </c>
      <c r="BC86" s="30">
        <f t="shared" si="26"/>
        <v>66</v>
      </c>
      <c r="BE86" s="29">
        <f t="shared" si="27"/>
        <v>4.670117772</v>
      </c>
      <c r="BF86" s="30">
        <f t="shared" si="28"/>
        <v>121</v>
      </c>
      <c r="BH86" s="29">
        <f t="shared" si="29"/>
        <v>2.586503431</v>
      </c>
      <c r="BI86" s="30">
        <f t="shared" si="30"/>
        <v>40</v>
      </c>
      <c r="BK86" s="29">
        <f t="shared" si="31"/>
        <v>2.343074903</v>
      </c>
      <c r="BL86" s="30">
        <f t="shared" si="32"/>
        <v>42</v>
      </c>
      <c r="BN86" s="29">
        <f t="shared" si="33"/>
        <v>4.983974318</v>
      </c>
      <c r="BO86" s="30">
        <f t="shared" si="34"/>
        <v>129</v>
      </c>
      <c r="BQ86" s="29">
        <f t="shared" si="35"/>
        <v>2.749545417</v>
      </c>
      <c r="BR86" s="30">
        <f t="shared" si="36"/>
        <v>101</v>
      </c>
      <c r="BT86" s="29">
        <f t="shared" si="37"/>
        <v>3.318132005</v>
      </c>
      <c r="BU86" s="30">
        <f t="shared" si="38"/>
        <v>75</v>
      </c>
      <c r="BW86" s="29">
        <f t="shared" si="39"/>
        <v>2.913760457</v>
      </c>
      <c r="BX86" s="30">
        <f t="shared" si="40"/>
        <v>84</v>
      </c>
      <c r="BY86" s="29">
        <f t="shared" si="41"/>
        <v>4.539823785</v>
      </c>
      <c r="BZ86" s="30">
        <f t="shared" si="42"/>
        <v>123</v>
      </c>
      <c r="CB86" s="29">
        <f t="shared" si="43"/>
        <v>3.534119409</v>
      </c>
      <c r="CC86" s="30">
        <f t="shared" si="44"/>
        <v>83</v>
      </c>
      <c r="CE86" s="31">
        <f t="shared" si="45"/>
        <v>3.231098884</v>
      </c>
      <c r="CF86" s="30">
        <f t="shared" si="46"/>
        <v>123</v>
      </c>
      <c r="CH86" s="29">
        <f t="shared" si="47"/>
        <v>2.749545417</v>
      </c>
      <c r="CI86" s="30">
        <f t="shared" si="48"/>
        <v>35</v>
      </c>
      <c r="CK86" s="29">
        <f t="shared" si="49"/>
        <v>2.891366459</v>
      </c>
      <c r="CL86" s="30">
        <f t="shared" si="50"/>
        <v>64</v>
      </c>
      <c r="CN86" s="29">
        <f t="shared" si="51"/>
        <v>3.041381265</v>
      </c>
      <c r="CO86" s="30">
        <f t="shared" si="52"/>
        <v>87</v>
      </c>
      <c r="CQ86" s="29">
        <f t="shared" si="53"/>
        <v>3.605551275</v>
      </c>
      <c r="CR86" s="30">
        <f t="shared" si="54"/>
        <v>117</v>
      </c>
      <c r="CT86" s="29">
        <f t="shared" si="55"/>
        <v>3.08058436</v>
      </c>
      <c r="CU86" s="30">
        <f t="shared" si="56"/>
        <v>100</v>
      </c>
      <c r="CW86" s="29">
        <f t="shared" si="57"/>
        <v>4.118252056</v>
      </c>
      <c r="CX86" s="30">
        <f t="shared" si="58"/>
        <v>124</v>
      </c>
      <c r="CZ86" s="29">
        <f t="shared" si="59"/>
        <v>3.605551275</v>
      </c>
      <c r="DA86" s="30">
        <f t="shared" si="60"/>
        <v>117</v>
      </c>
      <c r="DC86" s="29">
        <f t="shared" si="61"/>
        <v>2.451530134</v>
      </c>
      <c r="DD86" s="30">
        <f t="shared" si="62"/>
        <v>32</v>
      </c>
      <c r="DF86" s="29">
        <f t="shared" si="63"/>
        <v>4.995998399</v>
      </c>
      <c r="DG86" s="30">
        <f t="shared" si="64"/>
        <v>70</v>
      </c>
      <c r="DI86" s="29">
        <f t="shared" si="65"/>
        <v>4.472135955</v>
      </c>
      <c r="DJ86" s="30">
        <f t="shared" si="66"/>
        <v>111</v>
      </c>
      <c r="DL86" s="29">
        <f t="shared" si="67"/>
        <v>3.16227766</v>
      </c>
      <c r="DM86" s="30">
        <f t="shared" si="68"/>
        <v>46</v>
      </c>
      <c r="DO86" s="29">
        <f t="shared" si="69"/>
        <v>3.269556545</v>
      </c>
      <c r="DP86" s="30">
        <f t="shared" si="70"/>
        <v>123</v>
      </c>
      <c r="DR86" s="29">
        <f t="shared" si="71"/>
        <v>2</v>
      </c>
      <c r="DS86" s="30">
        <f t="shared" si="72"/>
        <v>8</v>
      </c>
      <c r="DU86" s="29">
        <f t="shared" si="73"/>
        <v>2.727636339</v>
      </c>
      <c r="DV86" s="30">
        <f t="shared" si="74"/>
        <v>102</v>
      </c>
      <c r="DX86" s="29">
        <f t="shared" si="75"/>
        <v>3.16227766</v>
      </c>
      <c r="DY86" s="30">
        <f t="shared" si="76"/>
        <v>99</v>
      </c>
      <c r="EA86" s="29">
        <f t="shared" si="77"/>
        <v>3.201562119</v>
      </c>
      <c r="EB86" s="30">
        <f t="shared" si="78"/>
        <v>81</v>
      </c>
      <c r="ED86" s="29">
        <f t="shared" si="79"/>
        <v>4.123105626</v>
      </c>
      <c r="EE86" s="30">
        <f t="shared" si="80"/>
        <v>133</v>
      </c>
    </row>
    <row r="87">
      <c r="A87" s="20" t="s">
        <v>65</v>
      </c>
      <c r="B87" s="21">
        <v>2.0</v>
      </c>
      <c r="C87" s="21">
        <v>3.0</v>
      </c>
      <c r="D87" s="21">
        <v>9.1</v>
      </c>
      <c r="E87" s="21">
        <v>0.0</v>
      </c>
      <c r="F87" s="21">
        <v>0.0</v>
      </c>
      <c r="G87" s="21">
        <v>0.0</v>
      </c>
      <c r="H87" s="21">
        <v>0.0</v>
      </c>
      <c r="I87" s="21">
        <v>1.0</v>
      </c>
      <c r="J87" s="21">
        <v>2.0</v>
      </c>
      <c r="K87" s="21">
        <v>3.0</v>
      </c>
      <c r="L87" s="21">
        <v>1300.0</v>
      </c>
      <c r="M87" s="20" t="s">
        <v>21</v>
      </c>
      <c r="R87" s="29">
        <f t="shared" si="1"/>
        <v>4.019950248</v>
      </c>
      <c r="S87" s="30">
        <f t="shared" si="2"/>
        <v>124</v>
      </c>
      <c r="U87" s="29">
        <f t="shared" si="3"/>
        <v>1.920937271</v>
      </c>
      <c r="V87" s="30">
        <f t="shared" si="4"/>
        <v>17</v>
      </c>
      <c r="X87" s="29">
        <f t="shared" si="5"/>
        <v>3.104834939</v>
      </c>
      <c r="Y87" s="30">
        <f t="shared" si="6"/>
        <v>71</v>
      </c>
      <c r="AA87" s="29">
        <f t="shared" si="7"/>
        <v>2.537715508</v>
      </c>
      <c r="AB87" s="30">
        <f t="shared" si="8"/>
        <v>40</v>
      </c>
      <c r="AD87" s="29">
        <f t="shared" si="9"/>
        <v>3.618010503</v>
      </c>
      <c r="AE87" s="30">
        <f t="shared" si="10"/>
        <v>115</v>
      </c>
      <c r="AG87" s="29">
        <f t="shared" si="11"/>
        <v>1.743559577</v>
      </c>
      <c r="AH87" s="30">
        <f t="shared" si="12"/>
        <v>2</v>
      </c>
      <c r="AJ87" s="29">
        <f t="shared" si="13"/>
        <v>3.02654919</v>
      </c>
      <c r="AK87" s="30">
        <f t="shared" si="14"/>
        <v>59</v>
      </c>
      <c r="AM87" s="29">
        <f t="shared" si="15"/>
        <v>2.467792536</v>
      </c>
      <c r="AN87" s="30">
        <f t="shared" si="16"/>
        <v>54</v>
      </c>
      <c r="AP87" s="29">
        <f t="shared" si="17"/>
        <v>2.537715508</v>
      </c>
      <c r="AQ87" s="30">
        <f t="shared" si="18"/>
        <v>61</v>
      </c>
      <c r="AS87" s="29">
        <f t="shared" si="19"/>
        <v>3.02654919</v>
      </c>
      <c r="AT87" s="30">
        <f t="shared" si="20"/>
        <v>73</v>
      </c>
      <c r="AV87" s="29">
        <f t="shared" si="21"/>
        <v>2.645751311</v>
      </c>
      <c r="AW87" s="30">
        <f t="shared" si="22"/>
        <v>13</v>
      </c>
      <c r="AY87" s="29">
        <f t="shared" si="23"/>
        <v>2.685144316</v>
      </c>
      <c r="AZ87" s="30">
        <f t="shared" si="24"/>
        <v>60</v>
      </c>
      <c r="BB87" s="29">
        <f t="shared" si="25"/>
        <v>3.201562119</v>
      </c>
      <c r="BC87" s="30">
        <f t="shared" si="26"/>
        <v>88</v>
      </c>
      <c r="BE87" s="29">
        <f t="shared" si="27"/>
        <v>3.9</v>
      </c>
      <c r="BF87" s="30">
        <f t="shared" si="28"/>
        <v>89</v>
      </c>
      <c r="BH87" s="29">
        <f t="shared" si="29"/>
        <v>3.238826948</v>
      </c>
      <c r="BI87" s="30">
        <f t="shared" si="30"/>
        <v>74</v>
      </c>
      <c r="BK87" s="29">
        <f t="shared" si="31"/>
        <v>3.112876483</v>
      </c>
      <c r="BL87" s="30">
        <f t="shared" si="32"/>
        <v>75</v>
      </c>
      <c r="BN87" s="29">
        <f t="shared" si="33"/>
        <v>4.127953488</v>
      </c>
      <c r="BO87" s="30">
        <f t="shared" si="34"/>
        <v>90</v>
      </c>
      <c r="BQ87" s="29">
        <f t="shared" si="35"/>
        <v>2.481934729</v>
      </c>
      <c r="BR87" s="30">
        <f t="shared" si="36"/>
        <v>78</v>
      </c>
      <c r="BT87" s="29">
        <f t="shared" si="37"/>
        <v>2.53179778</v>
      </c>
      <c r="BU87" s="30">
        <f t="shared" si="38"/>
        <v>18</v>
      </c>
      <c r="BW87" s="29">
        <f t="shared" si="39"/>
        <v>3.269556545</v>
      </c>
      <c r="BX87" s="30">
        <f t="shared" si="40"/>
        <v>106</v>
      </c>
      <c r="BY87" s="29">
        <f t="shared" si="41"/>
        <v>4.001249805</v>
      </c>
      <c r="BZ87" s="30">
        <f t="shared" si="42"/>
        <v>93</v>
      </c>
      <c r="CB87" s="29">
        <f t="shared" si="43"/>
        <v>3.269556545</v>
      </c>
      <c r="CC87" s="30">
        <f t="shared" si="44"/>
        <v>65</v>
      </c>
      <c r="CE87" s="31">
        <f t="shared" si="45"/>
        <v>2.576819745</v>
      </c>
      <c r="CF87" s="30">
        <f t="shared" si="46"/>
        <v>79</v>
      </c>
      <c r="CH87" s="29">
        <f t="shared" si="47"/>
        <v>4.019950248</v>
      </c>
      <c r="CI87" s="30">
        <f t="shared" si="48"/>
        <v>124</v>
      </c>
      <c r="CK87" s="29">
        <f t="shared" si="49"/>
        <v>2.993325909</v>
      </c>
      <c r="CL87" s="30">
        <f t="shared" si="50"/>
        <v>73</v>
      </c>
      <c r="CN87" s="29">
        <f t="shared" si="51"/>
        <v>3.201562119</v>
      </c>
      <c r="CO87" s="30">
        <f t="shared" si="52"/>
        <v>101</v>
      </c>
      <c r="CQ87" s="29">
        <f t="shared" si="53"/>
        <v>0</v>
      </c>
      <c r="CR87" s="30">
        <f t="shared" si="54"/>
        <v>1</v>
      </c>
      <c r="CT87" s="29">
        <f t="shared" si="55"/>
        <v>2.773084925</v>
      </c>
      <c r="CU87" s="30">
        <f t="shared" si="56"/>
        <v>76</v>
      </c>
      <c r="CW87" s="29">
        <f t="shared" si="57"/>
        <v>3.218695388</v>
      </c>
      <c r="CX87" s="30">
        <f t="shared" si="58"/>
        <v>83</v>
      </c>
      <c r="CZ87" s="29">
        <f t="shared" si="59"/>
        <v>3.464101615</v>
      </c>
      <c r="DA87" s="30">
        <f t="shared" si="60"/>
        <v>105</v>
      </c>
      <c r="DC87" s="29">
        <f t="shared" si="61"/>
        <v>2.570992026</v>
      </c>
      <c r="DD87" s="30">
        <f t="shared" si="62"/>
        <v>37</v>
      </c>
      <c r="DF87" s="29">
        <f t="shared" si="63"/>
        <v>4.044749683</v>
      </c>
      <c r="DG87" s="30">
        <f t="shared" si="64"/>
        <v>29</v>
      </c>
      <c r="DI87" s="29">
        <f t="shared" si="65"/>
        <v>4.123105626</v>
      </c>
      <c r="DJ87" s="30">
        <f t="shared" si="66"/>
        <v>96</v>
      </c>
      <c r="DL87" s="29">
        <f t="shared" si="67"/>
        <v>3.31662479</v>
      </c>
      <c r="DM87" s="30">
        <f t="shared" si="68"/>
        <v>62</v>
      </c>
      <c r="DO87" s="29">
        <f t="shared" si="69"/>
        <v>2.547547841</v>
      </c>
      <c r="DP87" s="30">
        <f t="shared" si="70"/>
        <v>77</v>
      </c>
      <c r="DR87" s="29">
        <f t="shared" si="71"/>
        <v>3</v>
      </c>
      <c r="DS87" s="30">
        <f t="shared" si="72"/>
        <v>76</v>
      </c>
      <c r="DU87" s="29">
        <f t="shared" si="73"/>
        <v>2.374868417</v>
      </c>
      <c r="DV87" s="30">
        <f t="shared" si="74"/>
        <v>69</v>
      </c>
      <c r="DX87" s="29">
        <f t="shared" si="75"/>
        <v>3.31662479</v>
      </c>
      <c r="DY87" s="30">
        <f t="shared" si="76"/>
        <v>106</v>
      </c>
      <c r="EA87" s="29">
        <f t="shared" si="77"/>
        <v>3.041381265</v>
      </c>
      <c r="EB87" s="30">
        <f t="shared" si="78"/>
        <v>65</v>
      </c>
      <c r="ED87" s="29">
        <f t="shared" si="79"/>
        <v>2</v>
      </c>
      <c r="EE87" s="30">
        <f t="shared" si="80"/>
        <v>5</v>
      </c>
    </row>
    <row r="88">
      <c r="A88" s="20" t="s">
        <v>41</v>
      </c>
      <c r="B88" s="21">
        <v>3.0</v>
      </c>
      <c r="C88" s="21">
        <v>3.0</v>
      </c>
      <c r="D88" s="21">
        <v>8.0</v>
      </c>
      <c r="E88" s="21">
        <v>0.0</v>
      </c>
      <c r="F88" s="21">
        <v>0.0</v>
      </c>
      <c r="G88" s="21">
        <v>0.0</v>
      </c>
      <c r="H88" s="21">
        <v>0.0</v>
      </c>
      <c r="I88" s="21">
        <v>1.0</v>
      </c>
      <c r="J88" s="21">
        <v>3.0</v>
      </c>
      <c r="K88" s="21">
        <v>5.0</v>
      </c>
      <c r="L88" s="21">
        <v>448.0</v>
      </c>
      <c r="M88" s="20" t="s">
        <v>18</v>
      </c>
      <c r="R88" s="29">
        <f t="shared" si="1"/>
        <v>3.806573262</v>
      </c>
      <c r="S88" s="30">
        <f t="shared" si="2"/>
        <v>112</v>
      </c>
      <c r="U88" s="29">
        <f t="shared" si="3"/>
        <v>2.009975124</v>
      </c>
      <c r="V88" s="30">
        <f t="shared" si="4"/>
        <v>21</v>
      </c>
      <c r="X88" s="29">
        <f t="shared" si="5"/>
        <v>4.369210455</v>
      </c>
      <c r="Y88" s="30">
        <f t="shared" si="6"/>
        <v>133</v>
      </c>
      <c r="AA88" s="29">
        <f t="shared" si="7"/>
        <v>1.734935157</v>
      </c>
      <c r="AB88" s="30">
        <f t="shared" si="8"/>
        <v>5</v>
      </c>
      <c r="AD88" s="29">
        <f t="shared" si="9"/>
        <v>3.411744422</v>
      </c>
      <c r="AE88" s="30">
        <f t="shared" si="10"/>
        <v>99</v>
      </c>
      <c r="AG88" s="29">
        <f t="shared" si="11"/>
        <v>3.97617907</v>
      </c>
      <c r="AH88" s="30">
        <f t="shared" si="12"/>
        <v>109</v>
      </c>
      <c r="AJ88" s="29">
        <f t="shared" si="13"/>
        <v>5.048762225</v>
      </c>
      <c r="AK88" s="30">
        <f t="shared" si="14"/>
        <v>149</v>
      </c>
      <c r="AM88" s="29">
        <f t="shared" si="15"/>
        <v>2.441311123</v>
      </c>
      <c r="AN88" s="30">
        <f t="shared" si="16"/>
        <v>49</v>
      </c>
      <c r="AP88" s="29">
        <f t="shared" si="17"/>
        <v>1.734935157</v>
      </c>
      <c r="AQ88" s="30">
        <f t="shared" si="18"/>
        <v>12</v>
      </c>
      <c r="AS88" s="29">
        <f t="shared" si="19"/>
        <v>4.846648326</v>
      </c>
      <c r="AT88" s="30">
        <f t="shared" si="20"/>
        <v>147</v>
      </c>
      <c r="AV88" s="29">
        <f t="shared" si="21"/>
        <v>3.436568055</v>
      </c>
      <c r="AW88" s="30">
        <f t="shared" si="22"/>
        <v>52</v>
      </c>
      <c r="AY88" s="29">
        <f t="shared" si="23"/>
        <v>0</v>
      </c>
      <c r="AZ88" s="30">
        <f t="shared" si="24"/>
        <v>1</v>
      </c>
      <c r="BB88" s="29">
        <f t="shared" si="25"/>
        <v>2.088061302</v>
      </c>
      <c r="BC88" s="30">
        <f t="shared" si="26"/>
        <v>26</v>
      </c>
      <c r="BE88" s="29">
        <f t="shared" si="27"/>
        <v>5.291502622</v>
      </c>
      <c r="BF88" s="30">
        <f t="shared" si="28"/>
        <v>144</v>
      </c>
      <c r="BH88" s="29">
        <f t="shared" si="29"/>
        <v>1.469693846</v>
      </c>
      <c r="BI88" s="30">
        <f t="shared" si="30"/>
        <v>6</v>
      </c>
      <c r="BK88" s="29">
        <f t="shared" si="31"/>
        <v>1.428285686</v>
      </c>
      <c r="BL88" s="30">
        <f t="shared" si="32"/>
        <v>2</v>
      </c>
      <c r="BN88" s="29">
        <f t="shared" si="33"/>
        <v>5.539855594</v>
      </c>
      <c r="BO88" s="30">
        <f t="shared" si="34"/>
        <v>147</v>
      </c>
      <c r="BQ88" s="29">
        <f t="shared" si="35"/>
        <v>2.547547841</v>
      </c>
      <c r="BR88" s="30">
        <f t="shared" si="36"/>
        <v>82</v>
      </c>
      <c r="BT88" s="29">
        <f t="shared" si="37"/>
        <v>3.605551275</v>
      </c>
      <c r="BU88" s="30">
        <f t="shared" si="38"/>
        <v>97</v>
      </c>
      <c r="BW88" s="29">
        <f t="shared" si="39"/>
        <v>3.611094017</v>
      </c>
      <c r="BX88" s="30">
        <f t="shared" si="40"/>
        <v>129</v>
      </c>
      <c r="BY88" s="29">
        <f t="shared" si="41"/>
        <v>5.196152423</v>
      </c>
      <c r="BZ88" s="30">
        <f t="shared" si="42"/>
        <v>145</v>
      </c>
      <c r="CB88" s="29">
        <f t="shared" si="43"/>
        <v>4.127953488</v>
      </c>
      <c r="CC88" s="30">
        <f t="shared" si="44"/>
        <v>117</v>
      </c>
      <c r="CE88" s="31">
        <f t="shared" si="45"/>
        <v>3.753664876</v>
      </c>
      <c r="CF88" s="30">
        <f t="shared" si="46"/>
        <v>146</v>
      </c>
      <c r="CH88" s="29">
        <f t="shared" si="47"/>
        <v>3.806573262</v>
      </c>
      <c r="CI88" s="30">
        <f t="shared" si="48"/>
        <v>112</v>
      </c>
      <c r="CK88" s="29">
        <f t="shared" si="49"/>
        <v>3.330165161</v>
      </c>
      <c r="CL88" s="30">
        <f t="shared" si="50"/>
        <v>107</v>
      </c>
      <c r="CN88" s="29">
        <f t="shared" si="51"/>
        <v>3.218695388</v>
      </c>
      <c r="CO88" s="30">
        <f t="shared" si="52"/>
        <v>102</v>
      </c>
      <c r="CQ88" s="29">
        <f t="shared" si="53"/>
        <v>2.685144316</v>
      </c>
      <c r="CR88" s="30">
        <f t="shared" si="54"/>
        <v>53</v>
      </c>
      <c r="CT88" s="29">
        <f t="shared" si="55"/>
        <v>3.469870315</v>
      </c>
      <c r="CU88" s="30">
        <f t="shared" si="56"/>
        <v>128</v>
      </c>
      <c r="CW88" s="29">
        <f t="shared" si="57"/>
        <v>4.716990566</v>
      </c>
      <c r="CX88" s="30">
        <f t="shared" si="58"/>
        <v>150</v>
      </c>
      <c r="CZ88" s="29">
        <f t="shared" si="59"/>
        <v>3.9</v>
      </c>
      <c r="DA88" s="30">
        <f t="shared" si="60"/>
        <v>134</v>
      </c>
      <c r="DC88" s="29">
        <f t="shared" si="61"/>
        <v>2.764054992</v>
      </c>
      <c r="DD88" s="30">
        <f t="shared" si="62"/>
        <v>53</v>
      </c>
      <c r="DF88" s="29">
        <f t="shared" si="63"/>
        <v>5.315072906</v>
      </c>
      <c r="DG88" s="30">
        <f t="shared" si="64"/>
        <v>103</v>
      </c>
      <c r="DI88" s="29">
        <f t="shared" si="65"/>
        <v>5.292447449</v>
      </c>
      <c r="DJ88" s="30">
        <f t="shared" si="66"/>
        <v>145</v>
      </c>
      <c r="DL88" s="29">
        <f t="shared" si="67"/>
        <v>2.451530134</v>
      </c>
      <c r="DM88" s="30">
        <f t="shared" si="68"/>
        <v>12</v>
      </c>
      <c r="DO88" s="29">
        <f t="shared" si="69"/>
        <v>3.762977544</v>
      </c>
      <c r="DP88" s="30">
        <f t="shared" si="70"/>
        <v>147</v>
      </c>
      <c r="DR88" s="29">
        <f t="shared" si="71"/>
        <v>2.002498439</v>
      </c>
      <c r="DS88" s="30">
        <f t="shared" si="72"/>
        <v>11</v>
      </c>
      <c r="DU88" s="29">
        <f t="shared" si="73"/>
        <v>3.014962686</v>
      </c>
      <c r="DV88" s="30">
        <f t="shared" si="74"/>
        <v>128</v>
      </c>
      <c r="DX88" s="29">
        <f t="shared" si="75"/>
        <v>4.001249805</v>
      </c>
      <c r="DY88" s="30">
        <f t="shared" si="76"/>
        <v>141</v>
      </c>
      <c r="EA88" s="29">
        <f t="shared" si="77"/>
        <v>2.315167381</v>
      </c>
      <c r="EB88" s="30">
        <f t="shared" si="78"/>
        <v>26</v>
      </c>
      <c r="ED88" s="29">
        <f t="shared" si="79"/>
        <v>3.874274126</v>
      </c>
      <c r="EE88" s="30">
        <f t="shared" si="80"/>
        <v>116</v>
      </c>
    </row>
    <row r="89">
      <c r="A89" s="20" t="s">
        <v>110</v>
      </c>
      <c r="B89" s="21">
        <v>3.0</v>
      </c>
      <c r="C89" s="21">
        <v>0.0</v>
      </c>
      <c r="D89" s="21">
        <v>8.3</v>
      </c>
      <c r="E89" s="21">
        <v>0.0</v>
      </c>
      <c r="F89" s="21">
        <v>0.0</v>
      </c>
      <c r="G89" s="21">
        <v>0.0</v>
      </c>
      <c r="H89" s="21">
        <v>1.0</v>
      </c>
      <c r="I89" s="21">
        <v>1.0</v>
      </c>
      <c r="J89" s="21">
        <v>3.0</v>
      </c>
      <c r="K89" s="21">
        <v>4.0</v>
      </c>
      <c r="L89" s="21">
        <v>950.0</v>
      </c>
      <c r="M89" s="20" t="s">
        <v>18</v>
      </c>
      <c r="R89" s="29">
        <f t="shared" si="1"/>
        <v>5.015974482</v>
      </c>
      <c r="S89" s="30">
        <f t="shared" si="2"/>
        <v>150</v>
      </c>
      <c r="U89" s="29">
        <f t="shared" si="3"/>
        <v>3.354101966</v>
      </c>
      <c r="V89" s="30">
        <f t="shared" si="4"/>
        <v>117</v>
      </c>
      <c r="X89" s="29">
        <f t="shared" si="5"/>
        <v>5.291502622</v>
      </c>
      <c r="Y89" s="30">
        <f t="shared" si="6"/>
        <v>158</v>
      </c>
      <c r="AA89" s="29">
        <f t="shared" si="7"/>
        <v>3.487119155</v>
      </c>
      <c r="AB89" s="30">
        <f t="shared" si="8"/>
        <v>83</v>
      </c>
      <c r="AD89" s="29">
        <f t="shared" si="9"/>
        <v>5.5</v>
      </c>
      <c r="AE89" s="30">
        <f t="shared" si="10"/>
        <v>154</v>
      </c>
      <c r="AG89" s="29">
        <f t="shared" si="11"/>
        <v>5.134199061</v>
      </c>
      <c r="AH89" s="30">
        <f t="shared" si="12"/>
        <v>156</v>
      </c>
      <c r="AJ89" s="29">
        <f t="shared" si="13"/>
        <v>5.670978752</v>
      </c>
      <c r="AK89" s="30">
        <f t="shared" si="14"/>
        <v>158</v>
      </c>
      <c r="AM89" s="29">
        <f t="shared" si="15"/>
        <v>4.267317659</v>
      </c>
      <c r="AN89" s="30">
        <f t="shared" si="16"/>
        <v>141</v>
      </c>
      <c r="AP89" s="29">
        <f t="shared" si="17"/>
        <v>3.18747549</v>
      </c>
      <c r="AQ89" s="30">
        <f t="shared" si="18"/>
        <v>106</v>
      </c>
      <c r="AS89" s="29">
        <f t="shared" si="19"/>
        <v>5.491812087</v>
      </c>
      <c r="AT89" s="30">
        <f t="shared" si="20"/>
        <v>158</v>
      </c>
      <c r="AV89" s="29">
        <f t="shared" si="21"/>
        <v>3.666060556</v>
      </c>
      <c r="AW89" s="30">
        <f t="shared" si="22"/>
        <v>72</v>
      </c>
      <c r="AY89" s="29">
        <f t="shared" si="23"/>
        <v>3.330165161</v>
      </c>
      <c r="AZ89" s="30">
        <f t="shared" si="24"/>
        <v>74</v>
      </c>
      <c r="BB89" s="29">
        <f t="shared" si="25"/>
        <v>4.369210455</v>
      </c>
      <c r="BC89" s="30">
        <f t="shared" si="26"/>
        <v>124</v>
      </c>
      <c r="BE89" s="29">
        <f t="shared" si="27"/>
        <v>6.410148204</v>
      </c>
      <c r="BF89" s="30">
        <f t="shared" si="28"/>
        <v>158</v>
      </c>
      <c r="BH89" s="29">
        <f t="shared" si="29"/>
        <v>3.606937759</v>
      </c>
      <c r="BI89" s="30">
        <f t="shared" si="30"/>
        <v>92</v>
      </c>
      <c r="BK89" s="29">
        <f t="shared" si="31"/>
        <v>4.153311931</v>
      </c>
      <c r="BL89" s="30">
        <f t="shared" si="32"/>
        <v>121</v>
      </c>
      <c r="BN89" s="29">
        <f t="shared" si="33"/>
        <v>6.557438524</v>
      </c>
      <c r="BO89" s="30">
        <f t="shared" si="34"/>
        <v>159</v>
      </c>
      <c r="BQ89" s="29">
        <f t="shared" si="35"/>
        <v>4.377213726</v>
      </c>
      <c r="BR89" s="30">
        <f t="shared" si="36"/>
        <v>149</v>
      </c>
      <c r="BT89" s="29">
        <f t="shared" si="37"/>
        <v>4.323193264</v>
      </c>
      <c r="BU89" s="30">
        <f t="shared" si="38"/>
        <v>137</v>
      </c>
      <c r="BW89" s="29">
        <f t="shared" si="39"/>
        <v>4.924428901</v>
      </c>
      <c r="BX89" s="30">
        <f t="shared" si="40"/>
        <v>153</v>
      </c>
      <c r="BY89" s="29">
        <f t="shared" si="41"/>
        <v>6.284106937</v>
      </c>
      <c r="BZ89" s="30">
        <f t="shared" si="42"/>
        <v>159</v>
      </c>
      <c r="CB89" s="29">
        <f t="shared" si="43"/>
        <v>4.5</v>
      </c>
      <c r="CC89" s="30">
        <f t="shared" si="44"/>
        <v>141</v>
      </c>
      <c r="CE89" s="31">
        <f t="shared" si="45"/>
        <v>4.795831523</v>
      </c>
      <c r="CF89" s="30">
        <f t="shared" si="46"/>
        <v>157</v>
      </c>
      <c r="CH89" s="29">
        <f t="shared" si="47"/>
        <v>5.015974482</v>
      </c>
      <c r="CI89" s="30">
        <f t="shared" si="48"/>
        <v>150</v>
      </c>
      <c r="CK89" s="29">
        <f t="shared" si="49"/>
        <v>4.284857057</v>
      </c>
      <c r="CL89" s="30">
        <f t="shared" si="50"/>
        <v>151</v>
      </c>
      <c r="CN89" s="29">
        <f t="shared" si="51"/>
        <v>4.805205511</v>
      </c>
      <c r="CO89" s="30">
        <f t="shared" si="52"/>
        <v>152</v>
      </c>
      <c r="CQ89" s="29">
        <f t="shared" si="53"/>
        <v>3.693237063</v>
      </c>
      <c r="CR89" s="30">
        <f t="shared" si="54"/>
        <v>131</v>
      </c>
      <c r="CT89" s="29">
        <f t="shared" si="55"/>
        <v>4.82182538</v>
      </c>
      <c r="CU89" s="30">
        <f t="shared" si="56"/>
        <v>154</v>
      </c>
      <c r="CW89" s="29">
        <f t="shared" si="57"/>
        <v>5.388877434</v>
      </c>
      <c r="CX89" s="30">
        <f t="shared" si="58"/>
        <v>158</v>
      </c>
      <c r="CZ89" s="29">
        <f t="shared" si="59"/>
        <v>5.624944444</v>
      </c>
      <c r="DA89" s="30">
        <f t="shared" si="60"/>
        <v>154</v>
      </c>
      <c r="DC89" s="29">
        <f t="shared" si="61"/>
        <v>3.634556369</v>
      </c>
      <c r="DD89" s="30">
        <f t="shared" si="62"/>
        <v>115</v>
      </c>
      <c r="DF89" s="29">
        <f t="shared" si="63"/>
        <v>3.322649545</v>
      </c>
      <c r="DG89" s="30">
        <f t="shared" si="64"/>
        <v>11</v>
      </c>
      <c r="DI89" s="29">
        <f t="shared" si="65"/>
        <v>6.406246951</v>
      </c>
      <c r="DJ89" s="30">
        <f t="shared" si="66"/>
        <v>157</v>
      </c>
      <c r="DL89" s="29">
        <f t="shared" si="67"/>
        <v>4.127953488</v>
      </c>
      <c r="DM89" s="30">
        <f t="shared" si="68"/>
        <v>110</v>
      </c>
      <c r="DO89" s="29">
        <f t="shared" si="69"/>
        <v>4.796873982</v>
      </c>
      <c r="DP89" s="30">
        <f t="shared" si="70"/>
        <v>157</v>
      </c>
      <c r="DR89" s="29">
        <f t="shared" si="71"/>
        <v>3.611094017</v>
      </c>
      <c r="DS89" s="30">
        <f t="shared" si="72"/>
        <v>96</v>
      </c>
      <c r="DU89" s="29">
        <f t="shared" si="73"/>
        <v>4.472135955</v>
      </c>
      <c r="DV89" s="30">
        <f t="shared" si="74"/>
        <v>153</v>
      </c>
      <c r="DX89" s="29">
        <f t="shared" si="75"/>
        <v>5.003998401</v>
      </c>
      <c r="DY89" s="30">
        <f t="shared" si="76"/>
        <v>154</v>
      </c>
      <c r="EA89" s="29">
        <f t="shared" si="77"/>
        <v>4.482186966</v>
      </c>
      <c r="EB89" s="30">
        <f t="shared" si="78"/>
        <v>123</v>
      </c>
      <c r="ED89" s="29">
        <f t="shared" si="79"/>
        <v>4.476605857</v>
      </c>
      <c r="EE89" s="30">
        <f t="shared" si="80"/>
        <v>148</v>
      </c>
    </row>
    <row r="90">
      <c r="A90" s="20" t="s">
        <v>111</v>
      </c>
      <c r="B90" s="21">
        <v>3.0</v>
      </c>
      <c r="C90" s="21">
        <v>3.0</v>
      </c>
      <c r="D90" s="21">
        <v>8.9</v>
      </c>
      <c r="E90" s="21">
        <v>0.0</v>
      </c>
      <c r="F90" s="21">
        <v>0.0</v>
      </c>
      <c r="G90" s="21">
        <v>0.0</v>
      </c>
      <c r="H90" s="21">
        <v>0.0</v>
      </c>
      <c r="I90" s="21">
        <v>1.0</v>
      </c>
      <c r="J90" s="21">
        <v>3.0</v>
      </c>
      <c r="K90" s="21">
        <v>4.0</v>
      </c>
      <c r="L90" s="21">
        <v>900.0</v>
      </c>
      <c r="M90" s="20" t="s">
        <v>18</v>
      </c>
      <c r="R90" s="29">
        <f t="shared" si="1"/>
        <v>3.611094017</v>
      </c>
      <c r="S90" s="30">
        <f t="shared" si="2"/>
        <v>92</v>
      </c>
      <c r="U90" s="29">
        <f t="shared" si="3"/>
        <v>1.486606875</v>
      </c>
      <c r="V90" s="30">
        <f t="shared" si="4"/>
        <v>8</v>
      </c>
      <c r="X90" s="29">
        <f t="shared" si="5"/>
        <v>3.515679166</v>
      </c>
      <c r="Y90" s="30">
        <f t="shared" si="6"/>
        <v>98</v>
      </c>
      <c r="AA90" s="29">
        <f t="shared" si="7"/>
        <v>2.236067977</v>
      </c>
      <c r="AB90" s="30">
        <f t="shared" si="8"/>
        <v>23</v>
      </c>
      <c r="AD90" s="29">
        <f t="shared" si="9"/>
        <v>3.163858404</v>
      </c>
      <c r="AE90" s="30">
        <f t="shared" si="10"/>
        <v>79</v>
      </c>
      <c r="AG90" s="29">
        <f t="shared" si="11"/>
        <v>3.16227766</v>
      </c>
      <c r="AH90" s="30">
        <f t="shared" si="12"/>
        <v>45</v>
      </c>
      <c r="AJ90" s="29">
        <f t="shared" si="13"/>
        <v>4.247352116</v>
      </c>
      <c r="AK90" s="30">
        <f t="shared" si="14"/>
        <v>113</v>
      </c>
      <c r="AM90" s="29">
        <f t="shared" si="15"/>
        <v>1.802775638</v>
      </c>
      <c r="AN90" s="30">
        <f t="shared" si="16"/>
        <v>8</v>
      </c>
      <c r="AP90" s="29">
        <f t="shared" si="17"/>
        <v>1.732050808</v>
      </c>
      <c r="AQ90" s="30">
        <f t="shared" si="18"/>
        <v>10</v>
      </c>
      <c r="AS90" s="29">
        <f t="shared" si="19"/>
        <v>4.004996879</v>
      </c>
      <c r="AT90" s="30">
        <f t="shared" si="20"/>
        <v>108</v>
      </c>
      <c r="AV90" s="29">
        <f t="shared" si="21"/>
        <v>3.352610923</v>
      </c>
      <c r="AW90" s="30">
        <f t="shared" si="22"/>
        <v>47</v>
      </c>
      <c r="AY90" s="29">
        <f t="shared" si="23"/>
        <v>1.345362405</v>
      </c>
      <c r="AZ90" s="30">
        <f t="shared" si="24"/>
        <v>7</v>
      </c>
      <c r="BB90" s="29">
        <f t="shared" si="25"/>
        <v>2.256102835</v>
      </c>
      <c r="BC90" s="30">
        <f t="shared" si="26"/>
        <v>35</v>
      </c>
      <c r="BE90" s="29">
        <f t="shared" si="27"/>
        <v>4.670117772</v>
      </c>
      <c r="BF90" s="30">
        <f t="shared" si="28"/>
        <v>121</v>
      </c>
      <c r="BH90" s="29">
        <f t="shared" si="29"/>
        <v>1.802775638</v>
      </c>
      <c r="BI90" s="30">
        <f t="shared" si="30"/>
        <v>15</v>
      </c>
      <c r="BK90" s="29">
        <f t="shared" si="31"/>
        <v>2.051828453</v>
      </c>
      <c r="BL90" s="30">
        <f t="shared" si="32"/>
        <v>25</v>
      </c>
      <c r="BN90" s="29">
        <f t="shared" si="33"/>
        <v>4.707440918</v>
      </c>
      <c r="BO90" s="30">
        <f t="shared" si="34"/>
        <v>114</v>
      </c>
      <c r="BQ90" s="29">
        <f t="shared" si="35"/>
        <v>2.244994432</v>
      </c>
      <c r="BR90" s="30">
        <f t="shared" si="36"/>
        <v>52</v>
      </c>
      <c r="BT90" s="29">
        <f t="shared" si="37"/>
        <v>3.257299495</v>
      </c>
      <c r="BU90" s="30">
        <f t="shared" si="38"/>
        <v>65</v>
      </c>
      <c r="BW90" s="29">
        <f t="shared" si="39"/>
        <v>3.348133809</v>
      </c>
      <c r="BX90" s="30">
        <f t="shared" si="40"/>
        <v>110</v>
      </c>
      <c r="BY90" s="29">
        <f t="shared" si="41"/>
        <v>4.360045871</v>
      </c>
      <c r="BZ90" s="30">
        <f t="shared" si="42"/>
        <v>108</v>
      </c>
      <c r="CB90" s="29">
        <f t="shared" si="43"/>
        <v>3.348133809</v>
      </c>
      <c r="CC90" s="30">
        <f t="shared" si="44"/>
        <v>72</v>
      </c>
      <c r="CE90" s="31">
        <f t="shared" si="45"/>
        <v>3.059411708</v>
      </c>
      <c r="CF90" s="30">
        <f t="shared" si="46"/>
        <v>107</v>
      </c>
      <c r="CH90" s="29">
        <f t="shared" si="47"/>
        <v>3.611094017</v>
      </c>
      <c r="CI90" s="30">
        <f t="shared" si="48"/>
        <v>92</v>
      </c>
      <c r="CK90" s="29">
        <f t="shared" si="49"/>
        <v>3.072458299</v>
      </c>
      <c r="CL90" s="30">
        <f t="shared" si="50"/>
        <v>85</v>
      </c>
      <c r="CN90" s="29">
        <f t="shared" si="51"/>
        <v>3.014962686</v>
      </c>
      <c r="CO90" s="30">
        <f t="shared" si="52"/>
        <v>82</v>
      </c>
      <c r="CQ90" s="29">
        <f t="shared" si="53"/>
        <v>1.743559577</v>
      </c>
      <c r="CR90" s="30">
        <f t="shared" si="54"/>
        <v>7</v>
      </c>
      <c r="CT90" s="29">
        <f t="shared" si="55"/>
        <v>3.195309062</v>
      </c>
      <c r="CU90" s="30">
        <f t="shared" si="56"/>
        <v>110</v>
      </c>
      <c r="CW90" s="29">
        <f t="shared" si="57"/>
        <v>3.893584467</v>
      </c>
      <c r="CX90" s="30">
        <f t="shared" si="58"/>
        <v>114</v>
      </c>
      <c r="CZ90" s="29">
        <f t="shared" si="59"/>
        <v>3.322649545</v>
      </c>
      <c r="DA90" s="30">
        <f t="shared" si="60"/>
        <v>90</v>
      </c>
      <c r="DC90" s="29">
        <f t="shared" si="61"/>
        <v>2.62488095</v>
      </c>
      <c r="DD90" s="30">
        <f t="shared" si="62"/>
        <v>44</v>
      </c>
      <c r="DF90" s="29">
        <f t="shared" si="63"/>
        <v>4.6</v>
      </c>
      <c r="DG90" s="30">
        <f t="shared" si="64"/>
        <v>48</v>
      </c>
      <c r="DI90" s="29">
        <f t="shared" si="65"/>
        <v>4.65188134</v>
      </c>
      <c r="DJ90" s="30">
        <f t="shared" si="66"/>
        <v>124</v>
      </c>
      <c r="DL90" s="29">
        <f t="shared" si="67"/>
        <v>2.764054992</v>
      </c>
      <c r="DM90" s="30">
        <f t="shared" si="68"/>
        <v>24</v>
      </c>
      <c r="DO90" s="29">
        <f t="shared" si="69"/>
        <v>3.041381265</v>
      </c>
      <c r="DP90" s="30">
        <f t="shared" si="70"/>
        <v>107</v>
      </c>
      <c r="DR90" s="29">
        <f t="shared" si="71"/>
        <v>2.374868417</v>
      </c>
      <c r="DS90" s="30">
        <f t="shared" si="72"/>
        <v>42</v>
      </c>
      <c r="DU90" s="29">
        <f t="shared" si="73"/>
        <v>2.521904043</v>
      </c>
      <c r="DV90" s="30">
        <f t="shared" si="74"/>
        <v>85</v>
      </c>
      <c r="DX90" s="29">
        <f t="shared" si="75"/>
        <v>3.411744422</v>
      </c>
      <c r="DY90" s="30">
        <f t="shared" si="76"/>
        <v>114</v>
      </c>
      <c r="EA90" s="29">
        <f t="shared" si="77"/>
        <v>2.467792536</v>
      </c>
      <c r="EB90" s="30">
        <f t="shared" si="78"/>
        <v>33</v>
      </c>
      <c r="ED90" s="29">
        <f t="shared" si="79"/>
        <v>3.261901286</v>
      </c>
      <c r="EE90" s="30">
        <f t="shared" si="80"/>
        <v>71</v>
      </c>
    </row>
    <row r="91">
      <c r="A91" s="20" t="s">
        <v>112</v>
      </c>
      <c r="B91" s="21">
        <v>1.0</v>
      </c>
      <c r="C91" s="21">
        <v>4.0</v>
      </c>
      <c r="D91" s="21">
        <v>8.1</v>
      </c>
      <c r="E91" s="21">
        <v>1.0</v>
      </c>
      <c r="F91" s="21">
        <v>1.0</v>
      </c>
      <c r="G91" s="21">
        <v>0.0</v>
      </c>
      <c r="H91" s="21">
        <v>1.0</v>
      </c>
      <c r="I91" s="21">
        <v>1.0</v>
      </c>
      <c r="J91" s="21">
        <v>4.0</v>
      </c>
      <c r="K91" s="21">
        <v>1.0</v>
      </c>
      <c r="L91" s="21">
        <v>3655.0</v>
      </c>
      <c r="M91" s="20" t="s">
        <v>15</v>
      </c>
      <c r="R91" s="29">
        <f t="shared" si="1"/>
        <v>3.655133376</v>
      </c>
      <c r="S91" s="30">
        <f t="shared" si="2"/>
        <v>99</v>
      </c>
      <c r="U91" s="29">
        <f t="shared" si="3"/>
        <v>3.618010503</v>
      </c>
      <c r="V91" s="30">
        <f t="shared" si="4"/>
        <v>136</v>
      </c>
      <c r="X91" s="29">
        <f t="shared" si="5"/>
        <v>2.457641145</v>
      </c>
      <c r="Y91" s="30">
        <f t="shared" si="6"/>
        <v>33</v>
      </c>
      <c r="AA91" s="29">
        <f t="shared" si="7"/>
        <v>4.903060269</v>
      </c>
      <c r="AB91" s="30">
        <f t="shared" si="8"/>
        <v>141</v>
      </c>
      <c r="AD91" s="29">
        <f t="shared" si="9"/>
        <v>3.534119409</v>
      </c>
      <c r="AE91" s="30">
        <f t="shared" si="10"/>
        <v>105</v>
      </c>
      <c r="AG91" s="29">
        <f t="shared" si="11"/>
        <v>3.826225294</v>
      </c>
      <c r="AH91" s="30">
        <f t="shared" si="12"/>
        <v>97</v>
      </c>
      <c r="AJ91" s="29">
        <f t="shared" si="13"/>
        <v>2.088061302</v>
      </c>
      <c r="AK91" s="30">
        <f t="shared" si="14"/>
        <v>12</v>
      </c>
      <c r="AM91" s="29">
        <f t="shared" si="15"/>
        <v>4.085339643</v>
      </c>
      <c r="AN91" s="30">
        <f t="shared" si="16"/>
        <v>135</v>
      </c>
      <c r="AP91" s="29">
        <f t="shared" si="17"/>
        <v>4.004996879</v>
      </c>
      <c r="AQ91" s="30">
        <f t="shared" si="18"/>
        <v>138</v>
      </c>
      <c r="AS91" s="29">
        <f t="shared" si="19"/>
        <v>1.53622915</v>
      </c>
      <c r="AT91" s="30">
        <f t="shared" si="20"/>
        <v>6</v>
      </c>
      <c r="AV91" s="29">
        <f t="shared" si="21"/>
        <v>4.123105626</v>
      </c>
      <c r="AW91" s="30">
        <f t="shared" si="22"/>
        <v>105</v>
      </c>
      <c r="AY91" s="29">
        <f t="shared" si="23"/>
        <v>5.0009999</v>
      </c>
      <c r="AZ91" s="30">
        <f t="shared" si="24"/>
        <v>143</v>
      </c>
      <c r="BB91" s="29">
        <f t="shared" si="25"/>
        <v>4.609772229</v>
      </c>
      <c r="BC91" s="30">
        <f t="shared" si="26"/>
        <v>136</v>
      </c>
      <c r="BE91" s="29">
        <f t="shared" si="27"/>
        <v>1.734935157</v>
      </c>
      <c r="BF91" s="30">
        <f t="shared" si="28"/>
        <v>6</v>
      </c>
      <c r="BH91" s="29">
        <f t="shared" si="29"/>
        <v>4.805205511</v>
      </c>
      <c r="BI91" s="30">
        <f t="shared" si="30"/>
        <v>138</v>
      </c>
      <c r="BK91" s="29">
        <f t="shared" si="31"/>
        <v>4.805205511</v>
      </c>
      <c r="BL91" s="30">
        <f t="shared" si="32"/>
        <v>141</v>
      </c>
      <c r="BN91" s="29">
        <f t="shared" si="33"/>
        <v>1.854723699</v>
      </c>
      <c r="BO91" s="30">
        <f t="shared" si="34"/>
        <v>18</v>
      </c>
      <c r="BQ91" s="29">
        <f t="shared" si="35"/>
        <v>3.370459909</v>
      </c>
      <c r="BR91" s="30">
        <f t="shared" si="36"/>
        <v>125</v>
      </c>
      <c r="BT91" s="29">
        <f t="shared" si="37"/>
        <v>3.494281042</v>
      </c>
      <c r="BU91" s="30">
        <f t="shared" si="38"/>
        <v>80</v>
      </c>
      <c r="BW91" s="29">
        <f t="shared" si="39"/>
        <v>2.022374842</v>
      </c>
      <c r="BX91" s="30">
        <f t="shared" si="40"/>
        <v>24</v>
      </c>
      <c r="BY91" s="29">
        <f t="shared" si="41"/>
        <v>1.95192213</v>
      </c>
      <c r="BZ91" s="30">
        <f t="shared" si="42"/>
        <v>22</v>
      </c>
      <c r="CB91" s="29">
        <f t="shared" si="43"/>
        <v>2.844292531</v>
      </c>
      <c r="CC91" s="30">
        <f t="shared" si="44"/>
        <v>35</v>
      </c>
      <c r="CE91" s="31">
        <f t="shared" si="45"/>
        <v>1.743559577</v>
      </c>
      <c r="CF91" s="30">
        <f t="shared" si="46"/>
        <v>28</v>
      </c>
      <c r="CH91" s="29">
        <f t="shared" si="47"/>
        <v>3.655133376</v>
      </c>
      <c r="CI91" s="30">
        <f t="shared" si="48"/>
        <v>99</v>
      </c>
      <c r="CK91" s="29">
        <f t="shared" si="49"/>
        <v>2.481934729</v>
      </c>
      <c r="CL91" s="30">
        <f t="shared" si="50"/>
        <v>28</v>
      </c>
      <c r="CN91" s="29">
        <f t="shared" si="51"/>
        <v>3.041381265</v>
      </c>
      <c r="CO91" s="30">
        <f t="shared" si="52"/>
        <v>87</v>
      </c>
      <c r="CQ91" s="29">
        <f t="shared" si="53"/>
        <v>3.741657387</v>
      </c>
      <c r="CR91" s="30">
        <f t="shared" si="54"/>
        <v>133</v>
      </c>
      <c r="CT91" s="29">
        <f t="shared" si="55"/>
        <v>2.256102835</v>
      </c>
      <c r="CU91" s="30">
        <f t="shared" si="56"/>
        <v>34</v>
      </c>
      <c r="CW91" s="29">
        <f t="shared" si="57"/>
        <v>1.777638883</v>
      </c>
      <c r="CX91" s="30">
        <f t="shared" si="58"/>
        <v>20</v>
      </c>
      <c r="CZ91" s="29">
        <f t="shared" si="59"/>
        <v>2.828427125</v>
      </c>
      <c r="DA91" s="30">
        <f t="shared" si="60"/>
        <v>61</v>
      </c>
      <c r="DC91" s="29">
        <f t="shared" si="61"/>
        <v>3.848376281</v>
      </c>
      <c r="DD91" s="30">
        <f t="shared" si="62"/>
        <v>132</v>
      </c>
      <c r="DF91" s="29">
        <f t="shared" si="63"/>
        <v>5.211525688</v>
      </c>
      <c r="DG91" s="30">
        <f t="shared" si="64"/>
        <v>91</v>
      </c>
      <c r="DI91" s="29">
        <f t="shared" si="65"/>
        <v>1</v>
      </c>
      <c r="DJ91" s="30">
        <f t="shared" si="66"/>
        <v>1</v>
      </c>
      <c r="DL91" s="29">
        <f t="shared" si="67"/>
        <v>4.582575695</v>
      </c>
      <c r="DM91" s="30">
        <f t="shared" si="68"/>
        <v>127</v>
      </c>
      <c r="DO91" s="29">
        <f t="shared" si="69"/>
        <v>1.757839583</v>
      </c>
      <c r="DP91" s="30">
        <f t="shared" si="70"/>
        <v>30</v>
      </c>
      <c r="DR91" s="29">
        <f t="shared" si="71"/>
        <v>4.582575695</v>
      </c>
      <c r="DS91" s="30">
        <f t="shared" si="72"/>
        <v>137</v>
      </c>
      <c r="DU91" s="29">
        <f t="shared" si="73"/>
        <v>2.457641145</v>
      </c>
      <c r="DV91" s="30">
        <f t="shared" si="74"/>
        <v>73</v>
      </c>
      <c r="DX91" s="29">
        <f t="shared" si="75"/>
        <v>1.732050808</v>
      </c>
      <c r="DY91" s="30">
        <f t="shared" si="76"/>
        <v>20</v>
      </c>
      <c r="EA91" s="29">
        <f t="shared" si="77"/>
        <v>4.924428901</v>
      </c>
      <c r="EB91" s="30">
        <f t="shared" si="78"/>
        <v>140</v>
      </c>
      <c r="ED91" s="29">
        <f t="shared" si="79"/>
        <v>3.16227766</v>
      </c>
      <c r="EE91" s="30">
        <f t="shared" si="80"/>
        <v>56</v>
      </c>
    </row>
    <row r="92">
      <c r="A92" s="20" t="s">
        <v>113</v>
      </c>
      <c r="B92" s="21">
        <v>3.0</v>
      </c>
      <c r="C92" s="21">
        <v>3.0</v>
      </c>
      <c r="D92" s="21">
        <v>7.7</v>
      </c>
      <c r="E92" s="21">
        <v>0.0</v>
      </c>
      <c r="F92" s="21">
        <v>0.0</v>
      </c>
      <c r="G92" s="21">
        <v>0.0</v>
      </c>
      <c r="H92" s="21">
        <v>1.0</v>
      </c>
      <c r="I92" s="21">
        <v>1.0</v>
      </c>
      <c r="J92" s="21">
        <v>4.0</v>
      </c>
      <c r="K92" s="21">
        <v>1.0</v>
      </c>
      <c r="L92" s="21">
        <v>750.0</v>
      </c>
      <c r="M92" s="20" t="s">
        <v>18</v>
      </c>
      <c r="R92" s="29">
        <f t="shared" si="1"/>
        <v>4.358898944</v>
      </c>
      <c r="S92" s="30">
        <f t="shared" si="2"/>
        <v>131</v>
      </c>
      <c r="U92" s="29">
        <f t="shared" si="3"/>
        <v>2.451530134</v>
      </c>
      <c r="V92" s="30">
        <f t="shared" si="4"/>
        <v>45</v>
      </c>
      <c r="X92" s="29">
        <f t="shared" si="5"/>
        <v>2.315167381</v>
      </c>
      <c r="Y92" s="30">
        <f t="shared" si="6"/>
        <v>27</v>
      </c>
      <c r="AA92" s="29">
        <f t="shared" si="7"/>
        <v>4.586937976</v>
      </c>
      <c r="AB92" s="30">
        <f t="shared" si="8"/>
        <v>132</v>
      </c>
      <c r="AD92" s="29">
        <f t="shared" si="9"/>
        <v>4.267317659</v>
      </c>
      <c r="AE92" s="30">
        <f t="shared" si="10"/>
        <v>135</v>
      </c>
      <c r="AG92" s="29">
        <f t="shared" si="11"/>
        <v>3.8</v>
      </c>
      <c r="AH92" s="30">
        <f t="shared" si="12"/>
        <v>93</v>
      </c>
      <c r="AJ92" s="29">
        <f t="shared" si="13"/>
        <v>3.464101615</v>
      </c>
      <c r="AK92" s="30">
        <f t="shared" si="14"/>
        <v>78</v>
      </c>
      <c r="AM92" s="29">
        <f t="shared" si="15"/>
        <v>3.858756276</v>
      </c>
      <c r="AN92" s="30">
        <f t="shared" si="16"/>
        <v>130</v>
      </c>
      <c r="AP92" s="29">
        <f t="shared" si="17"/>
        <v>3.322649545</v>
      </c>
      <c r="AQ92" s="30">
        <f t="shared" si="18"/>
        <v>110</v>
      </c>
      <c r="AS92" s="29">
        <f t="shared" si="19"/>
        <v>2.828427125</v>
      </c>
      <c r="AT92" s="30">
        <f t="shared" si="20"/>
        <v>64</v>
      </c>
      <c r="AV92" s="29">
        <f t="shared" si="21"/>
        <v>3.919183588</v>
      </c>
      <c r="AW92" s="30">
        <f t="shared" si="22"/>
        <v>92</v>
      </c>
      <c r="AY92" s="29">
        <f t="shared" si="23"/>
        <v>4.253234064</v>
      </c>
      <c r="AZ92" s="30">
        <f t="shared" si="24"/>
        <v>119</v>
      </c>
      <c r="BB92" s="29">
        <f t="shared" si="25"/>
        <v>4.561797891</v>
      </c>
      <c r="BC92" s="30">
        <f t="shared" si="26"/>
        <v>132</v>
      </c>
      <c r="BE92" s="29">
        <f t="shared" si="27"/>
        <v>3.47706773</v>
      </c>
      <c r="BF92" s="30">
        <f t="shared" si="28"/>
        <v>74</v>
      </c>
      <c r="BH92" s="29">
        <f t="shared" si="29"/>
        <v>4.3</v>
      </c>
      <c r="BI92" s="30">
        <f t="shared" si="30"/>
        <v>119</v>
      </c>
      <c r="BK92" s="29">
        <f t="shared" si="31"/>
        <v>4.243819035</v>
      </c>
      <c r="BL92" s="30">
        <f t="shared" si="32"/>
        <v>124</v>
      </c>
      <c r="BN92" s="29">
        <f t="shared" si="33"/>
        <v>3.682390528</v>
      </c>
      <c r="BO92" s="30">
        <f t="shared" si="34"/>
        <v>75</v>
      </c>
      <c r="BQ92" s="29">
        <f t="shared" si="35"/>
        <v>3.872983346</v>
      </c>
      <c r="BR92" s="30">
        <f t="shared" si="36"/>
        <v>138</v>
      </c>
      <c r="BT92" s="29">
        <f t="shared" si="37"/>
        <v>2.913760457</v>
      </c>
      <c r="BU92" s="30">
        <f t="shared" si="38"/>
        <v>38</v>
      </c>
      <c r="BW92" s="29">
        <f t="shared" si="39"/>
        <v>3.318132005</v>
      </c>
      <c r="BX92" s="30">
        <f t="shared" si="40"/>
        <v>108</v>
      </c>
      <c r="BY92" s="29">
        <f t="shared" si="41"/>
        <v>3.112876483</v>
      </c>
      <c r="BZ92" s="30">
        <f t="shared" si="42"/>
        <v>63</v>
      </c>
      <c r="CB92" s="29">
        <f t="shared" si="43"/>
        <v>1.004987562</v>
      </c>
      <c r="CC92" s="30">
        <f t="shared" si="44"/>
        <v>1</v>
      </c>
      <c r="CE92" s="31">
        <f t="shared" si="45"/>
        <v>2.521904043</v>
      </c>
      <c r="CF92" s="30">
        <f t="shared" si="46"/>
        <v>77</v>
      </c>
      <c r="CH92" s="29">
        <f t="shared" si="47"/>
        <v>4.358898944</v>
      </c>
      <c r="CI92" s="30">
        <f t="shared" si="48"/>
        <v>131</v>
      </c>
      <c r="CK92" s="29">
        <f t="shared" si="49"/>
        <v>3.31662479</v>
      </c>
      <c r="CL92" s="30">
        <f t="shared" si="50"/>
        <v>105</v>
      </c>
      <c r="CN92" s="29">
        <f t="shared" si="51"/>
        <v>4.1</v>
      </c>
      <c r="CO92" s="30">
        <f t="shared" si="52"/>
        <v>133</v>
      </c>
      <c r="CQ92" s="29">
        <f t="shared" si="53"/>
        <v>3.458323293</v>
      </c>
      <c r="CR92" s="30">
        <f t="shared" si="54"/>
        <v>110</v>
      </c>
      <c r="CT92" s="29">
        <f t="shared" si="55"/>
        <v>3.46554469</v>
      </c>
      <c r="CU92" s="30">
        <f t="shared" si="56"/>
        <v>126</v>
      </c>
      <c r="CW92" s="29">
        <f t="shared" si="57"/>
        <v>2.576819745</v>
      </c>
      <c r="CX92" s="30">
        <f t="shared" si="58"/>
        <v>58</v>
      </c>
      <c r="CZ92" s="29">
        <f t="shared" si="59"/>
        <v>3.736308338</v>
      </c>
      <c r="DA92" s="30">
        <f t="shared" si="60"/>
        <v>123</v>
      </c>
      <c r="DC92" s="29">
        <f t="shared" si="61"/>
        <v>3.041381265</v>
      </c>
      <c r="DD92" s="30">
        <f t="shared" si="62"/>
        <v>81</v>
      </c>
      <c r="DF92" s="29">
        <f t="shared" si="63"/>
        <v>3.826225294</v>
      </c>
      <c r="DG92" s="30">
        <f t="shared" si="64"/>
        <v>19</v>
      </c>
      <c r="DI92" s="29">
        <f t="shared" si="65"/>
        <v>3.18747549</v>
      </c>
      <c r="DJ92" s="30">
        <f t="shared" si="66"/>
        <v>63</v>
      </c>
      <c r="DL92" s="29">
        <f t="shared" si="67"/>
        <v>4.707440918</v>
      </c>
      <c r="DM92" s="30">
        <f t="shared" si="68"/>
        <v>132</v>
      </c>
      <c r="DO92" s="29">
        <f t="shared" si="69"/>
        <v>2.547547841</v>
      </c>
      <c r="DP92" s="30">
        <f t="shared" si="70"/>
        <v>79</v>
      </c>
      <c r="DR92" s="29">
        <f t="shared" si="71"/>
        <v>4.489988864</v>
      </c>
      <c r="DS92" s="30">
        <f t="shared" si="72"/>
        <v>131</v>
      </c>
      <c r="DU92" s="29">
        <f t="shared" si="73"/>
        <v>3.059411708</v>
      </c>
      <c r="DV92" s="30">
        <f t="shared" si="74"/>
        <v>133</v>
      </c>
      <c r="DX92" s="29">
        <f t="shared" si="75"/>
        <v>2.481934729</v>
      </c>
      <c r="DY92" s="30">
        <f t="shared" si="76"/>
        <v>65</v>
      </c>
      <c r="EA92" s="29">
        <f t="shared" si="77"/>
        <v>4.87954916</v>
      </c>
      <c r="EB92" s="30">
        <f t="shared" si="78"/>
        <v>138</v>
      </c>
      <c r="ED92" s="29">
        <f t="shared" si="79"/>
        <v>3.340658618</v>
      </c>
      <c r="EE92" s="30">
        <f t="shared" si="80"/>
        <v>78</v>
      </c>
    </row>
    <row r="93">
      <c r="A93" s="20" t="s">
        <v>114</v>
      </c>
      <c r="B93" s="21">
        <v>2.0</v>
      </c>
      <c r="C93" s="21">
        <v>4.0</v>
      </c>
      <c r="D93" s="21">
        <v>8.6</v>
      </c>
      <c r="E93" s="21">
        <v>1.0</v>
      </c>
      <c r="F93" s="21">
        <v>1.0</v>
      </c>
      <c r="G93" s="21">
        <v>1.0</v>
      </c>
      <c r="H93" s="21">
        <v>1.0</v>
      </c>
      <c r="I93" s="21">
        <v>1.0</v>
      </c>
      <c r="J93" s="21">
        <v>4.0</v>
      </c>
      <c r="K93" s="21">
        <v>2.0</v>
      </c>
      <c r="L93" s="21">
        <v>3500.0</v>
      </c>
      <c r="M93" s="20" t="s">
        <v>15</v>
      </c>
      <c r="R93" s="29">
        <f t="shared" si="1"/>
        <v>2.83019434</v>
      </c>
      <c r="S93" s="30">
        <f t="shared" si="2"/>
        <v>37</v>
      </c>
      <c r="U93" s="29">
        <f t="shared" si="3"/>
        <v>2.939387691</v>
      </c>
      <c r="V93" s="30">
        <f t="shared" si="4"/>
        <v>88</v>
      </c>
      <c r="X93" s="29">
        <f t="shared" si="5"/>
        <v>2.256102835</v>
      </c>
      <c r="Y93" s="30">
        <f t="shared" si="6"/>
        <v>18</v>
      </c>
      <c r="AA93" s="29">
        <f t="shared" si="7"/>
        <v>4.182104733</v>
      </c>
      <c r="AB93" s="30">
        <f t="shared" si="8"/>
        <v>114</v>
      </c>
      <c r="AD93" s="29">
        <f t="shared" si="9"/>
        <v>2.244994432</v>
      </c>
      <c r="AE93" s="30">
        <f t="shared" si="10"/>
        <v>29</v>
      </c>
      <c r="AG93" s="29">
        <f t="shared" si="11"/>
        <v>3.618010503</v>
      </c>
      <c r="AH93" s="30">
        <f t="shared" si="12"/>
        <v>69</v>
      </c>
      <c r="AJ93" s="29">
        <f t="shared" si="13"/>
        <v>2.647640459</v>
      </c>
      <c r="AK93" s="30">
        <f t="shared" si="14"/>
        <v>37</v>
      </c>
      <c r="AM93" s="29">
        <f t="shared" si="15"/>
        <v>2.939387691</v>
      </c>
      <c r="AN93" s="30">
        <f t="shared" si="16"/>
        <v>89</v>
      </c>
      <c r="AP93" s="29">
        <f t="shared" si="17"/>
        <v>3.08058436</v>
      </c>
      <c r="AQ93" s="30">
        <f t="shared" si="18"/>
        <v>99</v>
      </c>
      <c r="AS93" s="29">
        <f t="shared" si="19"/>
        <v>2.238302929</v>
      </c>
      <c r="AT93" s="30">
        <f t="shared" si="20"/>
        <v>28</v>
      </c>
      <c r="AV93" s="29">
        <f t="shared" si="21"/>
        <v>4.153311931</v>
      </c>
      <c r="AW93" s="30">
        <f t="shared" si="22"/>
        <v>108</v>
      </c>
      <c r="AY93" s="29">
        <f t="shared" si="23"/>
        <v>4.044749683</v>
      </c>
      <c r="AZ93" s="30">
        <f t="shared" si="24"/>
        <v>112</v>
      </c>
      <c r="BB93" s="29">
        <f t="shared" si="25"/>
        <v>3.464101615</v>
      </c>
      <c r="BC93" s="30">
        <f t="shared" si="26"/>
        <v>94</v>
      </c>
      <c r="BE93" s="29">
        <f t="shared" si="27"/>
        <v>2.088061302</v>
      </c>
      <c r="BF93" s="30">
        <f t="shared" si="28"/>
        <v>27</v>
      </c>
      <c r="BH93" s="29">
        <f t="shared" si="29"/>
        <v>3.746998799</v>
      </c>
      <c r="BI93" s="30">
        <f t="shared" si="30"/>
        <v>99</v>
      </c>
      <c r="BK93" s="29">
        <f t="shared" si="31"/>
        <v>3.826225294</v>
      </c>
      <c r="BL93" s="30">
        <f t="shared" si="32"/>
        <v>105</v>
      </c>
      <c r="BN93" s="29">
        <f t="shared" si="33"/>
        <v>1.868154169</v>
      </c>
      <c r="BO93" s="30">
        <f t="shared" si="34"/>
        <v>21</v>
      </c>
      <c r="BQ93" s="29">
        <f t="shared" si="35"/>
        <v>2.451530134</v>
      </c>
      <c r="BR93" s="30">
        <f t="shared" si="36"/>
        <v>70</v>
      </c>
      <c r="BT93" s="29">
        <f t="shared" si="37"/>
        <v>3.544009029</v>
      </c>
      <c r="BU93" s="30">
        <f t="shared" si="38"/>
        <v>87</v>
      </c>
      <c r="BW93" s="29">
        <f t="shared" si="39"/>
        <v>1.907878403</v>
      </c>
      <c r="BX93" s="30">
        <f t="shared" si="40"/>
        <v>20</v>
      </c>
      <c r="BY93" s="29">
        <f t="shared" si="41"/>
        <v>1.469693846</v>
      </c>
      <c r="BZ93" s="30">
        <f t="shared" si="42"/>
        <v>15</v>
      </c>
      <c r="CB93" s="29">
        <f t="shared" si="43"/>
        <v>2.764054992</v>
      </c>
      <c r="CC93" s="30">
        <f t="shared" si="44"/>
        <v>30</v>
      </c>
      <c r="CE93" s="31">
        <f t="shared" si="45"/>
        <v>1.445683229</v>
      </c>
      <c r="CF93" s="30">
        <f t="shared" si="46"/>
        <v>10</v>
      </c>
      <c r="CH93" s="29">
        <f t="shared" si="47"/>
        <v>2.83019434</v>
      </c>
      <c r="CI93" s="30">
        <f t="shared" si="48"/>
        <v>37</v>
      </c>
      <c r="CK93" s="29">
        <f t="shared" si="49"/>
        <v>2.410394159</v>
      </c>
      <c r="CL93" s="30">
        <f t="shared" si="50"/>
        <v>25</v>
      </c>
      <c r="CN93" s="29">
        <f t="shared" si="51"/>
        <v>2.449489743</v>
      </c>
      <c r="CO93" s="30">
        <f t="shared" si="52"/>
        <v>40</v>
      </c>
      <c r="CQ93" s="29">
        <f t="shared" si="53"/>
        <v>3.201562119</v>
      </c>
      <c r="CR93" s="30">
        <f t="shared" si="54"/>
        <v>98</v>
      </c>
      <c r="CT93" s="29">
        <f t="shared" si="55"/>
        <v>2.154065923</v>
      </c>
      <c r="CU93" s="30">
        <f t="shared" si="56"/>
        <v>30</v>
      </c>
      <c r="CW93" s="29">
        <f t="shared" si="57"/>
        <v>1.417744688</v>
      </c>
      <c r="CX93" s="30">
        <f t="shared" si="58"/>
        <v>8</v>
      </c>
      <c r="CZ93" s="29">
        <f t="shared" si="59"/>
        <v>1.5</v>
      </c>
      <c r="DA93" s="30">
        <f t="shared" si="60"/>
        <v>11</v>
      </c>
      <c r="DC93" s="29">
        <f t="shared" si="61"/>
        <v>3.310589071</v>
      </c>
      <c r="DD93" s="30">
        <f t="shared" si="62"/>
        <v>98</v>
      </c>
      <c r="DF93" s="29">
        <f t="shared" si="63"/>
        <v>5.1</v>
      </c>
      <c r="DG93" s="30">
        <f t="shared" si="64"/>
        <v>80</v>
      </c>
      <c r="DI93" s="29">
        <f t="shared" si="65"/>
        <v>2.061552813</v>
      </c>
      <c r="DJ93" s="30">
        <f t="shared" si="66"/>
        <v>26</v>
      </c>
      <c r="DL93" s="29">
        <f t="shared" si="67"/>
        <v>3.774917218</v>
      </c>
      <c r="DM93" s="30">
        <f t="shared" si="68"/>
        <v>88</v>
      </c>
      <c r="DO93" s="29">
        <f t="shared" si="69"/>
        <v>1.428285686</v>
      </c>
      <c r="DP93" s="30">
        <f t="shared" si="70"/>
        <v>9</v>
      </c>
      <c r="DR93" s="29">
        <f t="shared" si="71"/>
        <v>3.774917218</v>
      </c>
      <c r="DS93" s="30">
        <f t="shared" si="72"/>
        <v>105</v>
      </c>
      <c r="DU93" s="29">
        <f t="shared" si="73"/>
        <v>1.757839583</v>
      </c>
      <c r="DV93" s="30">
        <f t="shared" si="74"/>
        <v>23</v>
      </c>
      <c r="DX93" s="29">
        <f t="shared" si="75"/>
        <v>0.5</v>
      </c>
      <c r="DY93" s="30">
        <f t="shared" si="76"/>
        <v>1</v>
      </c>
      <c r="EA93" s="29">
        <f t="shared" si="77"/>
        <v>3.872983346</v>
      </c>
      <c r="EB93" s="30">
        <f t="shared" si="78"/>
        <v>103</v>
      </c>
      <c r="ED93" s="29">
        <f t="shared" si="79"/>
        <v>3.041381265</v>
      </c>
      <c r="EE93" s="30">
        <f t="shared" si="80"/>
        <v>50</v>
      </c>
    </row>
    <row r="94">
      <c r="A94" s="20" t="s">
        <v>107</v>
      </c>
      <c r="B94" s="21">
        <v>2.0</v>
      </c>
      <c r="C94" s="21">
        <v>4.0</v>
      </c>
      <c r="D94" s="21">
        <v>8.2</v>
      </c>
      <c r="E94" s="21">
        <v>1.0</v>
      </c>
      <c r="F94" s="21">
        <v>0.0</v>
      </c>
      <c r="G94" s="21">
        <v>0.0</v>
      </c>
      <c r="H94" s="21">
        <v>0.0</v>
      </c>
      <c r="I94" s="21">
        <v>1.0</v>
      </c>
      <c r="J94" s="21">
        <v>3.0</v>
      </c>
      <c r="K94" s="21">
        <v>4.0</v>
      </c>
      <c r="L94" s="21">
        <v>2024.0</v>
      </c>
      <c r="M94" s="20" t="s">
        <v>21</v>
      </c>
      <c r="R94" s="29">
        <f t="shared" si="1"/>
        <v>2.872281323</v>
      </c>
      <c r="S94" s="30">
        <f t="shared" si="2"/>
        <v>46</v>
      </c>
      <c r="U94" s="29">
        <f t="shared" si="3"/>
        <v>2.039607805</v>
      </c>
      <c r="V94" s="30">
        <f t="shared" si="4"/>
        <v>22</v>
      </c>
      <c r="X94" s="29">
        <f t="shared" si="5"/>
        <v>3.318132005</v>
      </c>
      <c r="Y94" s="30">
        <f t="shared" si="6"/>
        <v>83</v>
      </c>
      <c r="AA94" s="29">
        <f t="shared" si="7"/>
        <v>2.256102835</v>
      </c>
      <c r="AB94" s="30">
        <f t="shared" si="8"/>
        <v>26</v>
      </c>
      <c r="AD94" s="29">
        <f t="shared" si="9"/>
        <v>2.315167381</v>
      </c>
      <c r="AE94" s="30">
        <f t="shared" si="10"/>
        <v>35</v>
      </c>
      <c r="AG94" s="29">
        <f t="shared" si="11"/>
        <v>3.08058436</v>
      </c>
      <c r="AH94" s="30">
        <f t="shared" si="12"/>
        <v>42</v>
      </c>
      <c r="AJ94" s="29">
        <f t="shared" si="13"/>
        <v>3.640054945</v>
      </c>
      <c r="AK94" s="30">
        <f t="shared" si="14"/>
        <v>87</v>
      </c>
      <c r="AM94" s="29">
        <f t="shared" si="15"/>
        <v>1.854723699</v>
      </c>
      <c r="AN94" s="30">
        <f t="shared" si="16"/>
        <v>10</v>
      </c>
      <c r="AP94" s="29">
        <f t="shared" si="17"/>
        <v>2.256102835</v>
      </c>
      <c r="AQ94" s="30">
        <f t="shared" si="18"/>
        <v>48</v>
      </c>
      <c r="AS94" s="29">
        <f t="shared" si="19"/>
        <v>3.354101966</v>
      </c>
      <c r="AT94" s="30">
        <f t="shared" si="20"/>
        <v>83</v>
      </c>
      <c r="AV94" s="29">
        <f t="shared" si="21"/>
        <v>3.195309062</v>
      </c>
      <c r="AW94" s="30">
        <f t="shared" si="22"/>
        <v>32</v>
      </c>
      <c r="AY94" s="29">
        <f t="shared" si="23"/>
        <v>2.009975124</v>
      </c>
      <c r="AZ94" s="30">
        <f t="shared" si="24"/>
        <v>26</v>
      </c>
      <c r="BB94" s="29">
        <f t="shared" si="25"/>
        <v>2.039607805</v>
      </c>
      <c r="BC94" s="30">
        <f t="shared" si="26"/>
        <v>21</v>
      </c>
      <c r="BE94" s="29">
        <f t="shared" si="27"/>
        <v>3.746998799</v>
      </c>
      <c r="BF94" s="30">
        <f t="shared" si="28"/>
        <v>85</v>
      </c>
      <c r="BH94" s="29">
        <f t="shared" si="29"/>
        <v>2.457641145</v>
      </c>
      <c r="BI94" s="30">
        <f t="shared" si="30"/>
        <v>36</v>
      </c>
      <c r="BK94" s="29">
        <f t="shared" si="31"/>
        <v>2.039607805</v>
      </c>
      <c r="BL94" s="30">
        <f t="shared" si="32"/>
        <v>24</v>
      </c>
      <c r="BN94" s="29">
        <f t="shared" si="33"/>
        <v>4.026164428</v>
      </c>
      <c r="BO94" s="30">
        <f t="shared" si="34"/>
        <v>84</v>
      </c>
      <c r="BQ94" s="29">
        <f t="shared" si="35"/>
        <v>1.5</v>
      </c>
      <c r="BR94" s="30">
        <f t="shared" si="36"/>
        <v>11</v>
      </c>
      <c r="BT94" s="29">
        <f t="shared" si="37"/>
        <v>3.072458299</v>
      </c>
      <c r="BU94" s="30">
        <f t="shared" si="38"/>
        <v>47</v>
      </c>
      <c r="BW94" s="29">
        <f t="shared" si="39"/>
        <v>2.271563338</v>
      </c>
      <c r="BX94" s="30">
        <f t="shared" si="40"/>
        <v>35</v>
      </c>
      <c r="BY94" s="29">
        <f t="shared" si="41"/>
        <v>3.826225294</v>
      </c>
      <c r="BZ94" s="30">
        <f t="shared" si="42"/>
        <v>87</v>
      </c>
      <c r="CB94" s="29">
        <f t="shared" si="43"/>
        <v>3.627671429</v>
      </c>
      <c r="CC94" s="30">
        <f t="shared" si="44"/>
        <v>90</v>
      </c>
      <c r="CE94" s="31">
        <f t="shared" si="45"/>
        <v>2.451530134</v>
      </c>
      <c r="CF94" s="30">
        <f t="shared" si="46"/>
        <v>67</v>
      </c>
      <c r="CH94" s="29">
        <f t="shared" si="47"/>
        <v>2.872281323</v>
      </c>
      <c r="CI94" s="30">
        <f t="shared" si="48"/>
        <v>46</v>
      </c>
      <c r="CK94" s="29">
        <f t="shared" si="49"/>
        <v>2.291287847</v>
      </c>
      <c r="CL94" s="30">
        <f t="shared" si="50"/>
        <v>18</v>
      </c>
      <c r="CN94" s="29">
        <f t="shared" si="51"/>
        <v>2.039607805</v>
      </c>
      <c r="CO94" s="30">
        <f t="shared" si="52"/>
        <v>21</v>
      </c>
      <c r="CQ94" s="29">
        <f t="shared" si="53"/>
        <v>2.19317122</v>
      </c>
      <c r="CR94" s="30">
        <f t="shared" si="54"/>
        <v>22</v>
      </c>
      <c r="CT94" s="29">
        <f t="shared" si="55"/>
        <v>2.039607805</v>
      </c>
      <c r="CU94" s="30">
        <f t="shared" si="56"/>
        <v>28</v>
      </c>
      <c r="CW94" s="29">
        <f t="shared" si="57"/>
        <v>3.47706773</v>
      </c>
      <c r="CX94" s="30">
        <f t="shared" si="58"/>
        <v>92</v>
      </c>
      <c r="CZ94" s="29">
        <f t="shared" si="59"/>
        <v>2.60959767</v>
      </c>
      <c r="DA94" s="30">
        <f t="shared" si="60"/>
        <v>51</v>
      </c>
      <c r="DC94" s="29">
        <f t="shared" si="61"/>
        <v>2.449489743</v>
      </c>
      <c r="DD94" s="30">
        <f t="shared" si="62"/>
        <v>30</v>
      </c>
      <c r="DF94" s="29">
        <f t="shared" si="63"/>
        <v>5.485435261</v>
      </c>
      <c r="DG94" s="30">
        <f t="shared" si="64"/>
        <v>117</v>
      </c>
      <c r="DI94" s="29">
        <f t="shared" si="65"/>
        <v>3.742993454</v>
      </c>
      <c r="DJ94" s="30">
        <f t="shared" si="66"/>
        <v>81</v>
      </c>
      <c r="DL94" s="29">
        <f t="shared" si="67"/>
        <v>2.451530134</v>
      </c>
      <c r="DM94" s="30">
        <f t="shared" si="68"/>
        <v>12</v>
      </c>
      <c r="DO94" s="29">
        <f t="shared" si="69"/>
        <v>2.457641145</v>
      </c>
      <c r="DP94" s="30">
        <f t="shared" si="70"/>
        <v>69</v>
      </c>
      <c r="DR94" s="29">
        <f t="shared" si="71"/>
        <v>2.002498439</v>
      </c>
      <c r="DS94" s="30">
        <f t="shared" si="72"/>
        <v>11</v>
      </c>
      <c r="DU94" s="29">
        <f t="shared" si="73"/>
        <v>1.734935157</v>
      </c>
      <c r="DV94" s="30">
        <f t="shared" si="74"/>
        <v>20</v>
      </c>
      <c r="DX94" s="29">
        <f t="shared" si="75"/>
        <v>2.83019434</v>
      </c>
      <c r="DY94" s="30">
        <f t="shared" si="76"/>
        <v>78</v>
      </c>
      <c r="EA94" s="29">
        <f t="shared" si="77"/>
        <v>2.271563338</v>
      </c>
      <c r="EB94" s="30">
        <f t="shared" si="78"/>
        <v>23</v>
      </c>
      <c r="ED94" s="29">
        <f t="shared" si="79"/>
        <v>3.001666204</v>
      </c>
      <c r="EE94" s="30">
        <f t="shared" si="80"/>
        <v>46</v>
      </c>
    </row>
    <row r="95">
      <c r="A95" s="20" t="s">
        <v>115</v>
      </c>
      <c r="B95" s="21">
        <v>3.0</v>
      </c>
      <c r="C95" s="21">
        <v>3.0</v>
      </c>
      <c r="D95" s="21">
        <v>8.0</v>
      </c>
      <c r="E95" s="21">
        <v>1.0</v>
      </c>
      <c r="F95" s="21">
        <v>0.0</v>
      </c>
      <c r="G95" s="21">
        <v>1.0</v>
      </c>
      <c r="H95" s="21">
        <v>0.0</v>
      </c>
      <c r="I95" s="21">
        <v>1.0</v>
      </c>
      <c r="J95" s="21">
        <v>3.0</v>
      </c>
      <c r="K95" s="21">
        <v>4.0</v>
      </c>
      <c r="L95" s="21">
        <v>839.0</v>
      </c>
      <c r="M95" s="20" t="s">
        <v>18</v>
      </c>
      <c r="R95" s="29">
        <f t="shared" si="1"/>
        <v>3.389690251</v>
      </c>
      <c r="S95" s="30">
        <f t="shared" si="2"/>
        <v>79</v>
      </c>
      <c r="U95" s="29">
        <f t="shared" si="3"/>
        <v>1.743559577</v>
      </c>
      <c r="V95" s="30">
        <f t="shared" si="4"/>
        <v>12</v>
      </c>
      <c r="X95" s="29">
        <f t="shared" si="5"/>
        <v>3.47706773</v>
      </c>
      <c r="Y95" s="30">
        <f t="shared" si="6"/>
        <v>95</v>
      </c>
      <c r="AA95" s="29">
        <f t="shared" si="7"/>
        <v>2.451530134</v>
      </c>
      <c r="AB95" s="30">
        <f t="shared" si="8"/>
        <v>35</v>
      </c>
      <c r="AD95" s="29">
        <f t="shared" si="9"/>
        <v>2.939387691</v>
      </c>
      <c r="AE95" s="30">
        <f t="shared" si="10"/>
        <v>68</v>
      </c>
      <c r="AG95" s="29">
        <f t="shared" si="11"/>
        <v>3.579106034</v>
      </c>
      <c r="AH95" s="30">
        <f t="shared" si="12"/>
        <v>62</v>
      </c>
      <c r="AJ95" s="29">
        <f t="shared" si="13"/>
        <v>4.3</v>
      </c>
      <c r="AK95" s="30">
        <f t="shared" si="14"/>
        <v>118</v>
      </c>
      <c r="AM95" s="29">
        <f t="shared" si="15"/>
        <v>2.227105745</v>
      </c>
      <c r="AN95" s="30">
        <f t="shared" si="16"/>
        <v>30</v>
      </c>
      <c r="AP95" s="29">
        <f t="shared" si="17"/>
        <v>2.002498439</v>
      </c>
      <c r="AQ95" s="30">
        <f t="shared" si="18"/>
        <v>31</v>
      </c>
      <c r="AS95" s="29">
        <f t="shared" si="19"/>
        <v>4.060788101</v>
      </c>
      <c r="AT95" s="30">
        <f t="shared" si="20"/>
        <v>115</v>
      </c>
      <c r="AV95" s="29">
        <f t="shared" si="21"/>
        <v>3.287856445</v>
      </c>
      <c r="AW95" s="30">
        <f t="shared" si="22"/>
        <v>42</v>
      </c>
      <c r="AY95" s="29">
        <f t="shared" si="23"/>
        <v>1.732050808</v>
      </c>
      <c r="AZ95" s="30">
        <f t="shared" si="24"/>
        <v>15</v>
      </c>
      <c r="BB95" s="29">
        <f t="shared" si="25"/>
        <v>2.315167381</v>
      </c>
      <c r="BC95" s="30">
        <f t="shared" si="26"/>
        <v>44</v>
      </c>
      <c r="BE95" s="29">
        <f t="shared" si="27"/>
        <v>4.358898944</v>
      </c>
      <c r="BF95" s="30">
        <f t="shared" si="28"/>
        <v>110</v>
      </c>
      <c r="BH95" s="29">
        <f t="shared" si="29"/>
        <v>2.271563338</v>
      </c>
      <c r="BI95" s="30">
        <f t="shared" si="30"/>
        <v>28</v>
      </c>
      <c r="BK95" s="29">
        <f t="shared" si="31"/>
        <v>2.244994432</v>
      </c>
      <c r="BL95" s="30">
        <f t="shared" si="32"/>
        <v>37</v>
      </c>
      <c r="BN95" s="29">
        <f t="shared" si="33"/>
        <v>4.657252409</v>
      </c>
      <c r="BO95" s="30">
        <f t="shared" si="34"/>
        <v>111</v>
      </c>
      <c r="BQ95" s="29">
        <f t="shared" si="35"/>
        <v>2.343074903</v>
      </c>
      <c r="BR95" s="30">
        <f t="shared" si="36"/>
        <v>66</v>
      </c>
      <c r="BT95" s="29">
        <f t="shared" si="37"/>
        <v>3.16227766</v>
      </c>
      <c r="BU95" s="30">
        <f t="shared" si="38"/>
        <v>56</v>
      </c>
      <c r="BW95" s="29">
        <f t="shared" si="39"/>
        <v>3.168595904</v>
      </c>
      <c r="BX95" s="30">
        <f t="shared" si="40"/>
        <v>101</v>
      </c>
      <c r="BY95" s="29">
        <f t="shared" si="41"/>
        <v>4.242640687</v>
      </c>
      <c r="BZ95" s="30">
        <f t="shared" si="42"/>
        <v>102</v>
      </c>
      <c r="CB95" s="29">
        <f t="shared" si="43"/>
        <v>3.469870315</v>
      </c>
      <c r="CC95" s="30">
        <f t="shared" si="44"/>
        <v>78</v>
      </c>
      <c r="CE95" s="31">
        <f t="shared" si="45"/>
        <v>3.014962686</v>
      </c>
      <c r="CF95" s="30">
        <f t="shared" si="46"/>
        <v>104</v>
      </c>
      <c r="CH95" s="29">
        <f t="shared" si="47"/>
        <v>3.389690251</v>
      </c>
      <c r="CI95" s="30">
        <f t="shared" si="48"/>
        <v>79</v>
      </c>
      <c r="CK95" s="29">
        <f t="shared" si="49"/>
        <v>2.844292531</v>
      </c>
      <c r="CL95" s="30">
        <f t="shared" si="50"/>
        <v>57</v>
      </c>
      <c r="CN95" s="29">
        <f t="shared" si="51"/>
        <v>3.059411708</v>
      </c>
      <c r="CO95" s="30">
        <f t="shared" si="52"/>
        <v>90</v>
      </c>
      <c r="CQ95" s="29">
        <f t="shared" si="53"/>
        <v>2.491987159</v>
      </c>
      <c r="CR95" s="30">
        <f t="shared" si="54"/>
        <v>38</v>
      </c>
      <c r="CT95" s="29">
        <f t="shared" si="55"/>
        <v>3.006659276</v>
      </c>
      <c r="CU95" s="30">
        <f t="shared" si="56"/>
        <v>92</v>
      </c>
      <c r="CW95" s="29">
        <f t="shared" si="57"/>
        <v>3.640054945</v>
      </c>
      <c r="CX95" s="30">
        <f t="shared" si="58"/>
        <v>97</v>
      </c>
      <c r="CZ95" s="29">
        <f t="shared" si="59"/>
        <v>3.195309062</v>
      </c>
      <c r="DA95" s="30">
        <f t="shared" si="60"/>
        <v>85</v>
      </c>
      <c r="DC95" s="29">
        <f t="shared" si="61"/>
        <v>2.154065923</v>
      </c>
      <c r="DD95" s="30">
        <f t="shared" si="62"/>
        <v>20</v>
      </c>
      <c r="DF95" s="29">
        <f t="shared" si="63"/>
        <v>4.82182538</v>
      </c>
      <c r="DG95" s="30">
        <f t="shared" si="64"/>
        <v>62</v>
      </c>
      <c r="DI95" s="29">
        <f t="shared" si="65"/>
        <v>4.583666655</v>
      </c>
      <c r="DJ95" s="30">
        <f t="shared" si="66"/>
        <v>118</v>
      </c>
      <c r="DL95" s="29">
        <f t="shared" si="67"/>
        <v>2.647640459</v>
      </c>
      <c r="DM95" s="30">
        <f t="shared" si="68"/>
        <v>19</v>
      </c>
      <c r="DO95" s="29">
        <f t="shared" si="69"/>
        <v>3.02654919</v>
      </c>
      <c r="DP95" s="30">
        <f t="shared" si="70"/>
        <v>105</v>
      </c>
      <c r="DR95" s="29">
        <f t="shared" si="71"/>
        <v>2.238302929</v>
      </c>
      <c r="DS95" s="30">
        <f t="shared" si="72"/>
        <v>29</v>
      </c>
      <c r="DU95" s="29">
        <f t="shared" si="73"/>
        <v>2.467792536</v>
      </c>
      <c r="DV95" s="30">
        <f t="shared" si="74"/>
        <v>77</v>
      </c>
      <c r="DX95" s="29">
        <f t="shared" si="75"/>
        <v>3.001666204</v>
      </c>
      <c r="DY95" s="30">
        <f t="shared" si="76"/>
        <v>91</v>
      </c>
      <c r="EA95" s="29">
        <f t="shared" si="77"/>
        <v>2.521904043</v>
      </c>
      <c r="EB95" s="30">
        <f t="shared" si="78"/>
        <v>39</v>
      </c>
      <c r="ED95" s="29">
        <f t="shared" si="79"/>
        <v>3.163858404</v>
      </c>
      <c r="EE95" s="30">
        <f t="shared" si="80"/>
        <v>58</v>
      </c>
    </row>
    <row r="96">
      <c r="A96" s="20" t="s">
        <v>116</v>
      </c>
      <c r="B96" s="21">
        <v>3.0</v>
      </c>
      <c r="C96" s="21">
        <v>5.0</v>
      </c>
      <c r="D96" s="21">
        <v>9.1</v>
      </c>
      <c r="E96" s="21">
        <v>1.0</v>
      </c>
      <c r="F96" s="21">
        <v>1.0</v>
      </c>
      <c r="G96" s="21">
        <v>0.0</v>
      </c>
      <c r="H96" s="21">
        <v>1.0</v>
      </c>
      <c r="I96" s="21">
        <v>1.0</v>
      </c>
      <c r="J96" s="21">
        <v>4.0</v>
      </c>
      <c r="K96" s="21">
        <v>3.0</v>
      </c>
      <c r="L96" s="21">
        <v>2536.0</v>
      </c>
      <c r="M96" s="20" t="s">
        <v>21</v>
      </c>
      <c r="R96" s="29">
        <f t="shared" si="1"/>
        <v>2.481934729</v>
      </c>
      <c r="S96" s="30">
        <f t="shared" si="2"/>
        <v>30</v>
      </c>
      <c r="U96" s="29">
        <f t="shared" si="3"/>
        <v>3.112876483</v>
      </c>
      <c r="V96" s="30">
        <f t="shared" si="4"/>
        <v>102</v>
      </c>
      <c r="X96" s="29">
        <f t="shared" si="5"/>
        <v>2.764054992</v>
      </c>
      <c r="Y96" s="30">
        <f t="shared" si="6"/>
        <v>54</v>
      </c>
      <c r="AA96" s="29">
        <f t="shared" si="7"/>
        <v>4.054626987</v>
      </c>
      <c r="AB96" s="30">
        <f t="shared" si="8"/>
        <v>109</v>
      </c>
      <c r="AD96" s="29">
        <f t="shared" si="9"/>
        <v>1.757839583</v>
      </c>
      <c r="AE96" s="30">
        <f t="shared" si="10"/>
        <v>7</v>
      </c>
      <c r="AG96" s="29">
        <f t="shared" si="11"/>
        <v>3.878143886</v>
      </c>
      <c r="AH96" s="30">
        <f t="shared" si="12"/>
        <v>105</v>
      </c>
      <c r="AJ96" s="29">
        <f t="shared" si="13"/>
        <v>3.627671429</v>
      </c>
      <c r="AK96" s="30">
        <f t="shared" si="14"/>
        <v>86</v>
      </c>
      <c r="AM96" s="29">
        <f t="shared" si="15"/>
        <v>2.022374842</v>
      </c>
      <c r="AN96" s="30">
        <f t="shared" si="16"/>
        <v>18</v>
      </c>
      <c r="AP96" s="29">
        <f t="shared" si="17"/>
        <v>2.905167809</v>
      </c>
      <c r="AQ96" s="30">
        <f t="shared" si="18"/>
        <v>87</v>
      </c>
      <c r="AS96" s="29">
        <f t="shared" si="19"/>
        <v>3.340658618</v>
      </c>
      <c r="AT96" s="30">
        <f t="shared" si="20"/>
        <v>82</v>
      </c>
      <c r="AV96" s="29">
        <f t="shared" si="21"/>
        <v>5</v>
      </c>
      <c r="AW96" s="30">
        <f t="shared" si="22"/>
        <v>152</v>
      </c>
      <c r="AY96" s="29">
        <f t="shared" si="23"/>
        <v>3.634556369</v>
      </c>
      <c r="AZ96" s="30">
        <f t="shared" si="24"/>
        <v>91</v>
      </c>
      <c r="BB96" s="29">
        <f t="shared" si="25"/>
        <v>2.5</v>
      </c>
      <c r="BC96" s="30">
        <f t="shared" si="26"/>
        <v>52</v>
      </c>
      <c r="BE96" s="29">
        <f t="shared" si="27"/>
        <v>3.348133809</v>
      </c>
      <c r="BF96" s="30">
        <f t="shared" si="28"/>
        <v>64</v>
      </c>
      <c r="BH96" s="29">
        <f t="shared" si="29"/>
        <v>3.238826948</v>
      </c>
      <c r="BI96" s="30">
        <f t="shared" si="30"/>
        <v>74</v>
      </c>
      <c r="BK96" s="29">
        <f t="shared" si="31"/>
        <v>3.112876483</v>
      </c>
      <c r="BL96" s="30">
        <f t="shared" si="32"/>
        <v>75</v>
      </c>
      <c r="BN96" s="29">
        <f t="shared" si="33"/>
        <v>3.006659276</v>
      </c>
      <c r="BO96" s="30">
        <f t="shared" si="34"/>
        <v>49</v>
      </c>
      <c r="BQ96" s="29">
        <f t="shared" si="35"/>
        <v>2.039607805</v>
      </c>
      <c r="BR96" s="30">
        <f t="shared" si="36"/>
        <v>36</v>
      </c>
      <c r="BT96" s="29">
        <f t="shared" si="37"/>
        <v>4.290687591</v>
      </c>
      <c r="BU96" s="30">
        <f t="shared" si="38"/>
        <v>134</v>
      </c>
      <c r="BW96" s="29">
        <f t="shared" si="39"/>
        <v>2.586503431</v>
      </c>
      <c r="BX96" s="30">
        <f t="shared" si="40"/>
        <v>61</v>
      </c>
      <c r="BY96" s="29">
        <f t="shared" si="41"/>
        <v>2.451530134</v>
      </c>
      <c r="BZ96" s="30">
        <f t="shared" si="42"/>
        <v>38</v>
      </c>
      <c r="CB96" s="29">
        <f t="shared" si="43"/>
        <v>3.562302626</v>
      </c>
      <c r="CC96" s="30">
        <f t="shared" si="44"/>
        <v>84</v>
      </c>
      <c r="CE96" s="31">
        <f t="shared" si="45"/>
        <v>2.154065923</v>
      </c>
      <c r="CF96" s="30">
        <f t="shared" si="46"/>
        <v>50</v>
      </c>
      <c r="CH96" s="29">
        <f t="shared" si="47"/>
        <v>2.481934729</v>
      </c>
      <c r="CI96" s="30">
        <f t="shared" si="48"/>
        <v>30</v>
      </c>
      <c r="CK96" s="29">
        <f t="shared" si="49"/>
        <v>3.310589071</v>
      </c>
      <c r="CL96" s="30">
        <f t="shared" si="50"/>
        <v>104</v>
      </c>
      <c r="CN96" s="29">
        <f t="shared" si="51"/>
        <v>2.5</v>
      </c>
      <c r="CO96" s="30">
        <f t="shared" si="52"/>
        <v>47</v>
      </c>
      <c r="CQ96" s="29">
        <f t="shared" si="53"/>
        <v>3.464101615</v>
      </c>
      <c r="CR96" s="30">
        <f t="shared" si="54"/>
        <v>111</v>
      </c>
      <c r="CT96" s="29">
        <f t="shared" si="55"/>
        <v>2.773084925</v>
      </c>
      <c r="CU96" s="30">
        <f t="shared" si="56"/>
        <v>76</v>
      </c>
      <c r="CW96" s="29">
        <f t="shared" si="57"/>
        <v>2.891366459</v>
      </c>
      <c r="CX96" s="30">
        <f t="shared" si="58"/>
        <v>73</v>
      </c>
      <c r="CZ96" s="29">
        <f t="shared" si="59"/>
        <v>1.414213562</v>
      </c>
      <c r="DA96" s="30">
        <f t="shared" si="60"/>
        <v>8</v>
      </c>
      <c r="DC96" s="29">
        <f t="shared" si="61"/>
        <v>3.551056181</v>
      </c>
      <c r="DD96" s="30">
        <f t="shared" si="62"/>
        <v>112</v>
      </c>
      <c r="DF96" s="29">
        <f t="shared" si="63"/>
        <v>6.029925373</v>
      </c>
      <c r="DG96" s="30">
        <f t="shared" si="64"/>
        <v>139</v>
      </c>
      <c r="DI96" s="29">
        <f t="shared" si="65"/>
        <v>3</v>
      </c>
      <c r="DJ96" s="30">
        <f t="shared" si="66"/>
        <v>56</v>
      </c>
      <c r="DL96" s="29">
        <f t="shared" si="67"/>
        <v>4.123105626</v>
      </c>
      <c r="DM96" s="30">
        <f t="shared" si="68"/>
        <v>106</v>
      </c>
      <c r="DO96" s="29">
        <f t="shared" si="69"/>
        <v>2.11896201</v>
      </c>
      <c r="DP96" s="30">
        <f t="shared" si="70"/>
        <v>49</v>
      </c>
      <c r="DR96" s="29">
        <f t="shared" si="71"/>
        <v>3.605551275</v>
      </c>
      <c r="DS96" s="30">
        <f t="shared" si="72"/>
        <v>95</v>
      </c>
      <c r="DU96" s="29">
        <f t="shared" si="73"/>
        <v>1.907878403</v>
      </c>
      <c r="DV96" s="30">
        <f t="shared" si="74"/>
        <v>33</v>
      </c>
      <c r="DX96" s="29">
        <f t="shared" si="75"/>
        <v>2.236067977</v>
      </c>
      <c r="DY96" s="30">
        <f t="shared" si="76"/>
        <v>45</v>
      </c>
      <c r="EA96" s="29">
        <f t="shared" si="77"/>
        <v>3.041381265</v>
      </c>
      <c r="EB96" s="30">
        <f t="shared" si="78"/>
        <v>65</v>
      </c>
      <c r="ED96" s="29">
        <f t="shared" si="79"/>
        <v>4.242640687</v>
      </c>
      <c r="EE96" s="30">
        <f t="shared" si="80"/>
        <v>137</v>
      </c>
    </row>
    <row r="97">
      <c r="A97" s="20" t="s">
        <v>117</v>
      </c>
      <c r="B97" s="21">
        <v>3.0</v>
      </c>
      <c r="C97" s="21">
        <v>3.0</v>
      </c>
      <c r="D97" s="21">
        <v>8.0</v>
      </c>
      <c r="E97" s="21">
        <v>0.0</v>
      </c>
      <c r="F97" s="21">
        <v>0.0</v>
      </c>
      <c r="G97" s="21">
        <v>0.0</v>
      </c>
      <c r="H97" s="21">
        <v>0.0</v>
      </c>
      <c r="I97" s="21">
        <v>1.0</v>
      </c>
      <c r="J97" s="21">
        <v>4.0</v>
      </c>
      <c r="K97" s="21">
        <v>4.0</v>
      </c>
      <c r="L97" s="21">
        <v>1103.0</v>
      </c>
      <c r="M97" s="20" t="s">
        <v>18</v>
      </c>
      <c r="R97" s="29">
        <f t="shared" si="1"/>
        <v>3.534119409</v>
      </c>
      <c r="S97" s="30">
        <f t="shared" si="2"/>
        <v>85</v>
      </c>
      <c r="U97" s="29">
        <f t="shared" si="3"/>
        <v>1.428285686</v>
      </c>
      <c r="V97" s="30">
        <f t="shared" si="4"/>
        <v>5</v>
      </c>
      <c r="X97" s="29">
        <f t="shared" si="5"/>
        <v>3.618010503</v>
      </c>
      <c r="Y97" s="30">
        <f t="shared" si="6"/>
        <v>103</v>
      </c>
      <c r="AA97" s="29">
        <f t="shared" si="7"/>
        <v>2.647640459</v>
      </c>
      <c r="AB97" s="30">
        <f t="shared" si="8"/>
        <v>44</v>
      </c>
      <c r="AD97" s="29">
        <f t="shared" si="9"/>
        <v>3.104834939</v>
      </c>
      <c r="AE97" s="30">
        <f t="shared" si="10"/>
        <v>75</v>
      </c>
      <c r="AG97" s="29">
        <f t="shared" si="11"/>
        <v>3.97617907</v>
      </c>
      <c r="AH97" s="30">
        <f t="shared" si="12"/>
        <v>109</v>
      </c>
      <c r="AJ97" s="29">
        <f t="shared" si="13"/>
        <v>4.635730795</v>
      </c>
      <c r="AK97" s="30">
        <f t="shared" si="14"/>
        <v>128</v>
      </c>
      <c r="AM97" s="29">
        <f t="shared" si="15"/>
        <v>2.441311123</v>
      </c>
      <c r="AN97" s="30">
        <f t="shared" si="16"/>
        <v>49</v>
      </c>
      <c r="AP97" s="29">
        <f t="shared" si="17"/>
        <v>1.734935157</v>
      </c>
      <c r="AQ97" s="30">
        <f t="shared" si="18"/>
        <v>12</v>
      </c>
      <c r="AS97" s="29">
        <f t="shared" si="19"/>
        <v>4.182104733</v>
      </c>
      <c r="AT97" s="30">
        <f t="shared" si="20"/>
        <v>121</v>
      </c>
      <c r="AV97" s="29">
        <f t="shared" si="21"/>
        <v>3.436568055</v>
      </c>
      <c r="AW97" s="30">
        <f t="shared" si="22"/>
        <v>52</v>
      </c>
      <c r="AY97" s="29">
        <f t="shared" si="23"/>
        <v>1.414213562</v>
      </c>
      <c r="AZ97" s="30">
        <f t="shared" si="24"/>
        <v>8</v>
      </c>
      <c r="BB97" s="29">
        <f t="shared" si="25"/>
        <v>2.521904043</v>
      </c>
      <c r="BC97" s="30">
        <f t="shared" si="26"/>
        <v>55</v>
      </c>
      <c r="BE97" s="29">
        <f t="shared" si="27"/>
        <v>4.69041576</v>
      </c>
      <c r="BF97" s="30">
        <f t="shared" si="28"/>
        <v>123</v>
      </c>
      <c r="BH97" s="29">
        <f t="shared" si="29"/>
        <v>1.469693846</v>
      </c>
      <c r="BI97" s="30">
        <f t="shared" si="30"/>
        <v>6</v>
      </c>
      <c r="BK97" s="29">
        <f t="shared" si="31"/>
        <v>2.009975124</v>
      </c>
      <c r="BL97" s="30">
        <f t="shared" si="32"/>
        <v>21</v>
      </c>
      <c r="BN97" s="29">
        <f t="shared" si="33"/>
        <v>4.763402146</v>
      </c>
      <c r="BO97" s="30">
        <f t="shared" si="34"/>
        <v>120</v>
      </c>
      <c r="BQ97" s="29">
        <f t="shared" si="35"/>
        <v>2.547547841</v>
      </c>
      <c r="BR97" s="30">
        <f t="shared" si="36"/>
        <v>82</v>
      </c>
      <c r="BT97" s="29">
        <f t="shared" si="37"/>
        <v>3.31662479</v>
      </c>
      <c r="BU97" s="30">
        <f t="shared" si="38"/>
        <v>73</v>
      </c>
      <c r="BW97" s="29">
        <f t="shared" si="39"/>
        <v>3.006659276</v>
      </c>
      <c r="BX97" s="30">
        <f t="shared" si="40"/>
        <v>92</v>
      </c>
      <c r="BY97" s="29">
        <f t="shared" si="41"/>
        <v>4.358898944</v>
      </c>
      <c r="BZ97" s="30">
        <f t="shared" si="42"/>
        <v>106</v>
      </c>
      <c r="CB97" s="29">
        <f t="shared" si="43"/>
        <v>3.006659276</v>
      </c>
      <c r="CC97" s="30">
        <f t="shared" si="44"/>
        <v>51</v>
      </c>
      <c r="CE97" s="31">
        <f t="shared" si="45"/>
        <v>3.176476035</v>
      </c>
      <c r="CF97" s="30">
        <f t="shared" si="46"/>
        <v>117</v>
      </c>
      <c r="CH97" s="29">
        <f t="shared" si="47"/>
        <v>3.534119409</v>
      </c>
      <c r="CI97" s="30">
        <f t="shared" si="48"/>
        <v>85</v>
      </c>
      <c r="CK97" s="29">
        <f t="shared" si="49"/>
        <v>2.662705391</v>
      </c>
      <c r="CL97" s="30">
        <f t="shared" si="50"/>
        <v>41</v>
      </c>
      <c r="CN97" s="29">
        <f t="shared" si="51"/>
        <v>2.891366459</v>
      </c>
      <c r="CO97" s="30">
        <f t="shared" si="52"/>
        <v>75</v>
      </c>
      <c r="CQ97" s="29">
        <f t="shared" si="53"/>
        <v>2.685144316</v>
      </c>
      <c r="CR97" s="30">
        <f t="shared" si="54"/>
        <v>53</v>
      </c>
      <c r="CT97" s="29">
        <f t="shared" si="55"/>
        <v>3.168595904</v>
      </c>
      <c r="CU97" s="30">
        <f t="shared" si="56"/>
        <v>109</v>
      </c>
      <c r="CW97" s="29">
        <f t="shared" si="57"/>
        <v>4.031128874</v>
      </c>
      <c r="CX97" s="30">
        <f t="shared" si="58"/>
        <v>122</v>
      </c>
      <c r="CZ97" s="29">
        <f t="shared" si="59"/>
        <v>3.348133809</v>
      </c>
      <c r="DA97" s="30">
        <f t="shared" si="60"/>
        <v>93</v>
      </c>
      <c r="DC97" s="29">
        <f t="shared" si="61"/>
        <v>2.764054992</v>
      </c>
      <c r="DD97" s="30">
        <f t="shared" si="62"/>
        <v>53</v>
      </c>
      <c r="DF97" s="29">
        <f t="shared" si="63"/>
        <v>4.924428901</v>
      </c>
      <c r="DG97" s="30">
        <f t="shared" si="64"/>
        <v>66</v>
      </c>
      <c r="DI97" s="29">
        <f t="shared" si="65"/>
        <v>4.473253849</v>
      </c>
      <c r="DJ97" s="30">
        <f t="shared" si="66"/>
        <v>112</v>
      </c>
      <c r="DL97" s="29">
        <f t="shared" si="67"/>
        <v>2.451530134</v>
      </c>
      <c r="DM97" s="30">
        <f t="shared" si="68"/>
        <v>12</v>
      </c>
      <c r="DO97" s="29">
        <f t="shared" si="69"/>
        <v>3.18747549</v>
      </c>
      <c r="DP97" s="30">
        <f t="shared" si="70"/>
        <v>118</v>
      </c>
      <c r="DR97" s="29">
        <f t="shared" si="71"/>
        <v>2.451530134</v>
      </c>
      <c r="DS97" s="30">
        <f t="shared" si="72"/>
        <v>48</v>
      </c>
      <c r="DU97" s="29">
        <f t="shared" si="73"/>
        <v>2.662705391</v>
      </c>
      <c r="DV97" s="30">
        <f t="shared" si="74"/>
        <v>94</v>
      </c>
      <c r="DX97" s="29">
        <f t="shared" si="75"/>
        <v>3.163858404</v>
      </c>
      <c r="DY97" s="30">
        <f t="shared" si="76"/>
        <v>100</v>
      </c>
      <c r="EA97" s="29">
        <f t="shared" si="77"/>
        <v>3.059411708</v>
      </c>
      <c r="EB97" s="30">
        <f t="shared" si="78"/>
        <v>68</v>
      </c>
      <c r="ED97" s="29">
        <f t="shared" si="79"/>
        <v>3.606937759</v>
      </c>
      <c r="EE97" s="30">
        <f t="shared" si="80"/>
        <v>98</v>
      </c>
    </row>
    <row r="98">
      <c r="A98" s="20" t="s">
        <v>118</v>
      </c>
      <c r="B98" s="21">
        <v>2.0</v>
      </c>
      <c r="C98" s="21">
        <v>4.0</v>
      </c>
      <c r="D98" s="21">
        <v>8.5</v>
      </c>
      <c r="E98" s="21">
        <v>1.0</v>
      </c>
      <c r="F98" s="21">
        <v>1.0</v>
      </c>
      <c r="G98" s="21">
        <v>0.0</v>
      </c>
      <c r="H98" s="21">
        <v>1.0</v>
      </c>
      <c r="I98" s="21">
        <v>1.0</v>
      </c>
      <c r="J98" s="21">
        <v>3.0</v>
      </c>
      <c r="K98" s="21">
        <v>5.0</v>
      </c>
      <c r="L98" s="21">
        <v>2500.0</v>
      </c>
      <c r="M98" s="20" t="s">
        <v>21</v>
      </c>
      <c r="R98" s="29">
        <f t="shared" si="1"/>
        <v>2.244994432</v>
      </c>
      <c r="S98" s="30">
        <f t="shared" si="2"/>
        <v>18</v>
      </c>
      <c r="U98" s="29">
        <f t="shared" si="3"/>
        <v>3.08058436</v>
      </c>
      <c r="V98" s="30">
        <f t="shared" si="4"/>
        <v>98</v>
      </c>
      <c r="X98" s="29">
        <f t="shared" si="5"/>
        <v>4.247352116</v>
      </c>
      <c r="Y98" s="30">
        <f t="shared" si="6"/>
        <v>130</v>
      </c>
      <c r="AA98" s="29">
        <f t="shared" si="7"/>
        <v>2.088061302</v>
      </c>
      <c r="AB98" s="30">
        <f t="shared" si="8"/>
        <v>20</v>
      </c>
      <c r="AD98" s="29">
        <f t="shared" si="9"/>
        <v>2.022374842</v>
      </c>
      <c r="AE98" s="30">
        <f t="shared" si="10"/>
        <v>19</v>
      </c>
      <c r="AG98" s="29">
        <f t="shared" si="11"/>
        <v>4.019950248</v>
      </c>
      <c r="AH98" s="30">
        <f t="shared" si="12"/>
        <v>113</v>
      </c>
      <c r="AJ98" s="29">
        <f t="shared" si="13"/>
        <v>4.247352116</v>
      </c>
      <c r="AK98" s="30">
        <f t="shared" si="14"/>
        <v>113</v>
      </c>
      <c r="AM98" s="29">
        <f t="shared" si="15"/>
        <v>1.95192213</v>
      </c>
      <c r="AN98" s="30">
        <f t="shared" si="16"/>
        <v>14</v>
      </c>
      <c r="AP98" s="29">
        <f t="shared" si="17"/>
        <v>2.088061302</v>
      </c>
      <c r="AQ98" s="30">
        <f t="shared" si="18"/>
        <v>38</v>
      </c>
      <c r="AS98" s="29">
        <f t="shared" si="19"/>
        <v>4.247352116</v>
      </c>
      <c r="AT98" s="30">
        <f t="shared" si="20"/>
        <v>125</v>
      </c>
      <c r="AV98" s="29">
        <f t="shared" si="21"/>
        <v>3.994996871</v>
      </c>
      <c r="AW98" s="30">
        <f t="shared" si="22"/>
        <v>96</v>
      </c>
      <c r="AY98" s="29">
        <f t="shared" si="23"/>
        <v>2.291287847</v>
      </c>
      <c r="AZ98" s="30">
        <f t="shared" si="24"/>
        <v>38</v>
      </c>
      <c r="BB98" s="29">
        <f t="shared" si="25"/>
        <v>1.004987562</v>
      </c>
      <c r="BC98" s="30">
        <f t="shared" si="26"/>
        <v>4</v>
      </c>
      <c r="BE98" s="29">
        <f t="shared" si="27"/>
        <v>4.387482194</v>
      </c>
      <c r="BF98" s="30">
        <f t="shared" si="28"/>
        <v>111</v>
      </c>
      <c r="BH98" s="29">
        <f t="shared" si="29"/>
        <v>2.238302929</v>
      </c>
      <c r="BI98" s="30">
        <f t="shared" si="30"/>
        <v>25</v>
      </c>
      <c r="BK98" s="29">
        <f t="shared" si="31"/>
        <v>1.868154169</v>
      </c>
      <c r="BL98" s="30">
        <f t="shared" si="32"/>
        <v>12</v>
      </c>
      <c r="BN98" s="29">
        <f t="shared" si="33"/>
        <v>4.543126677</v>
      </c>
      <c r="BO98" s="30">
        <f t="shared" si="34"/>
        <v>103</v>
      </c>
      <c r="BQ98" s="29">
        <f t="shared" si="35"/>
        <v>1.019803903</v>
      </c>
      <c r="BR98" s="30">
        <f t="shared" si="36"/>
        <v>3</v>
      </c>
      <c r="BT98" s="29">
        <f t="shared" si="37"/>
        <v>4.153311931</v>
      </c>
      <c r="BU98" s="30">
        <f t="shared" si="38"/>
        <v>127</v>
      </c>
      <c r="BW98" s="29">
        <f t="shared" si="39"/>
        <v>2.547547841</v>
      </c>
      <c r="BX98" s="30">
        <f t="shared" si="40"/>
        <v>56</v>
      </c>
      <c r="BY98" s="29">
        <f t="shared" si="41"/>
        <v>4.387482194</v>
      </c>
      <c r="BZ98" s="30">
        <f t="shared" si="42"/>
        <v>112</v>
      </c>
      <c r="CB98" s="29">
        <f t="shared" si="43"/>
        <v>4.742362281</v>
      </c>
      <c r="CC98" s="30">
        <f t="shared" si="44"/>
        <v>153</v>
      </c>
      <c r="CE98" s="31">
        <f t="shared" si="45"/>
        <v>3.006659276</v>
      </c>
      <c r="CF98" s="30">
        <f t="shared" si="46"/>
        <v>101</v>
      </c>
      <c r="CH98" s="29">
        <f t="shared" si="47"/>
        <v>2.244994432</v>
      </c>
      <c r="CI98" s="30">
        <f t="shared" si="48"/>
        <v>18</v>
      </c>
      <c r="CK98" s="29">
        <f t="shared" si="49"/>
        <v>2.939387691</v>
      </c>
      <c r="CL98" s="30">
        <f t="shared" si="50"/>
        <v>68</v>
      </c>
      <c r="CN98" s="29">
        <f t="shared" si="51"/>
        <v>1.734935157</v>
      </c>
      <c r="CO98" s="30">
        <f t="shared" si="52"/>
        <v>10</v>
      </c>
      <c r="CQ98" s="29">
        <f t="shared" si="53"/>
        <v>3.059411708</v>
      </c>
      <c r="CR98" s="30">
        <f t="shared" si="54"/>
        <v>81</v>
      </c>
      <c r="CT98" s="29">
        <f t="shared" si="55"/>
        <v>2.343074903</v>
      </c>
      <c r="CU98" s="30">
        <f t="shared" si="56"/>
        <v>39</v>
      </c>
      <c r="CW98" s="29">
        <f t="shared" si="57"/>
        <v>4.123105626</v>
      </c>
      <c r="CX98" s="30">
        <f t="shared" si="58"/>
        <v>125</v>
      </c>
      <c r="CZ98" s="29">
        <f t="shared" si="59"/>
        <v>2.712931993</v>
      </c>
      <c r="DA98" s="30">
        <f t="shared" si="60"/>
        <v>56</v>
      </c>
      <c r="DC98" s="29">
        <f t="shared" si="61"/>
        <v>3.112876483</v>
      </c>
      <c r="DD98" s="30">
        <f t="shared" si="62"/>
        <v>85</v>
      </c>
      <c r="DF98" s="29">
        <f t="shared" si="63"/>
        <v>6.08276253</v>
      </c>
      <c r="DG98" s="30">
        <f t="shared" si="64"/>
        <v>140</v>
      </c>
      <c r="DI98" s="29">
        <f t="shared" si="65"/>
        <v>4.377213726</v>
      </c>
      <c r="DJ98" s="30">
        <f t="shared" si="66"/>
        <v>107</v>
      </c>
      <c r="DL98" s="29">
        <f t="shared" si="67"/>
        <v>2.675817632</v>
      </c>
      <c r="DM98" s="30">
        <f t="shared" si="68"/>
        <v>21</v>
      </c>
      <c r="DO98" s="29">
        <f t="shared" si="69"/>
        <v>3.001666204</v>
      </c>
      <c r="DP98" s="30">
        <f t="shared" si="70"/>
        <v>100</v>
      </c>
      <c r="DR98" s="29">
        <f t="shared" si="71"/>
        <v>1.777638883</v>
      </c>
      <c r="DS98" s="30">
        <f t="shared" si="72"/>
        <v>4</v>
      </c>
      <c r="DU98" s="29">
        <f t="shared" si="73"/>
        <v>2.009975124</v>
      </c>
      <c r="DV98" s="30">
        <f t="shared" si="74"/>
        <v>41</v>
      </c>
      <c r="DX98" s="29">
        <f t="shared" si="75"/>
        <v>3.340658618</v>
      </c>
      <c r="DY98" s="30">
        <f t="shared" si="76"/>
        <v>109</v>
      </c>
      <c r="EA98" s="29">
        <f t="shared" si="77"/>
        <v>1.417744688</v>
      </c>
      <c r="EB98" s="30">
        <f t="shared" si="78"/>
        <v>4</v>
      </c>
      <c r="ED98" s="29">
        <f t="shared" si="79"/>
        <v>4.019950248</v>
      </c>
      <c r="EE98" s="30">
        <f t="shared" si="80"/>
        <v>124</v>
      </c>
    </row>
    <row r="99">
      <c r="A99" s="20" t="s">
        <v>119</v>
      </c>
      <c r="B99" s="21">
        <v>3.0</v>
      </c>
      <c r="C99" s="21">
        <v>2.0</v>
      </c>
      <c r="D99" s="21">
        <v>7.4</v>
      </c>
      <c r="E99" s="21">
        <v>0.0</v>
      </c>
      <c r="F99" s="21">
        <v>0.0</v>
      </c>
      <c r="G99" s="21">
        <v>0.0</v>
      </c>
      <c r="H99" s="21">
        <v>0.0</v>
      </c>
      <c r="I99" s="21">
        <v>1.0</v>
      </c>
      <c r="J99" s="21">
        <v>2.0</v>
      </c>
      <c r="K99" s="21">
        <v>4.0</v>
      </c>
      <c r="L99" s="21">
        <v>590.0</v>
      </c>
      <c r="M99" s="20" t="s">
        <v>18</v>
      </c>
      <c r="R99" s="29">
        <f t="shared" si="1"/>
        <v>4.548626166</v>
      </c>
      <c r="S99" s="30">
        <f t="shared" si="2"/>
        <v>140</v>
      </c>
      <c r="U99" s="29">
        <f t="shared" si="3"/>
        <v>1.777638883</v>
      </c>
      <c r="V99" s="30">
        <f t="shared" si="4"/>
        <v>15</v>
      </c>
      <c r="X99" s="29">
        <f t="shared" si="5"/>
        <v>4.1</v>
      </c>
      <c r="Y99" s="30">
        <f t="shared" si="6"/>
        <v>121</v>
      </c>
      <c r="AA99" s="29">
        <f t="shared" si="7"/>
        <v>2.061552813</v>
      </c>
      <c r="AB99" s="30">
        <f t="shared" si="8"/>
        <v>18</v>
      </c>
      <c r="AD99" s="29">
        <f t="shared" si="9"/>
        <v>4.467661581</v>
      </c>
      <c r="AE99" s="30">
        <f t="shared" si="10"/>
        <v>143</v>
      </c>
      <c r="AG99" s="29">
        <f t="shared" si="11"/>
        <v>3.5</v>
      </c>
      <c r="AH99" s="30">
        <f t="shared" si="12"/>
        <v>58</v>
      </c>
      <c r="AJ99" s="29">
        <f t="shared" si="13"/>
        <v>4.657252409</v>
      </c>
      <c r="AK99" s="30">
        <f t="shared" si="14"/>
        <v>130</v>
      </c>
      <c r="AM99" s="29">
        <f t="shared" si="15"/>
        <v>3.31662479</v>
      </c>
      <c r="AN99" s="30">
        <f t="shared" si="16"/>
        <v>109</v>
      </c>
      <c r="AP99" s="29">
        <f t="shared" si="17"/>
        <v>2.061552813</v>
      </c>
      <c r="AQ99" s="30">
        <f t="shared" si="18"/>
        <v>36</v>
      </c>
      <c r="AS99" s="29">
        <f t="shared" si="19"/>
        <v>4.657252409</v>
      </c>
      <c r="AT99" s="30">
        <f t="shared" si="20"/>
        <v>137</v>
      </c>
      <c r="AV99" s="29">
        <f t="shared" si="21"/>
        <v>2.467792536</v>
      </c>
      <c r="AW99" s="30">
        <f t="shared" si="22"/>
        <v>7</v>
      </c>
      <c r="AY99" s="29">
        <f t="shared" si="23"/>
        <v>1.833030278</v>
      </c>
      <c r="AZ99" s="30">
        <f t="shared" si="24"/>
        <v>19</v>
      </c>
      <c r="BB99" s="29">
        <f t="shared" si="25"/>
        <v>3.231098884</v>
      </c>
      <c r="BC99" s="30">
        <f t="shared" si="26"/>
        <v>89</v>
      </c>
      <c r="BE99" s="29">
        <f t="shared" si="27"/>
        <v>5.230678732</v>
      </c>
      <c r="BF99" s="30">
        <f t="shared" si="28"/>
        <v>142</v>
      </c>
      <c r="BH99" s="29">
        <f t="shared" si="29"/>
        <v>2.828427125</v>
      </c>
      <c r="BI99" s="30">
        <f t="shared" si="30"/>
        <v>46</v>
      </c>
      <c r="BK99" s="29">
        <f t="shared" si="31"/>
        <v>2.675817632</v>
      </c>
      <c r="BL99" s="30">
        <f t="shared" si="32"/>
        <v>57</v>
      </c>
      <c r="BN99" s="29">
        <f t="shared" si="33"/>
        <v>5.797413216</v>
      </c>
      <c r="BO99" s="30">
        <f t="shared" si="34"/>
        <v>151</v>
      </c>
      <c r="BQ99" s="29">
        <f t="shared" si="35"/>
        <v>3.269556545</v>
      </c>
      <c r="BR99" s="30">
        <f t="shared" si="36"/>
        <v>118</v>
      </c>
      <c r="BT99" s="29">
        <f t="shared" si="37"/>
        <v>2.675817632</v>
      </c>
      <c r="BU99" s="30">
        <f t="shared" si="38"/>
        <v>22</v>
      </c>
      <c r="BW99" s="29">
        <f t="shared" si="39"/>
        <v>4.019950248</v>
      </c>
      <c r="BX99" s="30">
        <f t="shared" si="40"/>
        <v>146</v>
      </c>
      <c r="BY99" s="29">
        <f t="shared" si="41"/>
        <v>5.436910888</v>
      </c>
      <c r="BZ99" s="30">
        <f t="shared" si="42"/>
        <v>151</v>
      </c>
      <c r="CB99" s="29">
        <f t="shared" si="43"/>
        <v>3.762977544</v>
      </c>
      <c r="CC99" s="30">
        <f t="shared" si="44"/>
        <v>103</v>
      </c>
      <c r="CE99" s="31">
        <f t="shared" si="45"/>
        <v>3.716180835</v>
      </c>
      <c r="CF99" s="30">
        <f t="shared" si="46"/>
        <v>144</v>
      </c>
      <c r="CH99" s="29">
        <f t="shared" si="47"/>
        <v>4.548626166</v>
      </c>
      <c r="CI99" s="30">
        <f t="shared" si="48"/>
        <v>140</v>
      </c>
      <c r="CK99" s="29">
        <f t="shared" si="49"/>
        <v>3.47706773</v>
      </c>
      <c r="CL99" s="30">
        <f t="shared" si="50"/>
        <v>119</v>
      </c>
      <c r="CN99" s="29">
        <f t="shared" si="51"/>
        <v>4.054626987</v>
      </c>
      <c r="CO99" s="30">
        <f t="shared" si="52"/>
        <v>132</v>
      </c>
      <c r="CQ99" s="29">
        <f t="shared" si="53"/>
        <v>2.42693222</v>
      </c>
      <c r="CR99" s="30">
        <f t="shared" si="54"/>
        <v>31</v>
      </c>
      <c r="CT99" s="29">
        <f t="shared" si="55"/>
        <v>3.627671429</v>
      </c>
      <c r="CU99" s="30">
        <f t="shared" si="56"/>
        <v>142</v>
      </c>
      <c r="CW99" s="29">
        <f t="shared" si="57"/>
        <v>4.495553359</v>
      </c>
      <c r="CX99" s="30">
        <f t="shared" si="58"/>
        <v>135</v>
      </c>
      <c r="CZ99" s="29">
        <f t="shared" si="59"/>
        <v>4.678675026</v>
      </c>
      <c r="DA99" s="30">
        <f t="shared" si="60"/>
        <v>149</v>
      </c>
      <c r="DC99" s="29">
        <f t="shared" si="61"/>
        <v>2.009975124</v>
      </c>
      <c r="DD99" s="30">
        <f t="shared" si="62"/>
        <v>12</v>
      </c>
      <c r="DF99" s="29">
        <f t="shared" si="63"/>
        <v>4.026164428</v>
      </c>
      <c r="DG99" s="30">
        <f t="shared" si="64"/>
        <v>26</v>
      </c>
      <c r="DI99" s="29">
        <f t="shared" si="65"/>
        <v>5.430469593</v>
      </c>
      <c r="DJ99" s="30">
        <f t="shared" si="66"/>
        <v>149</v>
      </c>
      <c r="DL99" s="29">
        <f t="shared" si="67"/>
        <v>3.389690251</v>
      </c>
      <c r="DM99" s="30">
        <f t="shared" si="68"/>
        <v>70</v>
      </c>
      <c r="DO99" s="29">
        <f t="shared" si="69"/>
        <v>3.741657387</v>
      </c>
      <c r="DP99" s="30">
        <f t="shared" si="70"/>
        <v>144</v>
      </c>
      <c r="DR99" s="29">
        <f t="shared" si="71"/>
        <v>2.736786437</v>
      </c>
      <c r="DS99" s="30">
        <f t="shared" si="72"/>
        <v>63</v>
      </c>
      <c r="DU99" s="29">
        <f t="shared" si="73"/>
        <v>3.287856445</v>
      </c>
      <c r="DV99" s="30">
        <f t="shared" si="74"/>
        <v>141</v>
      </c>
      <c r="DX99" s="29">
        <f t="shared" si="75"/>
        <v>4.182104733</v>
      </c>
      <c r="DY99" s="30">
        <f t="shared" si="76"/>
        <v>147</v>
      </c>
      <c r="EA99" s="29">
        <f t="shared" si="77"/>
        <v>3.072458299</v>
      </c>
      <c r="EB99" s="30">
        <f t="shared" si="78"/>
        <v>71</v>
      </c>
      <c r="ED99" s="29">
        <f t="shared" si="79"/>
        <v>3.238826948</v>
      </c>
      <c r="EE99" s="30">
        <f t="shared" si="80"/>
        <v>70</v>
      </c>
    </row>
    <row r="100">
      <c r="A100" s="20" t="s">
        <v>120</v>
      </c>
      <c r="B100" s="21">
        <v>3.0</v>
      </c>
      <c r="C100" s="21">
        <v>3.0</v>
      </c>
      <c r="D100" s="21">
        <v>8.3</v>
      </c>
      <c r="E100" s="21">
        <v>0.0</v>
      </c>
      <c r="F100" s="21">
        <v>1.0</v>
      </c>
      <c r="G100" s="21">
        <v>0.0</v>
      </c>
      <c r="H100" s="21">
        <v>1.0</v>
      </c>
      <c r="I100" s="21">
        <v>1.0</v>
      </c>
      <c r="J100" s="21">
        <v>4.0</v>
      </c>
      <c r="K100" s="21">
        <v>2.0</v>
      </c>
      <c r="L100" s="21">
        <v>1012.0</v>
      </c>
      <c r="M100" s="20" t="s">
        <v>18</v>
      </c>
      <c r="R100" s="29">
        <f t="shared" si="1"/>
        <v>3.487119155</v>
      </c>
      <c r="S100" s="30">
        <f t="shared" si="2"/>
        <v>83</v>
      </c>
      <c r="U100" s="29">
        <f t="shared" si="3"/>
        <v>2.061552813</v>
      </c>
      <c r="V100" s="30">
        <f t="shared" si="4"/>
        <v>23</v>
      </c>
      <c r="X100" s="29">
        <f t="shared" si="5"/>
        <v>2.236067977</v>
      </c>
      <c r="Y100" s="30">
        <f t="shared" si="6"/>
        <v>16</v>
      </c>
      <c r="AA100" s="29">
        <f t="shared" si="7"/>
        <v>3.893584467</v>
      </c>
      <c r="AB100" s="30">
        <f t="shared" si="8"/>
        <v>102</v>
      </c>
      <c r="AD100" s="29">
        <f t="shared" si="9"/>
        <v>3.354101966</v>
      </c>
      <c r="AE100" s="30">
        <f t="shared" si="10"/>
        <v>97</v>
      </c>
      <c r="AG100" s="29">
        <f t="shared" si="11"/>
        <v>3.655133376</v>
      </c>
      <c r="AH100" s="30">
        <f t="shared" si="12"/>
        <v>74</v>
      </c>
      <c r="AJ100" s="29">
        <f t="shared" si="13"/>
        <v>3.340658618</v>
      </c>
      <c r="AK100" s="30">
        <f t="shared" si="14"/>
        <v>75</v>
      </c>
      <c r="AM100" s="29">
        <f t="shared" si="15"/>
        <v>3.034798181</v>
      </c>
      <c r="AN100" s="30">
        <f t="shared" si="16"/>
        <v>96</v>
      </c>
      <c r="AP100" s="29">
        <f t="shared" si="17"/>
        <v>2.271563338</v>
      </c>
      <c r="AQ100" s="30">
        <f t="shared" si="18"/>
        <v>49</v>
      </c>
      <c r="AS100" s="29">
        <f t="shared" si="19"/>
        <v>3.02654919</v>
      </c>
      <c r="AT100" s="30">
        <f t="shared" si="20"/>
        <v>73</v>
      </c>
      <c r="AV100" s="29">
        <f t="shared" si="21"/>
        <v>3.8</v>
      </c>
      <c r="AW100" s="30">
        <f t="shared" si="22"/>
        <v>82</v>
      </c>
      <c r="AY100" s="29">
        <f t="shared" si="23"/>
        <v>3.47706773</v>
      </c>
      <c r="AZ100" s="30">
        <f t="shared" si="24"/>
        <v>83</v>
      </c>
      <c r="BB100" s="29">
        <f t="shared" si="25"/>
        <v>3.47706773</v>
      </c>
      <c r="BC100" s="30">
        <f t="shared" si="26"/>
        <v>97</v>
      </c>
      <c r="BE100" s="29">
        <f t="shared" si="27"/>
        <v>3.47706773</v>
      </c>
      <c r="BF100" s="30">
        <f t="shared" si="28"/>
        <v>74</v>
      </c>
      <c r="BH100" s="29">
        <f t="shared" si="29"/>
        <v>3.163858404</v>
      </c>
      <c r="BI100" s="30">
        <f t="shared" si="30"/>
        <v>70</v>
      </c>
      <c r="BK100" s="29">
        <f t="shared" si="31"/>
        <v>3.5</v>
      </c>
      <c r="BL100" s="30">
        <f t="shared" si="32"/>
        <v>89</v>
      </c>
      <c r="BN100" s="29">
        <f t="shared" si="33"/>
        <v>3.464101615</v>
      </c>
      <c r="BO100" s="30">
        <f t="shared" si="34"/>
        <v>65</v>
      </c>
      <c r="BQ100" s="29">
        <f t="shared" si="35"/>
        <v>2.856571371</v>
      </c>
      <c r="BR100" s="30">
        <f t="shared" si="36"/>
        <v>107</v>
      </c>
      <c r="BT100" s="29">
        <f t="shared" si="37"/>
        <v>3.112876483</v>
      </c>
      <c r="BU100" s="30">
        <f t="shared" si="38"/>
        <v>50</v>
      </c>
      <c r="BW100" s="29">
        <f t="shared" si="39"/>
        <v>2.692582404</v>
      </c>
      <c r="BX100" s="30">
        <f t="shared" si="40"/>
        <v>72</v>
      </c>
      <c r="BY100" s="29">
        <f t="shared" si="41"/>
        <v>2.913760457</v>
      </c>
      <c r="BZ100" s="30">
        <f t="shared" si="42"/>
        <v>55</v>
      </c>
      <c r="CB100" s="29">
        <f t="shared" si="43"/>
        <v>1.802775638</v>
      </c>
      <c r="CC100" s="30">
        <f t="shared" si="44"/>
        <v>6</v>
      </c>
      <c r="CE100" s="31">
        <f t="shared" si="45"/>
        <v>2</v>
      </c>
      <c r="CF100" s="30">
        <f t="shared" si="46"/>
        <v>37</v>
      </c>
      <c r="CH100" s="29">
        <f t="shared" si="47"/>
        <v>3.487119155</v>
      </c>
      <c r="CI100" s="30">
        <f t="shared" si="48"/>
        <v>83</v>
      </c>
      <c r="CK100" s="29">
        <f t="shared" si="49"/>
        <v>2.712931993</v>
      </c>
      <c r="CL100" s="30">
        <f t="shared" si="50"/>
        <v>46</v>
      </c>
      <c r="CN100" s="29">
        <f t="shared" si="51"/>
        <v>3.176476035</v>
      </c>
      <c r="CO100" s="30">
        <f t="shared" si="52"/>
        <v>99</v>
      </c>
      <c r="CQ100" s="29">
        <f t="shared" si="53"/>
        <v>2.939387691</v>
      </c>
      <c r="CR100" s="30">
        <f t="shared" si="54"/>
        <v>70</v>
      </c>
      <c r="CT100" s="29">
        <f t="shared" si="55"/>
        <v>2.872281323</v>
      </c>
      <c r="CU100" s="30">
        <f t="shared" si="56"/>
        <v>87</v>
      </c>
      <c r="CW100" s="29">
        <f t="shared" si="57"/>
        <v>2.457641145</v>
      </c>
      <c r="CX100" s="30">
        <f t="shared" si="58"/>
        <v>46</v>
      </c>
      <c r="CZ100" s="29">
        <f t="shared" si="59"/>
        <v>2.939387691</v>
      </c>
      <c r="DA100" s="30">
        <f t="shared" si="60"/>
        <v>72</v>
      </c>
      <c r="DC100" s="29">
        <f t="shared" si="61"/>
        <v>2.865309756</v>
      </c>
      <c r="DD100" s="30">
        <f t="shared" si="62"/>
        <v>63</v>
      </c>
      <c r="DF100" s="29">
        <f t="shared" si="63"/>
        <v>4.004996879</v>
      </c>
      <c r="DG100" s="30">
        <f t="shared" si="64"/>
        <v>23</v>
      </c>
      <c r="DI100" s="29">
        <f t="shared" si="65"/>
        <v>3.168595904</v>
      </c>
      <c r="DJ100" s="30">
        <f t="shared" si="66"/>
        <v>59</v>
      </c>
      <c r="DL100" s="29">
        <f t="shared" si="67"/>
        <v>4.004996879</v>
      </c>
      <c r="DM100" s="30">
        <f t="shared" si="68"/>
        <v>101</v>
      </c>
      <c r="DO100" s="29">
        <f t="shared" si="69"/>
        <v>2.002498439</v>
      </c>
      <c r="DP100" s="30">
        <f t="shared" si="70"/>
        <v>39</v>
      </c>
      <c r="DR100" s="29">
        <f t="shared" si="71"/>
        <v>3.746998799</v>
      </c>
      <c r="DS100" s="30">
        <f t="shared" si="72"/>
        <v>104</v>
      </c>
      <c r="DU100" s="29">
        <f t="shared" si="73"/>
        <v>2.236067977</v>
      </c>
      <c r="DV100" s="30">
        <f t="shared" si="74"/>
        <v>55</v>
      </c>
      <c r="DX100" s="29">
        <f t="shared" si="75"/>
        <v>2.009975124</v>
      </c>
      <c r="DY100" s="30">
        <f t="shared" si="76"/>
        <v>34</v>
      </c>
      <c r="EA100" s="29">
        <f t="shared" si="77"/>
        <v>3.88458492</v>
      </c>
      <c r="EB100" s="30">
        <f t="shared" si="78"/>
        <v>105</v>
      </c>
      <c r="ED100" s="29">
        <f t="shared" si="79"/>
        <v>3.322649545</v>
      </c>
      <c r="EE100" s="30">
        <f t="shared" si="80"/>
        <v>73</v>
      </c>
    </row>
    <row r="101">
      <c r="A101" s="20" t="s">
        <v>121</v>
      </c>
      <c r="B101" s="21">
        <v>2.0</v>
      </c>
      <c r="C101" s="21">
        <v>5.0</v>
      </c>
      <c r="D101" s="21">
        <v>8.8</v>
      </c>
      <c r="E101" s="21">
        <v>1.0</v>
      </c>
      <c r="F101" s="21">
        <v>1.0</v>
      </c>
      <c r="G101" s="21">
        <v>1.0</v>
      </c>
      <c r="H101" s="21">
        <v>1.0</v>
      </c>
      <c r="I101" s="21">
        <v>1.0</v>
      </c>
      <c r="J101" s="21">
        <v>4.0</v>
      </c>
      <c r="K101" s="21">
        <v>4.0</v>
      </c>
      <c r="L101" s="21">
        <v>4200.0</v>
      </c>
      <c r="M101" s="20" t="s">
        <v>15</v>
      </c>
      <c r="R101" s="29">
        <f t="shared" si="1"/>
        <v>2.238302929</v>
      </c>
      <c r="S101" s="30">
        <f t="shared" si="2"/>
        <v>15</v>
      </c>
      <c r="U101" s="29">
        <f t="shared" si="3"/>
        <v>3.464101615</v>
      </c>
      <c r="V101" s="30">
        <f t="shared" si="4"/>
        <v>129</v>
      </c>
      <c r="X101" s="29">
        <f t="shared" si="5"/>
        <v>3.774917218</v>
      </c>
      <c r="Y101" s="30">
        <f t="shared" si="6"/>
        <v>112</v>
      </c>
      <c r="AA101" s="29">
        <f t="shared" si="7"/>
        <v>3.579106034</v>
      </c>
      <c r="AB101" s="30">
        <f t="shared" si="8"/>
        <v>90</v>
      </c>
      <c r="AD101" s="29">
        <f t="shared" si="9"/>
        <v>0</v>
      </c>
      <c r="AE101" s="30">
        <f t="shared" si="10"/>
        <v>1</v>
      </c>
      <c r="AG101" s="29">
        <f t="shared" si="11"/>
        <v>4.243819035</v>
      </c>
      <c r="AH101" s="30">
        <f t="shared" si="12"/>
        <v>128</v>
      </c>
      <c r="AJ101" s="29">
        <f t="shared" si="13"/>
        <v>4.001249805</v>
      </c>
      <c r="AK101" s="30">
        <f t="shared" si="14"/>
        <v>100</v>
      </c>
      <c r="AM101" s="29">
        <f t="shared" si="15"/>
        <v>2.315167381</v>
      </c>
      <c r="AN101" s="30">
        <f t="shared" si="16"/>
        <v>44</v>
      </c>
      <c r="AP101" s="29">
        <f t="shared" si="17"/>
        <v>2.968164416</v>
      </c>
      <c r="AQ101" s="30">
        <f t="shared" si="18"/>
        <v>94</v>
      </c>
      <c r="AS101" s="29">
        <f t="shared" si="19"/>
        <v>3.742993454</v>
      </c>
      <c r="AT101" s="30">
        <f t="shared" si="20"/>
        <v>93</v>
      </c>
      <c r="AV101" s="29">
        <f t="shared" si="21"/>
        <v>4.784349486</v>
      </c>
      <c r="AW101" s="30">
        <f t="shared" si="22"/>
        <v>146</v>
      </c>
      <c r="AY101" s="29">
        <f t="shared" si="23"/>
        <v>3.411744422</v>
      </c>
      <c r="AZ101" s="30">
        <f t="shared" si="24"/>
        <v>80</v>
      </c>
      <c r="BB101" s="29">
        <f t="shared" si="25"/>
        <v>2.244994432</v>
      </c>
      <c r="BC101" s="30">
        <f t="shared" si="26"/>
        <v>33</v>
      </c>
      <c r="BE101" s="29">
        <f t="shared" si="27"/>
        <v>3.411744422</v>
      </c>
      <c r="BF101" s="30">
        <f t="shared" si="28"/>
        <v>68</v>
      </c>
      <c r="BH101" s="29">
        <f t="shared" si="29"/>
        <v>3.02654919</v>
      </c>
      <c r="BI101" s="30">
        <f t="shared" si="30"/>
        <v>64</v>
      </c>
      <c r="BK101" s="29">
        <f t="shared" si="31"/>
        <v>2.828427125</v>
      </c>
      <c r="BL101" s="30">
        <f t="shared" si="32"/>
        <v>60</v>
      </c>
      <c r="BN101" s="29">
        <f t="shared" si="33"/>
        <v>3.201562119</v>
      </c>
      <c r="BO101" s="30">
        <f t="shared" si="34"/>
        <v>54</v>
      </c>
      <c r="BQ101" s="29">
        <f t="shared" si="35"/>
        <v>1.734935157</v>
      </c>
      <c r="BR101" s="30">
        <f t="shared" si="36"/>
        <v>22</v>
      </c>
      <c r="BT101" s="29">
        <f t="shared" si="37"/>
        <v>4.498888752</v>
      </c>
      <c r="BU101" s="30">
        <f t="shared" si="38"/>
        <v>143</v>
      </c>
      <c r="BW101" s="29">
        <f t="shared" si="39"/>
        <v>2.236067977</v>
      </c>
      <c r="BX101" s="30">
        <f t="shared" si="40"/>
        <v>31</v>
      </c>
      <c r="BY101" s="29">
        <f t="shared" si="41"/>
        <v>3.006659276</v>
      </c>
      <c r="BZ101" s="30">
        <f t="shared" si="42"/>
        <v>58</v>
      </c>
      <c r="CB101" s="29">
        <f t="shared" si="43"/>
        <v>4.358898944</v>
      </c>
      <c r="CC101" s="30">
        <f t="shared" si="44"/>
        <v>135</v>
      </c>
      <c r="CE101" s="31">
        <f t="shared" si="45"/>
        <v>2.692582404</v>
      </c>
      <c r="CF101" s="30">
        <f t="shared" si="46"/>
        <v>86</v>
      </c>
      <c r="CH101" s="29">
        <f t="shared" si="47"/>
        <v>2.238302929</v>
      </c>
      <c r="CI101" s="30">
        <f t="shared" si="48"/>
        <v>15</v>
      </c>
      <c r="CK101" s="29">
        <f t="shared" si="49"/>
        <v>3.034798181</v>
      </c>
      <c r="CL101" s="30">
        <f t="shared" si="50"/>
        <v>84</v>
      </c>
      <c r="CN101" s="29">
        <f t="shared" si="51"/>
        <v>1.743559577</v>
      </c>
      <c r="CO101" s="30">
        <f t="shared" si="52"/>
        <v>14</v>
      </c>
      <c r="CQ101" s="29">
        <f t="shared" si="53"/>
        <v>3.618010503</v>
      </c>
      <c r="CR101" s="30">
        <f t="shared" si="54"/>
        <v>123</v>
      </c>
      <c r="CT101" s="29">
        <f t="shared" si="55"/>
        <v>2.449489743</v>
      </c>
      <c r="CU101" s="30">
        <f t="shared" si="56"/>
        <v>45</v>
      </c>
      <c r="CW101" s="29">
        <f t="shared" si="57"/>
        <v>3.330165161</v>
      </c>
      <c r="CX101" s="30">
        <f t="shared" si="58"/>
        <v>87</v>
      </c>
      <c r="CZ101" s="29">
        <f t="shared" si="59"/>
        <v>1.044030651</v>
      </c>
      <c r="DA101" s="30">
        <f t="shared" si="60"/>
        <v>5</v>
      </c>
      <c r="DC101" s="29">
        <f t="shared" si="61"/>
        <v>3.815756806</v>
      </c>
      <c r="DD101" s="30">
        <f t="shared" si="62"/>
        <v>128</v>
      </c>
      <c r="DF101" s="29">
        <f t="shared" si="63"/>
        <v>6.564297373</v>
      </c>
      <c r="DG101" s="30">
        <f t="shared" si="64"/>
        <v>157</v>
      </c>
      <c r="DI101" s="29">
        <f t="shared" si="65"/>
        <v>3.389690251</v>
      </c>
      <c r="DJ101" s="30">
        <f t="shared" si="66"/>
        <v>71</v>
      </c>
      <c r="DL101" s="29">
        <f t="shared" si="67"/>
        <v>3.08058436</v>
      </c>
      <c r="DM101" s="30">
        <f t="shared" si="68"/>
        <v>42</v>
      </c>
      <c r="DO101" s="29">
        <f t="shared" si="69"/>
        <v>2.675817632</v>
      </c>
      <c r="DP101" s="30">
        <f t="shared" si="70"/>
        <v>85</v>
      </c>
      <c r="DR101" s="29">
        <f t="shared" si="71"/>
        <v>3.08058436</v>
      </c>
      <c r="DS101" s="30">
        <f t="shared" si="72"/>
        <v>82</v>
      </c>
      <c r="DU101" s="29">
        <f t="shared" si="73"/>
        <v>2.061552813</v>
      </c>
      <c r="DV101" s="30">
        <f t="shared" si="74"/>
        <v>48</v>
      </c>
      <c r="DX101" s="29">
        <f t="shared" si="75"/>
        <v>2.343074903</v>
      </c>
      <c r="DY101" s="30">
        <f t="shared" si="76"/>
        <v>53</v>
      </c>
      <c r="EA101" s="29">
        <f t="shared" si="77"/>
        <v>2.835489376</v>
      </c>
      <c r="EB101" s="30">
        <f t="shared" si="78"/>
        <v>50</v>
      </c>
      <c r="ED101" s="29">
        <f t="shared" si="79"/>
        <v>4.060788101</v>
      </c>
      <c r="EE101" s="30">
        <f t="shared" si="80"/>
        <v>129</v>
      </c>
    </row>
    <row r="102">
      <c r="A102" s="20" t="s">
        <v>87</v>
      </c>
      <c r="B102" s="21">
        <v>3.0</v>
      </c>
      <c r="C102" s="21">
        <v>3.0</v>
      </c>
      <c r="D102" s="21">
        <v>8.4</v>
      </c>
      <c r="E102" s="21">
        <v>0.0</v>
      </c>
      <c r="F102" s="21">
        <v>0.0</v>
      </c>
      <c r="G102" s="21">
        <v>0.0</v>
      </c>
      <c r="H102" s="21">
        <v>0.0</v>
      </c>
      <c r="I102" s="21">
        <v>1.0</v>
      </c>
      <c r="J102" s="21">
        <v>2.0</v>
      </c>
      <c r="K102" s="21">
        <v>4.0</v>
      </c>
      <c r="L102" s="21">
        <v>569.0</v>
      </c>
      <c r="M102" s="20" t="s">
        <v>18</v>
      </c>
      <c r="R102" s="29">
        <f t="shared" si="1"/>
        <v>4.011234224</v>
      </c>
      <c r="S102" s="30">
        <f t="shared" si="2"/>
        <v>123</v>
      </c>
      <c r="U102" s="29">
        <f t="shared" si="3"/>
        <v>1.53622915</v>
      </c>
      <c r="V102" s="30">
        <f t="shared" si="4"/>
        <v>9</v>
      </c>
      <c r="X102" s="29">
        <f t="shared" si="5"/>
        <v>3.606937759</v>
      </c>
      <c r="Y102" s="30">
        <f t="shared" si="6"/>
        <v>102</v>
      </c>
      <c r="AA102" s="29">
        <f t="shared" si="7"/>
        <v>1.802775638</v>
      </c>
      <c r="AB102" s="30">
        <f t="shared" si="8"/>
        <v>9</v>
      </c>
      <c r="AD102" s="29">
        <f t="shared" si="9"/>
        <v>3.627671429</v>
      </c>
      <c r="AE102" s="30">
        <f t="shared" si="10"/>
        <v>116</v>
      </c>
      <c r="AG102" s="29">
        <f t="shared" si="11"/>
        <v>2.692582404</v>
      </c>
      <c r="AH102" s="30">
        <f t="shared" si="12"/>
        <v>19</v>
      </c>
      <c r="AJ102" s="29">
        <f t="shared" si="13"/>
        <v>4.134005322</v>
      </c>
      <c r="AK102" s="30">
        <f t="shared" si="14"/>
        <v>107</v>
      </c>
      <c r="AM102" s="29">
        <f t="shared" si="15"/>
        <v>2.236067977</v>
      </c>
      <c r="AN102" s="30">
        <f t="shared" si="16"/>
        <v>32</v>
      </c>
      <c r="AP102" s="29">
        <f t="shared" si="17"/>
        <v>1.802775638</v>
      </c>
      <c r="AQ102" s="30">
        <f t="shared" si="18"/>
        <v>22</v>
      </c>
      <c r="AS102" s="29">
        <f t="shared" si="19"/>
        <v>4.134005322</v>
      </c>
      <c r="AT102" s="30">
        <f t="shared" si="20"/>
        <v>118</v>
      </c>
      <c r="AV102" s="29">
        <f t="shared" si="21"/>
        <v>2.947880595</v>
      </c>
      <c r="AW102" s="30">
        <f t="shared" si="22"/>
        <v>20</v>
      </c>
      <c r="AY102" s="29">
        <f t="shared" si="23"/>
        <v>1.469693846</v>
      </c>
      <c r="AZ102" s="30">
        <f t="shared" si="24"/>
        <v>12</v>
      </c>
      <c r="BB102" s="29">
        <f t="shared" si="25"/>
        <v>2.457641145</v>
      </c>
      <c r="BC102" s="30">
        <f t="shared" si="26"/>
        <v>51</v>
      </c>
      <c r="BE102" s="29">
        <f t="shared" si="27"/>
        <v>4.707440918</v>
      </c>
      <c r="BF102" s="30">
        <f t="shared" si="28"/>
        <v>127</v>
      </c>
      <c r="BH102" s="29">
        <f t="shared" si="29"/>
        <v>2.449489743</v>
      </c>
      <c r="BI102" s="30">
        <f t="shared" si="30"/>
        <v>33</v>
      </c>
      <c r="BK102" s="29">
        <f t="shared" si="31"/>
        <v>2.088061302</v>
      </c>
      <c r="BL102" s="30">
        <f t="shared" si="32"/>
        <v>28</v>
      </c>
      <c r="BN102" s="29">
        <f t="shared" si="33"/>
        <v>5.080354318</v>
      </c>
      <c r="BO102" s="30">
        <f t="shared" si="34"/>
        <v>133</v>
      </c>
      <c r="BQ102" s="29">
        <f t="shared" si="35"/>
        <v>2.467792536</v>
      </c>
      <c r="BR102" s="30">
        <f t="shared" si="36"/>
        <v>76</v>
      </c>
      <c r="BT102" s="29">
        <f t="shared" si="37"/>
        <v>2.821347196</v>
      </c>
      <c r="BU102" s="30">
        <f t="shared" si="38"/>
        <v>28</v>
      </c>
      <c r="BW102" s="29">
        <f t="shared" si="39"/>
        <v>3.655133376</v>
      </c>
      <c r="BX102" s="30">
        <f t="shared" si="40"/>
        <v>131</v>
      </c>
      <c r="BY102" s="29">
        <f t="shared" si="41"/>
        <v>4.728636167</v>
      </c>
      <c r="BZ102" s="30">
        <f t="shared" si="42"/>
        <v>133</v>
      </c>
      <c r="CB102" s="29">
        <f t="shared" si="43"/>
        <v>3.655133376</v>
      </c>
      <c r="CC102" s="30">
        <f t="shared" si="44"/>
        <v>92</v>
      </c>
      <c r="CE102" s="31">
        <f t="shared" si="45"/>
        <v>3.163858404</v>
      </c>
      <c r="CF102" s="30">
        <f t="shared" si="46"/>
        <v>113</v>
      </c>
      <c r="CH102" s="29">
        <f t="shared" si="47"/>
        <v>4.011234224</v>
      </c>
      <c r="CI102" s="30">
        <f t="shared" si="48"/>
        <v>123</v>
      </c>
      <c r="CK102" s="29">
        <f t="shared" si="49"/>
        <v>3.389690251</v>
      </c>
      <c r="CL102" s="30">
        <f t="shared" si="50"/>
        <v>112</v>
      </c>
      <c r="CN102" s="29">
        <f t="shared" si="51"/>
        <v>3.469870315</v>
      </c>
      <c r="CO102" s="30">
        <f t="shared" si="52"/>
        <v>120</v>
      </c>
      <c r="CQ102" s="29">
        <f t="shared" si="53"/>
        <v>1.577973384</v>
      </c>
      <c r="CR102" s="30">
        <f t="shared" si="54"/>
        <v>4</v>
      </c>
      <c r="CT102" s="29">
        <f t="shared" si="55"/>
        <v>3.218695388</v>
      </c>
      <c r="CU102" s="30">
        <f t="shared" si="56"/>
        <v>112</v>
      </c>
      <c r="CW102" s="29">
        <f t="shared" si="57"/>
        <v>4.001249805</v>
      </c>
      <c r="CX102" s="30">
        <f t="shared" si="58"/>
        <v>120</v>
      </c>
      <c r="CZ102" s="29">
        <f t="shared" si="59"/>
        <v>3.806573262</v>
      </c>
      <c r="DA102" s="30">
        <f t="shared" si="60"/>
        <v>130</v>
      </c>
      <c r="DC102" s="29">
        <f t="shared" si="61"/>
        <v>2.107130751</v>
      </c>
      <c r="DD102" s="30">
        <f t="shared" si="62"/>
        <v>16</v>
      </c>
      <c r="DF102" s="29">
        <f t="shared" si="63"/>
        <v>4.473253849</v>
      </c>
      <c r="DG102" s="30">
        <f t="shared" si="64"/>
        <v>38</v>
      </c>
      <c r="DI102" s="29">
        <f t="shared" si="65"/>
        <v>4.908156477</v>
      </c>
      <c r="DJ102" s="30">
        <f t="shared" si="66"/>
        <v>133</v>
      </c>
      <c r="DL102" s="29">
        <f t="shared" si="67"/>
        <v>3.176476035</v>
      </c>
      <c r="DM102" s="30">
        <f t="shared" si="68"/>
        <v>56</v>
      </c>
      <c r="DO102" s="29">
        <f t="shared" si="69"/>
        <v>3.16227766</v>
      </c>
      <c r="DP102" s="30">
        <f t="shared" si="70"/>
        <v>112</v>
      </c>
      <c r="DR102" s="29">
        <f t="shared" si="71"/>
        <v>2.467792536</v>
      </c>
      <c r="DS102" s="30">
        <f t="shared" si="72"/>
        <v>54</v>
      </c>
      <c r="DU102" s="29">
        <f t="shared" si="73"/>
        <v>2.647640459</v>
      </c>
      <c r="DV102" s="30">
        <f t="shared" si="74"/>
        <v>90</v>
      </c>
      <c r="DX102" s="29">
        <f t="shared" si="75"/>
        <v>3.753664876</v>
      </c>
      <c r="DY102" s="30">
        <f t="shared" si="76"/>
        <v>132</v>
      </c>
      <c r="EA102" s="29">
        <f t="shared" si="77"/>
        <v>2.244994432</v>
      </c>
      <c r="EB102" s="30">
        <f t="shared" si="78"/>
        <v>20</v>
      </c>
      <c r="ED102" s="29">
        <f t="shared" si="79"/>
        <v>3.014962686</v>
      </c>
      <c r="EE102" s="30">
        <f t="shared" si="80"/>
        <v>48</v>
      </c>
    </row>
    <row r="103">
      <c r="A103" s="20" t="s">
        <v>122</v>
      </c>
      <c r="B103" s="21">
        <v>3.0</v>
      </c>
      <c r="C103" s="21">
        <v>3.0</v>
      </c>
      <c r="D103" s="21">
        <v>8.1</v>
      </c>
      <c r="E103" s="21">
        <v>0.0</v>
      </c>
      <c r="F103" s="21">
        <v>0.0</v>
      </c>
      <c r="G103" s="21">
        <v>0.0</v>
      </c>
      <c r="H103" s="21">
        <v>1.0</v>
      </c>
      <c r="I103" s="21">
        <v>1.0</v>
      </c>
      <c r="J103" s="21">
        <v>4.0</v>
      </c>
      <c r="K103" s="21">
        <v>4.0</v>
      </c>
      <c r="L103" s="21">
        <v>1007.0</v>
      </c>
      <c r="M103" s="20" t="s">
        <v>18</v>
      </c>
      <c r="R103" s="29">
        <f t="shared" si="1"/>
        <v>3.059411708</v>
      </c>
      <c r="S103" s="30">
        <f t="shared" si="2"/>
        <v>64</v>
      </c>
      <c r="U103" s="29">
        <f t="shared" si="3"/>
        <v>1.757839583</v>
      </c>
      <c r="V103" s="30">
        <f t="shared" si="4"/>
        <v>14</v>
      </c>
      <c r="X103" s="29">
        <f t="shared" si="5"/>
        <v>3.746998799</v>
      </c>
      <c r="Y103" s="30">
        <f t="shared" si="6"/>
        <v>109</v>
      </c>
      <c r="AA103" s="29">
        <f t="shared" si="7"/>
        <v>2.457641145</v>
      </c>
      <c r="AB103" s="30">
        <f t="shared" si="8"/>
        <v>37</v>
      </c>
      <c r="AD103" s="29">
        <f t="shared" si="9"/>
        <v>2.913760457</v>
      </c>
      <c r="AE103" s="30">
        <f t="shared" si="10"/>
        <v>66</v>
      </c>
      <c r="AG103" s="29">
        <f t="shared" si="11"/>
        <v>4.079215611</v>
      </c>
      <c r="AH103" s="30">
        <f t="shared" si="12"/>
        <v>120</v>
      </c>
      <c r="AJ103" s="29">
        <f t="shared" si="13"/>
        <v>4.512205669</v>
      </c>
      <c r="AK103" s="30">
        <f t="shared" si="14"/>
        <v>124</v>
      </c>
      <c r="AM103" s="29">
        <f t="shared" si="15"/>
        <v>2.165640783</v>
      </c>
      <c r="AN103" s="30">
        <f t="shared" si="16"/>
        <v>28</v>
      </c>
      <c r="AP103" s="29">
        <f t="shared" si="17"/>
        <v>1.428285686</v>
      </c>
      <c r="AQ103" s="30">
        <f t="shared" si="18"/>
        <v>5</v>
      </c>
      <c r="AS103" s="29">
        <f t="shared" si="19"/>
        <v>4.044749683</v>
      </c>
      <c r="AT103" s="30">
        <f t="shared" si="20"/>
        <v>112</v>
      </c>
      <c r="AV103" s="29">
        <f t="shared" si="21"/>
        <v>3.605551275</v>
      </c>
      <c r="AW103" s="30">
        <f t="shared" si="22"/>
        <v>67</v>
      </c>
      <c r="AY103" s="29">
        <f t="shared" si="23"/>
        <v>1.734935157</v>
      </c>
      <c r="AZ103" s="30">
        <f t="shared" si="24"/>
        <v>17</v>
      </c>
      <c r="BB103" s="29">
        <f t="shared" si="25"/>
        <v>2.291287847</v>
      </c>
      <c r="BC103" s="30">
        <f t="shared" si="26"/>
        <v>41</v>
      </c>
      <c r="BE103" s="29">
        <f t="shared" si="27"/>
        <v>4.583666655</v>
      </c>
      <c r="BF103" s="30">
        <f t="shared" si="28"/>
        <v>117</v>
      </c>
      <c r="BH103" s="29">
        <f t="shared" si="29"/>
        <v>1.757839583</v>
      </c>
      <c r="BI103" s="30">
        <f t="shared" si="30"/>
        <v>14</v>
      </c>
      <c r="BK103" s="29">
        <f t="shared" si="31"/>
        <v>1.757839583</v>
      </c>
      <c r="BL103" s="30">
        <f t="shared" si="32"/>
        <v>10</v>
      </c>
      <c r="BN103" s="29">
        <f t="shared" si="33"/>
        <v>4.630334761</v>
      </c>
      <c r="BO103" s="30">
        <f t="shared" si="34"/>
        <v>110</v>
      </c>
      <c r="BQ103" s="29">
        <f t="shared" si="35"/>
        <v>2.315167381</v>
      </c>
      <c r="BR103" s="30">
        <f t="shared" si="36"/>
        <v>63</v>
      </c>
      <c r="BT103" s="29">
        <f t="shared" si="37"/>
        <v>3.494281042</v>
      </c>
      <c r="BU103" s="30">
        <f t="shared" si="38"/>
        <v>80</v>
      </c>
      <c r="BW103" s="29">
        <f t="shared" si="39"/>
        <v>2.844292531</v>
      </c>
      <c r="BX103" s="30">
        <f t="shared" si="40"/>
        <v>78</v>
      </c>
      <c r="BY103" s="29">
        <f t="shared" si="41"/>
        <v>4.220189569</v>
      </c>
      <c r="BZ103" s="30">
        <f t="shared" si="42"/>
        <v>101</v>
      </c>
      <c r="CB103" s="29">
        <f t="shared" si="43"/>
        <v>3.176476035</v>
      </c>
      <c r="CC103" s="30">
        <f t="shared" si="44"/>
        <v>56</v>
      </c>
      <c r="CE103" s="31">
        <f t="shared" si="45"/>
        <v>3.006659276</v>
      </c>
      <c r="CF103" s="30">
        <f t="shared" si="46"/>
        <v>103</v>
      </c>
      <c r="CH103" s="29">
        <f t="shared" si="47"/>
        <v>3.059411708</v>
      </c>
      <c r="CI103" s="30">
        <f t="shared" si="48"/>
        <v>64</v>
      </c>
      <c r="CK103" s="29">
        <f t="shared" si="49"/>
        <v>2.856571371</v>
      </c>
      <c r="CL103" s="30">
        <f t="shared" si="50"/>
        <v>59</v>
      </c>
      <c r="CN103" s="29">
        <f t="shared" si="51"/>
        <v>2.692582404</v>
      </c>
      <c r="CO103" s="30">
        <f t="shared" si="52"/>
        <v>64</v>
      </c>
      <c r="CQ103" s="29">
        <f t="shared" si="53"/>
        <v>2.828427125</v>
      </c>
      <c r="CR103" s="30">
        <f t="shared" si="54"/>
        <v>64</v>
      </c>
      <c r="CT103" s="29">
        <f t="shared" si="55"/>
        <v>3.014962686</v>
      </c>
      <c r="CU103" s="30">
        <f t="shared" si="56"/>
        <v>94</v>
      </c>
      <c r="CW103" s="29">
        <f t="shared" si="57"/>
        <v>3.893584467</v>
      </c>
      <c r="CX103" s="30">
        <f t="shared" si="58"/>
        <v>114</v>
      </c>
      <c r="CZ103" s="29">
        <f t="shared" si="59"/>
        <v>3.16227766</v>
      </c>
      <c r="DA103" s="30">
        <f t="shared" si="60"/>
        <v>81</v>
      </c>
      <c r="DC103" s="29">
        <f t="shared" si="61"/>
        <v>2.60959767</v>
      </c>
      <c r="DD103" s="30">
        <f t="shared" si="62"/>
        <v>41</v>
      </c>
      <c r="DF103" s="29">
        <f t="shared" si="63"/>
        <v>4.812483766</v>
      </c>
      <c r="DG103" s="30">
        <f t="shared" si="64"/>
        <v>60</v>
      </c>
      <c r="DI103" s="29">
        <f t="shared" si="65"/>
        <v>4.358898944</v>
      </c>
      <c r="DJ103" s="30">
        <f t="shared" si="66"/>
        <v>104</v>
      </c>
      <c r="DL103" s="29">
        <f t="shared" si="67"/>
        <v>2.645751311</v>
      </c>
      <c r="DM103" s="30">
        <f t="shared" si="68"/>
        <v>18</v>
      </c>
      <c r="DO103" s="29">
        <f t="shared" si="69"/>
        <v>3.014962686</v>
      </c>
      <c r="DP103" s="30">
        <f t="shared" si="70"/>
        <v>103</v>
      </c>
      <c r="DR103" s="29">
        <f t="shared" si="71"/>
        <v>2.236067977</v>
      </c>
      <c r="DS103" s="30">
        <f t="shared" si="72"/>
        <v>24</v>
      </c>
      <c r="DU103" s="29">
        <f t="shared" si="73"/>
        <v>2.457641145</v>
      </c>
      <c r="DV103" s="30">
        <f t="shared" si="74"/>
        <v>73</v>
      </c>
      <c r="DX103" s="29">
        <f t="shared" si="75"/>
        <v>3</v>
      </c>
      <c r="DY103" s="30">
        <f t="shared" si="76"/>
        <v>89</v>
      </c>
      <c r="EA103" s="29">
        <f t="shared" si="77"/>
        <v>2.872281323</v>
      </c>
      <c r="EB103" s="30">
        <f t="shared" si="78"/>
        <v>55</v>
      </c>
      <c r="ED103" s="29">
        <f t="shared" si="79"/>
        <v>3.741657387</v>
      </c>
      <c r="EE103" s="30">
        <f t="shared" si="80"/>
        <v>106</v>
      </c>
    </row>
    <row r="104">
      <c r="A104" s="20" t="s">
        <v>123</v>
      </c>
      <c r="B104" s="21">
        <v>2.0</v>
      </c>
      <c r="C104" s="21">
        <v>5.0</v>
      </c>
      <c r="D104" s="21">
        <v>8.4</v>
      </c>
      <c r="E104" s="21">
        <v>1.0</v>
      </c>
      <c r="F104" s="21">
        <v>1.0</v>
      </c>
      <c r="G104" s="21">
        <v>1.0</v>
      </c>
      <c r="H104" s="21">
        <v>1.0</v>
      </c>
      <c r="I104" s="21">
        <v>1.0</v>
      </c>
      <c r="J104" s="21">
        <v>4.0</v>
      </c>
      <c r="K104" s="21">
        <v>2.0</v>
      </c>
      <c r="L104" s="21">
        <v>4200.0</v>
      </c>
      <c r="M104" s="20" t="s">
        <v>15</v>
      </c>
      <c r="R104" s="29">
        <f t="shared" si="1"/>
        <v>3.014962686</v>
      </c>
      <c r="S104" s="30">
        <f t="shared" si="2"/>
        <v>57</v>
      </c>
      <c r="U104" s="29">
        <f t="shared" si="3"/>
        <v>3.370459909</v>
      </c>
      <c r="V104" s="30">
        <f t="shared" si="4"/>
        <v>118</v>
      </c>
      <c r="X104" s="29">
        <f t="shared" si="5"/>
        <v>2.451530134</v>
      </c>
      <c r="Y104" s="30">
        <f t="shared" si="6"/>
        <v>31</v>
      </c>
      <c r="AA104" s="29">
        <f t="shared" si="7"/>
        <v>4.5</v>
      </c>
      <c r="AB104" s="30">
        <f t="shared" si="8"/>
        <v>129</v>
      </c>
      <c r="AD104" s="29">
        <f t="shared" si="9"/>
        <v>2.039607805</v>
      </c>
      <c r="AE104" s="30">
        <f t="shared" si="10"/>
        <v>21</v>
      </c>
      <c r="AG104" s="29">
        <f t="shared" si="11"/>
        <v>3.774917218</v>
      </c>
      <c r="AH104" s="30">
        <f t="shared" si="12"/>
        <v>91</v>
      </c>
      <c r="AJ104" s="29">
        <f t="shared" si="13"/>
        <v>2.844292531</v>
      </c>
      <c r="AK104" s="30">
        <f t="shared" si="14"/>
        <v>48</v>
      </c>
      <c r="AM104" s="29">
        <f t="shared" si="15"/>
        <v>3.16227766</v>
      </c>
      <c r="AN104" s="30">
        <f t="shared" si="16"/>
        <v>107</v>
      </c>
      <c r="AP104" s="29">
        <f t="shared" si="17"/>
        <v>3.5</v>
      </c>
      <c r="AQ104" s="30">
        <f t="shared" si="18"/>
        <v>122</v>
      </c>
      <c r="AS104" s="29">
        <f t="shared" si="19"/>
        <v>2.467792536</v>
      </c>
      <c r="AT104" s="30">
        <f t="shared" si="20"/>
        <v>43</v>
      </c>
      <c r="AV104" s="29">
        <f t="shared" si="21"/>
        <v>4.657252409</v>
      </c>
      <c r="AW104" s="30">
        <f t="shared" si="22"/>
        <v>139</v>
      </c>
      <c r="AY104" s="29">
        <f t="shared" si="23"/>
        <v>4.377213726</v>
      </c>
      <c r="AZ104" s="30">
        <f t="shared" si="24"/>
        <v>125</v>
      </c>
      <c r="BB104" s="29">
        <f t="shared" si="25"/>
        <v>3.611094017</v>
      </c>
      <c r="BC104" s="30">
        <f t="shared" si="26"/>
        <v>104</v>
      </c>
      <c r="BE104" s="29">
        <f t="shared" si="27"/>
        <v>1.777638883</v>
      </c>
      <c r="BF104" s="30">
        <f t="shared" si="28"/>
        <v>11</v>
      </c>
      <c r="BH104" s="29">
        <f t="shared" si="29"/>
        <v>4.123105626</v>
      </c>
      <c r="BI104" s="30">
        <f t="shared" si="30"/>
        <v>111</v>
      </c>
      <c r="BK104" s="29">
        <f t="shared" si="31"/>
        <v>3.919183588</v>
      </c>
      <c r="BL104" s="30">
        <f t="shared" si="32"/>
        <v>109</v>
      </c>
      <c r="BN104" s="29">
        <f t="shared" si="33"/>
        <v>1.676305461</v>
      </c>
      <c r="BO104" s="30">
        <f t="shared" si="34"/>
        <v>11</v>
      </c>
      <c r="BQ104" s="29">
        <f t="shared" si="35"/>
        <v>2.662705391</v>
      </c>
      <c r="BR104" s="30">
        <f t="shared" si="36"/>
        <v>89</v>
      </c>
      <c r="BT104" s="29">
        <f t="shared" si="37"/>
        <v>3.867815921</v>
      </c>
      <c r="BU104" s="30">
        <f t="shared" si="38"/>
        <v>113</v>
      </c>
      <c r="BW104" s="29">
        <f t="shared" si="39"/>
        <v>2.088061302</v>
      </c>
      <c r="BX104" s="30">
        <f t="shared" si="40"/>
        <v>26</v>
      </c>
      <c r="BY104" s="29">
        <f t="shared" si="41"/>
        <v>1.166190379</v>
      </c>
      <c r="BZ104" s="30">
        <f t="shared" si="42"/>
        <v>9</v>
      </c>
      <c r="CB104" s="29">
        <f t="shared" si="43"/>
        <v>3.218695388</v>
      </c>
      <c r="CC104" s="30">
        <f t="shared" si="44"/>
        <v>61</v>
      </c>
      <c r="CE104" s="31">
        <f t="shared" si="45"/>
        <v>1.734935157</v>
      </c>
      <c r="CF104" s="30">
        <f t="shared" si="46"/>
        <v>21</v>
      </c>
      <c r="CH104" s="29">
        <f t="shared" si="47"/>
        <v>3.014962686</v>
      </c>
      <c r="CI104" s="30">
        <f t="shared" si="48"/>
        <v>57</v>
      </c>
      <c r="CK104" s="29">
        <f t="shared" si="49"/>
        <v>2.913760457</v>
      </c>
      <c r="CL104" s="30">
        <f t="shared" si="50"/>
        <v>65</v>
      </c>
      <c r="CN104" s="29">
        <f t="shared" si="51"/>
        <v>2.653299832</v>
      </c>
      <c r="CO104" s="30">
        <f t="shared" si="52"/>
        <v>59</v>
      </c>
      <c r="CQ104" s="29">
        <f t="shared" si="53"/>
        <v>3.672873534</v>
      </c>
      <c r="CR104" s="30">
        <f t="shared" si="54"/>
        <v>129</v>
      </c>
      <c r="CT104" s="29">
        <f t="shared" si="55"/>
        <v>2.315167381</v>
      </c>
      <c r="CU104" s="30">
        <f t="shared" si="56"/>
        <v>38</v>
      </c>
      <c r="CW104" s="29">
        <f t="shared" si="57"/>
        <v>1.734935157</v>
      </c>
      <c r="CX104" s="30">
        <f t="shared" si="58"/>
        <v>16</v>
      </c>
      <c r="CZ104" s="29">
        <f t="shared" si="59"/>
        <v>1.220655562</v>
      </c>
      <c r="DA104" s="30">
        <f t="shared" si="60"/>
        <v>7</v>
      </c>
      <c r="DC104" s="29">
        <f t="shared" si="61"/>
        <v>3.666060556</v>
      </c>
      <c r="DD104" s="30">
        <f t="shared" si="62"/>
        <v>121</v>
      </c>
      <c r="DF104" s="29">
        <f t="shared" si="63"/>
        <v>5.916924877</v>
      </c>
      <c r="DG104" s="30">
        <f t="shared" si="64"/>
        <v>132</v>
      </c>
      <c r="DI104" s="29">
        <f t="shared" si="65"/>
        <v>1.757839583</v>
      </c>
      <c r="DJ104" s="30">
        <f t="shared" si="66"/>
        <v>12</v>
      </c>
      <c r="DL104" s="29">
        <f t="shared" si="67"/>
        <v>4.134005322</v>
      </c>
      <c r="DM104" s="30">
        <f t="shared" si="68"/>
        <v>112</v>
      </c>
      <c r="DO104" s="29">
        <f t="shared" si="69"/>
        <v>1.732050808</v>
      </c>
      <c r="DP104" s="30">
        <f t="shared" si="70"/>
        <v>20</v>
      </c>
      <c r="DR104" s="29">
        <f t="shared" si="71"/>
        <v>4.134005322</v>
      </c>
      <c r="DS104" s="30">
        <f t="shared" si="72"/>
        <v>121</v>
      </c>
      <c r="DU104" s="29">
        <f t="shared" si="73"/>
        <v>2.002498439</v>
      </c>
      <c r="DV104" s="30">
        <f t="shared" si="74"/>
        <v>35</v>
      </c>
      <c r="DX104" s="29">
        <f t="shared" si="75"/>
        <v>1.044030651</v>
      </c>
      <c r="DY104" s="30">
        <f t="shared" si="76"/>
        <v>5</v>
      </c>
      <c r="EA104" s="29">
        <f t="shared" si="77"/>
        <v>4.004996879</v>
      </c>
      <c r="EB104" s="30">
        <f t="shared" si="78"/>
        <v>107</v>
      </c>
      <c r="ED104" s="29">
        <f t="shared" si="79"/>
        <v>3.47706773</v>
      </c>
      <c r="EE104" s="30">
        <f t="shared" si="80"/>
        <v>90</v>
      </c>
    </row>
    <row r="105">
      <c r="A105" s="20" t="s">
        <v>124</v>
      </c>
      <c r="B105" s="21">
        <v>2.0</v>
      </c>
      <c r="C105" s="21">
        <v>4.0</v>
      </c>
      <c r="D105" s="21">
        <v>8.8</v>
      </c>
      <c r="E105" s="21">
        <v>1.0</v>
      </c>
      <c r="F105" s="21">
        <v>1.0</v>
      </c>
      <c r="G105" s="21">
        <v>1.0</v>
      </c>
      <c r="H105" s="21">
        <v>1.0</v>
      </c>
      <c r="I105" s="21">
        <v>1.0</v>
      </c>
      <c r="J105" s="21">
        <v>4.0</v>
      </c>
      <c r="K105" s="21">
        <v>2.0</v>
      </c>
      <c r="L105" s="21">
        <v>4000.0</v>
      </c>
      <c r="M105" s="20" t="s">
        <v>15</v>
      </c>
      <c r="R105" s="29">
        <f t="shared" si="1"/>
        <v>2.83019434</v>
      </c>
      <c r="S105" s="30">
        <f t="shared" si="2"/>
        <v>37</v>
      </c>
      <c r="U105" s="29">
        <f t="shared" si="3"/>
        <v>3</v>
      </c>
      <c r="V105" s="30">
        <f t="shared" si="4"/>
        <v>91</v>
      </c>
      <c r="X105" s="29">
        <f t="shared" si="5"/>
        <v>2.291287847</v>
      </c>
      <c r="Y105" s="30">
        <f t="shared" si="6"/>
        <v>22</v>
      </c>
      <c r="AA105" s="29">
        <f t="shared" si="7"/>
        <v>4.220189569</v>
      </c>
      <c r="AB105" s="30">
        <f t="shared" si="8"/>
        <v>116</v>
      </c>
      <c r="AD105" s="29">
        <f t="shared" si="9"/>
        <v>2.236067977</v>
      </c>
      <c r="AE105" s="30">
        <f t="shared" si="10"/>
        <v>24</v>
      </c>
      <c r="AG105" s="29">
        <f t="shared" si="11"/>
        <v>3.606937759</v>
      </c>
      <c r="AH105" s="30">
        <f t="shared" si="12"/>
        <v>63</v>
      </c>
      <c r="AJ105" s="29">
        <f t="shared" si="13"/>
        <v>2.647640459</v>
      </c>
      <c r="AK105" s="30">
        <f t="shared" si="14"/>
        <v>37</v>
      </c>
      <c r="AM105" s="29">
        <f t="shared" si="15"/>
        <v>2.891366459</v>
      </c>
      <c r="AN105" s="30">
        <f t="shared" si="16"/>
        <v>84</v>
      </c>
      <c r="AP105" s="29">
        <f t="shared" si="17"/>
        <v>3.132091953</v>
      </c>
      <c r="AQ105" s="30">
        <f t="shared" si="18"/>
        <v>103</v>
      </c>
      <c r="AS105" s="29">
        <f t="shared" si="19"/>
        <v>2.238302929</v>
      </c>
      <c r="AT105" s="30">
        <f t="shared" si="20"/>
        <v>28</v>
      </c>
      <c r="AV105" s="29">
        <f t="shared" si="21"/>
        <v>4.229657197</v>
      </c>
      <c r="AW105" s="30">
        <f t="shared" si="22"/>
        <v>116</v>
      </c>
      <c r="AY105" s="29">
        <f t="shared" si="23"/>
        <v>4.079215611</v>
      </c>
      <c r="AZ105" s="30">
        <f t="shared" si="24"/>
        <v>113</v>
      </c>
      <c r="BB105" s="29">
        <f t="shared" si="25"/>
        <v>3.469870315</v>
      </c>
      <c r="BC105" s="30">
        <f t="shared" si="26"/>
        <v>96</v>
      </c>
      <c r="BE105" s="29">
        <f t="shared" si="27"/>
        <v>2.154065923</v>
      </c>
      <c r="BF105" s="30">
        <f t="shared" si="28"/>
        <v>30</v>
      </c>
      <c r="BH105" s="29">
        <f t="shared" si="29"/>
        <v>3.762977544</v>
      </c>
      <c r="BI105" s="30">
        <f t="shared" si="30"/>
        <v>100</v>
      </c>
      <c r="BK105" s="29">
        <f t="shared" si="31"/>
        <v>3.872983346</v>
      </c>
      <c r="BL105" s="30">
        <f t="shared" si="32"/>
        <v>107</v>
      </c>
      <c r="BN105" s="29">
        <f t="shared" si="33"/>
        <v>1.802775638</v>
      </c>
      <c r="BO105" s="30">
        <f t="shared" si="34"/>
        <v>15</v>
      </c>
      <c r="BQ105" s="29">
        <f t="shared" si="35"/>
        <v>2.451530134</v>
      </c>
      <c r="BR105" s="30">
        <f t="shared" si="36"/>
        <v>70</v>
      </c>
      <c r="BT105" s="29">
        <f t="shared" si="37"/>
        <v>3.63868108</v>
      </c>
      <c r="BU105" s="30">
        <f t="shared" si="38"/>
        <v>100</v>
      </c>
      <c r="BW105" s="29">
        <f t="shared" si="39"/>
        <v>2</v>
      </c>
      <c r="BX105" s="30">
        <f t="shared" si="40"/>
        <v>23</v>
      </c>
      <c r="BY105" s="29">
        <f t="shared" si="41"/>
        <v>1.428285686</v>
      </c>
      <c r="BZ105" s="30">
        <f t="shared" si="42"/>
        <v>13</v>
      </c>
      <c r="CB105" s="29">
        <f t="shared" si="43"/>
        <v>2.828427125</v>
      </c>
      <c r="CC105" s="30">
        <f t="shared" si="44"/>
        <v>33</v>
      </c>
      <c r="CE105" s="31">
        <f t="shared" si="45"/>
        <v>1.5</v>
      </c>
      <c r="CF105" s="30">
        <f t="shared" si="46"/>
        <v>17</v>
      </c>
      <c r="CH105" s="29">
        <f t="shared" si="47"/>
        <v>2.83019434</v>
      </c>
      <c r="CI105" s="30">
        <f t="shared" si="48"/>
        <v>37</v>
      </c>
      <c r="CK105" s="29">
        <f t="shared" si="49"/>
        <v>2.491987159</v>
      </c>
      <c r="CL105" s="30">
        <f t="shared" si="50"/>
        <v>29</v>
      </c>
      <c r="CN105" s="29">
        <f t="shared" si="51"/>
        <v>2.457641145</v>
      </c>
      <c r="CO105" s="30">
        <f t="shared" si="52"/>
        <v>43</v>
      </c>
      <c r="CQ105" s="29">
        <f t="shared" si="53"/>
        <v>3.176476035</v>
      </c>
      <c r="CR105" s="30">
        <f t="shared" si="54"/>
        <v>95</v>
      </c>
      <c r="CT105" s="29">
        <f t="shared" si="55"/>
        <v>2.236067977</v>
      </c>
      <c r="CU105" s="30">
        <f t="shared" si="56"/>
        <v>33</v>
      </c>
      <c r="CW105" s="29">
        <f t="shared" si="57"/>
        <v>1.445683229</v>
      </c>
      <c r="CX105" s="30">
        <f t="shared" si="58"/>
        <v>10</v>
      </c>
      <c r="CZ105" s="29">
        <f t="shared" si="59"/>
        <v>1.445683229</v>
      </c>
      <c r="DA105" s="30">
        <f t="shared" si="60"/>
        <v>10</v>
      </c>
      <c r="DC105" s="29">
        <f t="shared" si="61"/>
        <v>3.4</v>
      </c>
      <c r="DD105" s="30">
        <f t="shared" si="62"/>
        <v>102</v>
      </c>
      <c r="DF105" s="29">
        <f t="shared" si="63"/>
        <v>5.107837116</v>
      </c>
      <c r="DG105" s="30">
        <f t="shared" si="64"/>
        <v>84</v>
      </c>
      <c r="DI105" s="29">
        <f t="shared" si="65"/>
        <v>2.11896201</v>
      </c>
      <c r="DJ105" s="30">
        <f t="shared" si="66"/>
        <v>27</v>
      </c>
      <c r="DL105" s="29">
        <f t="shared" si="67"/>
        <v>3.806573262</v>
      </c>
      <c r="DM105" s="30">
        <f t="shared" si="68"/>
        <v>92</v>
      </c>
      <c r="DO105" s="29">
        <f t="shared" si="69"/>
        <v>1.469693846</v>
      </c>
      <c r="DP105" s="30">
        <f t="shared" si="70"/>
        <v>13</v>
      </c>
      <c r="DR105" s="29">
        <f t="shared" si="71"/>
        <v>3.806573262</v>
      </c>
      <c r="DS105" s="30">
        <f t="shared" si="72"/>
        <v>107</v>
      </c>
      <c r="DU105" s="29">
        <f t="shared" si="73"/>
        <v>1.802775638</v>
      </c>
      <c r="DV105" s="30">
        <f t="shared" si="74"/>
        <v>29</v>
      </c>
      <c r="DX105" s="29">
        <f t="shared" si="75"/>
        <v>0.7</v>
      </c>
      <c r="DY105" s="30">
        <f t="shared" si="76"/>
        <v>2</v>
      </c>
      <c r="EA105" s="29">
        <f t="shared" si="77"/>
        <v>3.878143886</v>
      </c>
      <c r="EB105" s="30">
        <f t="shared" si="78"/>
        <v>104</v>
      </c>
      <c r="ED105" s="29">
        <f t="shared" si="79"/>
        <v>3.08058436</v>
      </c>
      <c r="EE105" s="30">
        <f t="shared" si="80"/>
        <v>54</v>
      </c>
    </row>
    <row r="106">
      <c r="A106" s="20" t="s">
        <v>125</v>
      </c>
      <c r="B106" s="21">
        <v>2.0</v>
      </c>
      <c r="C106" s="21">
        <v>3.0</v>
      </c>
      <c r="D106" s="21">
        <v>7.5</v>
      </c>
      <c r="E106" s="21">
        <v>0.0</v>
      </c>
      <c r="F106" s="21">
        <v>0.0</v>
      </c>
      <c r="G106" s="21">
        <v>1.0</v>
      </c>
      <c r="H106" s="21">
        <v>1.0</v>
      </c>
      <c r="I106" s="21">
        <v>0.0</v>
      </c>
      <c r="J106" s="21">
        <v>3.0</v>
      </c>
      <c r="K106" s="21">
        <v>4.0</v>
      </c>
      <c r="L106" s="21">
        <v>819.0</v>
      </c>
      <c r="M106" s="20" t="s">
        <v>18</v>
      </c>
      <c r="R106" s="29">
        <f t="shared" si="1"/>
        <v>3.231098884</v>
      </c>
      <c r="S106" s="30">
        <f t="shared" si="2"/>
        <v>74</v>
      </c>
      <c r="U106" s="29">
        <f t="shared" si="3"/>
        <v>2.256102835</v>
      </c>
      <c r="V106" s="30">
        <f t="shared" si="4"/>
        <v>34</v>
      </c>
      <c r="X106" s="29">
        <f t="shared" si="5"/>
        <v>4.079215611</v>
      </c>
      <c r="Y106" s="30">
        <f t="shared" si="6"/>
        <v>120</v>
      </c>
      <c r="AA106" s="29">
        <f t="shared" si="7"/>
        <v>2.039607805</v>
      </c>
      <c r="AB106" s="30">
        <f t="shared" si="8"/>
        <v>17</v>
      </c>
      <c r="AD106" s="29">
        <f t="shared" si="9"/>
        <v>3.112876483</v>
      </c>
      <c r="AE106" s="30">
        <f t="shared" si="10"/>
        <v>77</v>
      </c>
      <c r="AG106" s="29">
        <f t="shared" si="11"/>
        <v>3.736308338</v>
      </c>
      <c r="AH106" s="30">
        <f t="shared" si="12"/>
        <v>79</v>
      </c>
      <c r="AJ106" s="29">
        <f t="shared" si="13"/>
        <v>4.176122604</v>
      </c>
      <c r="AK106" s="30">
        <f t="shared" si="14"/>
        <v>108</v>
      </c>
      <c r="AM106" s="29">
        <f t="shared" si="15"/>
        <v>2.93428015</v>
      </c>
      <c r="AN106" s="30">
        <f t="shared" si="16"/>
        <v>88</v>
      </c>
      <c r="AP106" s="29">
        <f t="shared" si="17"/>
        <v>2.039607805</v>
      </c>
      <c r="AQ106" s="30">
        <f t="shared" si="18"/>
        <v>34</v>
      </c>
      <c r="AS106" s="29">
        <f t="shared" si="19"/>
        <v>3.929376541</v>
      </c>
      <c r="AT106" s="30">
        <f t="shared" si="20"/>
        <v>102</v>
      </c>
      <c r="AV106" s="29">
        <f t="shared" si="21"/>
        <v>2.481934729</v>
      </c>
      <c r="AW106" s="30">
        <f t="shared" si="22"/>
        <v>9</v>
      </c>
      <c r="AY106" s="29">
        <f t="shared" si="23"/>
        <v>2.291287847</v>
      </c>
      <c r="AZ106" s="30">
        <f t="shared" si="24"/>
        <v>38</v>
      </c>
      <c r="BB106" s="29">
        <f t="shared" si="25"/>
        <v>2.865309756</v>
      </c>
      <c r="BC106" s="30">
        <f t="shared" si="26"/>
        <v>71</v>
      </c>
      <c r="BE106" s="29">
        <f t="shared" si="27"/>
        <v>4.153311931</v>
      </c>
      <c r="BF106" s="30">
        <f t="shared" si="28"/>
        <v>98</v>
      </c>
      <c r="BH106" s="29">
        <f t="shared" si="29"/>
        <v>2.794637722</v>
      </c>
      <c r="BI106" s="30">
        <f t="shared" si="30"/>
        <v>45</v>
      </c>
      <c r="BK106" s="29">
        <f t="shared" si="31"/>
        <v>2.256102835</v>
      </c>
      <c r="BL106" s="30">
        <f t="shared" si="32"/>
        <v>38</v>
      </c>
      <c r="BN106" s="29">
        <f t="shared" si="33"/>
        <v>4.608687449</v>
      </c>
      <c r="BO106" s="30">
        <f t="shared" si="34"/>
        <v>109</v>
      </c>
      <c r="BQ106" s="29">
        <f t="shared" si="35"/>
        <v>2.537715508</v>
      </c>
      <c r="BR106" s="30">
        <f t="shared" si="36"/>
        <v>81</v>
      </c>
      <c r="BT106" s="29">
        <f t="shared" si="37"/>
        <v>2.692582404</v>
      </c>
      <c r="BU106" s="30">
        <f t="shared" si="38"/>
        <v>24</v>
      </c>
      <c r="BW106" s="29">
        <f t="shared" si="39"/>
        <v>2.844292531</v>
      </c>
      <c r="BX106" s="30">
        <f t="shared" si="40"/>
        <v>78</v>
      </c>
      <c r="BY106" s="29">
        <f t="shared" si="41"/>
        <v>4.387482194</v>
      </c>
      <c r="BZ106" s="30">
        <f t="shared" si="42"/>
        <v>112</v>
      </c>
      <c r="CB106" s="29">
        <f t="shared" si="43"/>
        <v>3.753664876</v>
      </c>
      <c r="CC106" s="30">
        <f t="shared" si="44"/>
        <v>102</v>
      </c>
      <c r="CE106" s="31">
        <f t="shared" si="45"/>
        <v>3.104834939</v>
      </c>
      <c r="CF106" s="30">
        <f t="shared" si="46"/>
        <v>111</v>
      </c>
      <c r="CH106" s="29">
        <f t="shared" si="47"/>
        <v>3.231098884</v>
      </c>
      <c r="CI106" s="30">
        <f t="shared" si="48"/>
        <v>74</v>
      </c>
      <c r="CK106" s="29">
        <f t="shared" si="49"/>
        <v>2.835489376</v>
      </c>
      <c r="CL106" s="30">
        <f t="shared" si="50"/>
        <v>55</v>
      </c>
      <c r="CN106" s="29">
        <f t="shared" si="51"/>
        <v>2.865309756</v>
      </c>
      <c r="CO106" s="30">
        <f t="shared" si="52"/>
        <v>72</v>
      </c>
      <c r="CQ106" s="29">
        <f t="shared" si="53"/>
        <v>2.749545417</v>
      </c>
      <c r="CR106" s="30">
        <f t="shared" si="54"/>
        <v>58</v>
      </c>
      <c r="CT106" s="29">
        <f t="shared" si="55"/>
        <v>2.662705391</v>
      </c>
      <c r="CU106" s="30">
        <f t="shared" si="56"/>
        <v>67</v>
      </c>
      <c r="CW106" s="29">
        <f t="shared" si="57"/>
        <v>3.741657387</v>
      </c>
      <c r="CX106" s="30">
        <f t="shared" si="58"/>
        <v>99</v>
      </c>
      <c r="CZ106" s="29">
        <f t="shared" si="59"/>
        <v>3.4</v>
      </c>
      <c r="DA106" s="30">
        <f t="shared" si="60"/>
        <v>101</v>
      </c>
      <c r="DC106" s="29">
        <f t="shared" si="61"/>
        <v>2.467792536</v>
      </c>
      <c r="DD106" s="30">
        <f t="shared" si="62"/>
        <v>34</v>
      </c>
      <c r="DF106" s="29">
        <f t="shared" si="63"/>
        <v>4.69041576</v>
      </c>
      <c r="DG106" s="30">
        <f t="shared" si="64"/>
        <v>50</v>
      </c>
      <c r="DI106" s="29">
        <f t="shared" si="65"/>
        <v>4.4</v>
      </c>
      <c r="DJ106" s="30">
        <f t="shared" si="66"/>
        <v>108</v>
      </c>
      <c r="DL106" s="29">
        <f t="shared" si="67"/>
        <v>2.315167381</v>
      </c>
      <c r="DM106" s="30">
        <f t="shared" si="68"/>
        <v>7</v>
      </c>
      <c r="DO106" s="29">
        <f t="shared" si="69"/>
        <v>3.132091953</v>
      </c>
      <c r="DP106" s="30">
        <f t="shared" si="70"/>
        <v>111</v>
      </c>
      <c r="DR106" s="29">
        <f t="shared" si="71"/>
        <v>1.833030278</v>
      </c>
      <c r="DS106" s="30">
        <f t="shared" si="72"/>
        <v>5</v>
      </c>
      <c r="DU106" s="29">
        <f t="shared" si="73"/>
        <v>2.576819745</v>
      </c>
      <c r="DV106" s="30">
        <f t="shared" si="74"/>
        <v>89</v>
      </c>
      <c r="DX106" s="29">
        <f t="shared" si="75"/>
        <v>3.059411708</v>
      </c>
      <c r="DY106" s="30">
        <f t="shared" si="76"/>
        <v>94</v>
      </c>
      <c r="EA106" s="29">
        <f t="shared" si="77"/>
        <v>3.034798181</v>
      </c>
      <c r="EB106" s="30">
        <f t="shared" si="78"/>
        <v>64</v>
      </c>
      <c r="ED106" s="29">
        <f t="shared" si="79"/>
        <v>2.891366459</v>
      </c>
      <c r="EE106" s="30">
        <f t="shared" si="80"/>
        <v>41</v>
      </c>
    </row>
    <row r="107">
      <c r="A107" s="20" t="s">
        <v>126</v>
      </c>
      <c r="B107" s="21">
        <v>2.0</v>
      </c>
      <c r="C107" s="21">
        <v>4.0</v>
      </c>
      <c r="D107" s="21">
        <v>8.7</v>
      </c>
      <c r="E107" s="21">
        <v>1.0</v>
      </c>
      <c r="F107" s="21">
        <v>1.0</v>
      </c>
      <c r="G107" s="21">
        <v>1.0</v>
      </c>
      <c r="H107" s="21">
        <v>1.0</v>
      </c>
      <c r="I107" s="21">
        <v>1.0</v>
      </c>
      <c r="J107" s="21">
        <v>3.0</v>
      </c>
      <c r="K107" s="21">
        <v>2.0</v>
      </c>
      <c r="L107" s="21">
        <v>3200.0</v>
      </c>
      <c r="M107" s="20" t="s">
        <v>21</v>
      </c>
      <c r="R107" s="29">
        <f t="shared" si="1"/>
        <v>3</v>
      </c>
      <c r="S107" s="30">
        <f t="shared" si="2"/>
        <v>51</v>
      </c>
      <c r="U107" s="29">
        <f t="shared" si="3"/>
        <v>2.794637722</v>
      </c>
      <c r="V107" s="30">
        <f t="shared" si="4"/>
        <v>82</v>
      </c>
      <c r="X107" s="29">
        <f t="shared" si="5"/>
        <v>2.039607805</v>
      </c>
      <c r="Y107" s="30">
        <f t="shared" si="6"/>
        <v>15</v>
      </c>
      <c r="AA107" s="29">
        <f t="shared" si="7"/>
        <v>3.826225294</v>
      </c>
      <c r="AB107" s="30">
        <f t="shared" si="8"/>
        <v>100</v>
      </c>
      <c r="AD107" s="29">
        <f t="shared" si="9"/>
        <v>2.451530134</v>
      </c>
      <c r="AE107" s="30">
        <f t="shared" si="10"/>
        <v>39</v>
      </c>
      <c r="AG107" s="29">
        <f t="shared" si="11"/>
        <v>2.835489376</v>
      </c>
      <c r="AH107" s="30">
        <f t="shared" si="12"/>
        <v>27</v>
      </c>
      <c r="AJ107" s="29">
        <f t="shared" si="13"/>
        <v>2</v>
      </c>
      <c r="AK107" s="30">
        <f t="shared" si="14"/>
        <v>9</v>
      </c>
      <c r="AM107" s="29">
        <f t="shared" si="15"/>
        <v>2.736786437</v>
      </c>
      <c r="AN107" s="30">
        <f t="shared" si="16"/>
        <v>72</v>
      </c>
      <c r="AP107" s="29">
        <f t="shared" si="17"/>
        <v>2.939387691</v>
      </c>
      <c r="AQ107" s="30">
        <f t="shared" si="18"/>
        <v>91</v>
      </c>
      <c r="AS107" s="29">
        <f t="shared" si="19"/>
        <v>2</v>
      </c>
      <c r="AT107" s="30">
        <f t="shared" si="20"/>
        <v>12</v>
      </c>
      <c r="AV107" s="29">
        <f t="shared" si="21"/>
        <v>3.815756806</v>
      </c>
      <c r="AW107" s="30">
        <f t="shared" si="22"/>
        <v>83</v>
      </c>
      <c r="AY107" s="29">
        <f t="shared" si="23"/>
        <v>3.935733731</v>
      </c>
      <c r="AZ107" s="30">
        <f t="shared" si="24"/>
        <v>110</v>
      </c>
      <c r="BB107" s="29">
        <f t="shared" si="25"/>
        <v>3.318132005</v>
      </c>
      <c r="BC107" s="30">
        <f t="shared" si="26"/>
        <v>91</v>
      </c>
      <c r="BE107" s="29">
        <f t="shared" si="27"/>
        <v>1.868154169</v>
      </c>
      <c r="BF107" s="30">
        <f t="shared" si="28"/>
        <v>19</v>
      </c>
      <c r="BH107" s="29">
        <f t="shared" si="29"/>
        <v>3.88458492</v>
      </c>
      <c r="BI107" s="30">
        <f t="shared" si="30"/>
        <v>104</v>
      </c>
      <c r="BK107" s="29">
        <f t="shared" si="31"/>
        <v>3.716180835</v>
      </c>
      <c r="BL107" s="30">
        <f t="shared" si="32"/>
        <v>100</v>
      </c>
      <c r="BN107" s="29">
        <f t="shared" si="33"/>
        <v>2.088061302</v>
      </c>
      <c r="BO107" s="30">
        <f t="shared" si="34"/>
        <v>23</v>
      </c>
      <c r="BQ107" s="29">
        <f t="shared" si="35"/>
        <v>2.236067977</v>
      </c>
      <c r="BR107" s="30">
        <f t="shared" si="36"/>
        <v>47</v>
      </c>
      <c r="BT107" s="29">
        <f t="shared" si="37"/>
        <v>3.144837039</v>
      </c>
      <c r="BU107" s="30">
        <f t="shared" si="38"/>
        <v>53</v>
      </c>
      <c r="BW107" s="29">
        <f t="shared" si="39"/>
        <v>2.19317122</v>
      </c>
      <c r="BX107" s="30">
        <f t="shared" si="40"/>
        <v>28</v>
      </c>
      <c r="BY107" s="29">
        <f t="shared" si="41"/>
        <v>1.757839583</v>
      </c>
      <c r="BZ107" s="30">
        <f t="shared" si="42"/>
        <v>16</v>
      </c>
      <c r="CB107" s="29">
        <f t="shared" si="43"/>
        <v>2.968164416</v>
      </c>
      <c r="CC107" s="30">
        <f t="shared" si="44"/>
        <v>41</v>
      </c>
      <c r="CE107" s="31">
        <f t="shared" si="45"/>
        <v>1.077032961</v>
      </c>
      <c r="CF107" s="30">
        <f t="shared" si="46"/>
        <v>6</v>
      </c>
      <c r="CH107" s="29">
        <f t="shared" si="47"/>
        <v>3</v>
      </c>
      <c r="CI107" s="30">
        <f t="shared" si="48"/>
        <v>51</v>
      </c>
      <c r="CK107" s="29">
        <f t="shared" si="49"/>
        <v>2.645751311</v>
      </c>
      <c r="CL107" s="30">
        <f t="shared" si="50"/>
        <v>35</v>
      </c>
      <c r="CN107" s="29">
        <f t="shared" si="51"/>
        <v>2.647640459</v>
      </c>
      <c r="CO107" s="30">
        <f t="shared" si="52"/>
        <v>56</v>
      </c>
      <c r="CQ107" s="29">
        <f t="shared" si="53"/>
        <v>2.675817632</v>
      </c>
      <c r="CR107" s="30">
        <f t="shared" si="54"/>
        <v>52</v>
      </c>
      <c r="CT107" s="29">
        <f t="shared" si="55"/>
        <v>1.95192213</v>
      </c>
      <c r="CU107" s="30">
        <f t="shared" si="56"/>
        <v>23</v>
      </c>
      <c r="CW107" s="29">
        <f t="shared" si="57"/>
        <v>1.019803903</v>
      </c>
      <c r="CX107" s="30">
        <f t="shared" si="58"/>
        <v>5</v>
      </c>
      <c r="CZ107" s="29">
        <f t="shared" si="59"/>
        <v>1.777638883</v>
      </c>
      <c r="DA107" s="30">
        <f t="shared" si="60"/>
        <v>14</v>
      </c>
      <c r="DC107" s="29">
        <f t="shared" si="61"/>
        <v>2.872281323</v>
      </c>
      <c r="DD107" s="30">
        <f t="shared" si="62"/>
        <v>64</v>
      </c>
      <c r="DF107" s="29">
        <f t="shared" si="63"/>
        <v>4.8</v>
      </c>
      <c r="DG107" s="30">
        <f t="shared" si="64"/>
        <v>58</v>
      </c>
      <c r="DI107" s="29">
        <f t="shared" si="65"/>
        <v>2.315167381</v>
      </c>
      <c r="DJ107" s="30">
        <f t="shared" si="66"/>
        <v>33</v>
      </c>
      <c r="DL107" s="29">
        <f t="shared" si="67"/>
        <v>3.919183588</v>
      </c>
      <c r="DM107" s="30">
        <f t="shared" si="68"/>
        <v>99</v>
      </c>
      <c r="DO107" s="29">
        <f t="shared" si="69"/>
        <v>1.044030651</v>
      </c>
      <c r="DP107" s="30">
        <f t="shared" si="70"/>
        <v>6</v>
      </c>
      <c r="DR107" s="29">
        <f t="shared" si="71"/>
        <v>3.655133376</v>
      </c>
      <c r="DS107" s="30">
        <f t="shared" si="72"/>
        <v>102</v>
      </c>
      <c r="DU107" s="29">
        <f t="shared" si="73"/>
        <v>1.469693846</v>
      </c>
      <c r="DV107" s="30">
        <f t="shared" si="74"/>
        <v>14</v>
      </c>
      <c r="DX107" s="29">
        <f t="shared" si="75"/>
        <v>1.166190379</v>
      </c>
      <c r="DY107" s="30">
        <f t="shared" si="76"/>
        <v>9</v>
      </c>
      <c r="EA107" s="29">
        <f t="shared" si="77"/>
        <v>3.46554469</v>
      </c>
      <c r="EB107" s="30">
        <f t="shared" si="78"/>
        <v>90</v>
      </c>
      <c r="ED107" s="29">
        <f t="shared" si="79"/>
        <v>2.521904043</v>
      </c>
      <c r="EE107" s="30">
        <f t="shared" si="80"/>
        <v>16</v>
      </c>
    </row>
    <row r="108">
      <c r="A108" s="20" t="s">
        <v>127</v>
      </c>
      <c r="B108" s="21">
        <v>3.0</v>
      </c>
      <c r="C108" s="21">
        <v>0.0</v>
      </c>
      <c r="D108" s="21">
        <v>7.9</v>
      </c>
      <c r="E108" s="21">
        <v>0.0</v>
      </c>
      <c r="F108" s="21">
        <v>0.0</v>
      </c>
      <c r="G108" s="21">
        <v>0.0</v>
      </c>
      <c r="H108" s="21">
        <v>1.0</v>
      </c>
      <c r="I108" s="21">
        <v>1.0</v>
      </c>
      <c r="J108" s="21">
        <v>2.0</v>
      </c>
      <c r="K108" s="21">
        <v>3.0</v>
      </c>
      <c r="L108" s="21">
        <v>466.0</v>
      </c>
      <c r="M108" s="20" t="s">
        <v>18</v>
      </c>
      <c r="R108" s="29">
        <f t="shared" si="1"/>
        <v>5.444263036</v>
      </c>
      <c r="S108" s="30">
        <f t="shared" si="2"/>
        <v>155</v>
      </c>
      <c r="U108" s="29">
        <f t="shared" si="3"/>
        <v>3.318132005</v>
      </c>
      <c r="V108" s="30">
        <f t="shared" si="4"/>
        <v>115</v>
      </c>
      <c r="X108" s="29">
        <f t="shared" si="5"/>
        <v>4.915282291</v>
      </c>
      <c r="Y108" s="30">
        <f t="shared" si="6"/>
        <v>156</v>
      </c>
      <c r="AA108" s="29">
        <f t="shared" si="7"/>
        <v>3.741657387</v>
      </c>
      <c r="AB108" s="30">
        <f t="shared" si="8"/>
        <v>97</v>
      </c>
      <c r="AD108" s="29">
        <f t="shared" si="9"/>
        <v>5.9</v>
      </c>
      <c r="AE108" s="30">
        <f t="shared" si="10"/>
        <v>156</v>
      </c>
      <c r="AG108" s="29">
        <f t="shared" si="11"/>
        <v>4.582575695</v>
      </c>
      <c r="AH108" s="30">
        <f t="shared" si="12"/>
        <v>142</v>
      </c>
      <c r="AJ108" s="29">
        <f t="shared" si="13"/>
        <v>5.16139516</v>
      </c>
      <c r="AK108" s="30">
        <f t="shared" si="14"/>
        <v>154</v>
      </c>
      <c r="AM108" s="29">
        <f t="shared" si="15"/>
        <v>4.609772229</v>
      </c>
      <c r="AN108" s="30">
        <f t="shared" si="16"/>
        <v>152</v>
      </c>
      <c r="AP108" s="29">
        <f t="shared" si="17"/>
        <v>3.464101615</v>
      </c>
      <c r="AQ108" s="30">
        <f t="shared" si="18"/>
        <v>118</v>
      </c>
      <c r="AS108" s="29">
        <f t="shared" si="19"/>
        <v>5.16139516</v>
      </c>
      <c r="AT108" s="30">
        <f t="shared" si="20"/>
        <v>156</v>
      </c>
      <c r="AV108" s="29">
        <f t="shared" si="21"/>
        <v>3.261901286</v>
      </c>
      <c r="AW108" s="30">
        <f t="shared" si="22"/>
        <v>38</v>
      </c>
      <c r="AY108" s="29">
        <f t="shared" si="23"/>
        <v>3.874274126</v>
      </c>
      <c r="AZ108" s="30">
        <f t="shared" si="24"/>
        <v>105</v>
      </c>
      <c r="BB108" s="29">
        <f t="shared" si="25"/>
        <v>4.846648326</v>
      </c>
      <c r="BC108" s="30">
        <f t="shared" si="26"/>
        <v>143</v>
      </c>
      <c r="BE108" s="29">
        <f t="shared" si="27"/>
        <v>6.08358447</v>
      </c>
      <c r="BF108" s="30">
        <f t="shared" si="28"/>
        <v>155</v>
      </c>
      <c r="BH108" s="29">
        <f t="shared" si="29"/>
        <v>4.387482194</v>
      </c>
      <c r="BI108" s="30">
        <f t="shared" si="30"/>
        <v>126</v>
      </c>
      <c r="BK108" s="29">
        <f t="shared" si="31"/>
        <v>4.583666655</v>
      </c>
      <c r="BL108" s="30">
        <f t="shared" si="32"/>
        <v>131</v>
      </c>
      <c r="BN108" s="29">
        <f t="shared" si="33"/>
        <v>6.477653896</v>
      </c>
      <c r="BO108" s="30">
        <f t="shared" si="34"/>
        <v>156</v>
      </c>
      <c r="BQ108" s="29">
        <f t="shared" si="35"/>
        <v>4.65188134</v>
      </c>
      <c r="BR108" s="30">
        <f t="shared" si="36"/>
        <v>156</v>
      </c>
      <c r="BT108" s="29">
        <f t="shared" si="37"/>
        <v>3.716180835</v>
      </c>
      <c r="BU108" s="30">
        <f t="shared" si="38"/>
        <v>105</v>
      </c>
      <c r="BW108" s="29">
        <f t="shared" si="39"/>
        <v>5.1</v>
      </c>
      <c r="BX108" s="30">
        <f t="shared" si="40"/>
        <v>155</v>
      </c>
      <c r="BY108" s="29">
        <f t="shared" si="41"/>
        <v>6.181423784</v>
      </c>
      <c r="BZ108" s="30">
        <f t="shared" si="42"/>
        <v>156</v>
      </c>
      <c r="CB108" s="29">
        <f t="shared" si="43"/>
        <v>4.243819035</v>
      </c>
      <c r="CC108" s="30">
        <f t="shared" si="44"/>
        <v>126</v>
      </c>
      <c r="CE108" s="31">
        <f t="shared" si="45"/>
        <v>4.6</v>
      </c>
      <c r="CF108" s="30">
        <f t="shared" si="46"/>
        <v>153</v>
      </c>
      <c r="CH108" s="29">
        <f t="shared" si="47"/>
        <v>5.444263036</v>
      </c>
      <c r="CI108" s="30">
        <f t="shared" si="48"/>
        <v>155</v>
      </c>
      <c r="CK108" s="29">
        <f t="shared" si="49"/>
        <v>4.476605857</v>
      </c>
      <c r="CL108" s="30">
        <f t="shared" si="50"/>
        <v>155</v>
      </c>
      <c r="CN108" s="29">
        <f t="shared" si="51"/>
        <v>5.243090692</v>
      </c>
      <c r="CO108" s="30">
        <f t="shared" si="52"/>
        <v>156</v>
      </c>
      <c r="CQ108" s="29">
        <f t="shared" si="53"/>
        <v>3.527038418</v>
      </c>
      <c r="CR108" s="30">
        <f t="shared" si="54"/>
        <v>116</v>
      </c>
      <c r="CT108" s="29">
        <f t="shared" si="55"/>
        <v>4.796873982</v>
      </c>
      <c r="CU108" s="30">
        <f t="shared" si="56"/>
        <v>153</v>
      </c>
      <c r="CW108" s="29">
        <f t="shared" si="57"/>
        <v>5.035871325</v>
      </c>
      <c r="CX108" s="30">
        <f t="shared" si="58"/>
        <v>156</v>
      </c>
      <c r="CZ108" s="29">
        <f t="shared" si="59"/>
        <v>5.8685603</v>
      </c>
      <c r="DA108" s="30">
        <f t="shared" si="60"/>
        <v>157</v>
      </c>
      <c r="DC108" s="29">
        <f t="shared" si="61"/>
        <v>3.238826948</v>
      </c>
      <c r="DD108" s="30">
        <f t="shared" si="62"/>
        <v>93</v>
      </c>
      <c r="DF108" s="29">
        <f t="shared" si="63"/>
        <v>2.315167381</v>
      </c>
      <c r="DG108" s="30">
        <f t="shared" si="64"/>
        <v>4</v>
      </c>
      <c r="DI108" s="29">
        <f t="shared" si="65"/>
        <v>6.248199741</v>
      </c>
      <c r="DJ108" s="30">
        <f t="shared" si="66"/>
        <v>155</v>
      </c>
      <c r="DL108" s="29">
        <f t="shared" si="67"/>
        <v>4.8</v>
      </c>
      <c r="DM108" s="30">
        <f t="shared" si="68"/>
        <v>137</v>
      </c>
      <c r="DO108" s="29">
        <f t="shared" si="69"/>
        <v>4.609772229</v>
      </c>
      <c r="DP108" s="30">
        <f t="shared" si="70"/>
        <v>154</v>
      </c>
      <c r="DR108" s="29">
        <f t="shared" si="71"/>
        <v>4.127953488</v>
      </c>
      <c r="DS108" s="30">
        <f t="shared" si="72"/>
        <v>120</v>
      </c>
      <c r="DU108" s="29">
        <f t="shared" si="73"/>
        <v>4.489988864</v>
      </c>
      <c r="DV108" s="30">
        <f t="shared" si="74"/>
        <v>154</v>
      </c>
      <c r="DX108" s="29">
        <f t="shared" si="75"/>
        <v>5.003998401</v>
      </c>
      <c r="DY108" s="30">
        <f t="shared" si="76"/>
        <v>154</v>
      </c>
      <c r="EA108" s="29">
        <f t="shared" si="77"/>
        <v>4.742362281</v>
      </c>
      <c r="EB108" s="30">
        <f t="shared" si="78"/>
        <v>131</v>
      </c>
      <c r="ED108" s="29">
        <f t="shared" si="79"/>
        <v>4.004996879</v>
      </c>
      <c r="EE108" s="30">
        <f t="shared" si="80"/>
        <v>123</v>
      </c>
    </row>
    <row r="109">
      <c r="A109" s="20" t="s">
        <v>128</v>
      </c>
      <c r="B109" s="21">
        <v>1.0</v>
      </c>
      <c r="C109" s="21">
        <v>3.0</v>
      </c>
      <c r="D109" s="21">
        <v>7.8</v>
      </c>
      <c r="E109" s="21">
        <v>0.0</v>
      </c>
      <c r="F109" s="21">
        <v>0.0</v>
      </c>
      <c r="G109" s="21">
        <v>0.0</v>
      </c>
      <c r="H109" s="21">
        <v>0.0</v>
      </c>
      <c r="I109" s="21">
        <v>0.0</v>
      </c>
      <c r="J109" s="21">
        <v>4.0</v>
      </c>
      <c r="K109" s="21">
        <v>2.0</v>
      </c>
      <c r="L109" s="21">
        <v>1498.0</v>
      </c>
      <c r="M109" s="20" t="s">
        <v>21</v>
      </c>
      <c r="R109" s="29">
        <f t="shared" si="1"/>
        <v>3.97617907</v>
      </c>
      <c r="S109" s="30">
        <f t="shared" si="2"/>
        <v>119</v>
      </c>
      <c r="U109" s="29">
        <f t="shared" si="3"/>
        <v>2.645751311</v>
      </c>
      <c r="V109" s="30">
        <f t="shared" si="4"/>
        <v>72</v>
      </c>
      <c r="X109" s="29">
        <f t="shared" si="5"/>
        <v>3.201562119</v>
      </c>
      <c r="Y109" s="30">
        <f t="shared" si="6"/>
        <v>80</v>
      </c>
      <c r="AA109" s="29">
        <f t="shared" si="7"/>
        <v>4.001249805</v>
      </c>
      <c r="AB109" s="30">
        <f t="shared" si="8"/>
        <v>107</v>
      </c>
      <c r="AD109" s="29">
        <f t="shared" si="9"/>
        <v>3.872983346</v>
      </c>
      <c r="AE109" s="30">
        <f t="shared" si="10"/>
        <v>123</v>
      </c>
      <c r="AG109" s="29">
        <f t="shared" si="11"/>
        <v>3.634556369</v>
      </c>
      <c r="AH109" s="30">
        <f t="shared" si="12"/>
        <v>72</v>
      </c>
      <c r="AJ109" s="29">
        <f t="shared" si="13"/>
        <v>3.287856445</v>
      </c>
      <c r="AK109" s="30">
        <f t="shared" si="14"/>
        <v>71</v>
      </c>
      <c r="AM109" s="29">
        <f t="shared" si="15"/>
        <v>3.944616585</v>
      </c>
      <c r="AN109" s="30">
        <f t="shared" si="16"/>
        <v>133</v>
      </c>
      <c r="AP109" s="29">
        <f t="shared" si="17"/>
        <v>3.46554469</v>
      </c>
      <c r="AQ109" s="30">
        <f t="shared" si="18"/>
        <v>119</v>
      </c>
      <c r="AS109" s="29">
        <f t="shared" si="19"/>
        <v>2.60959767</v>
      </c>
      <c r="AT109" s="30">
        <f t="shared" si="20"/>
        <v>51</v>
      </c>
      <c r="AV109" s="29">
        <f t="shared" si="21"/>
        <v>2.547547841</v>
      </c>
      <c r="AW109" s="30">
        <f t="shared" si="22"/>
        <v>10</v>
      </c>
      <c r="AY109" s="29">
        <f t="shared" si="23"/>
        <v>3.878143886</v>
      </c>
      <c r="AZ109" s="30">
        <f t="shared" si="24"/>
        <v>106</v>
      </c>
      <c r="BB109" s="29">
        <f t="shared" si="25"/>
        <v>4.431703961</v>
      </c>
      <c r="BC109" s="30">
        <f t="shared" si="26"/>
        <v>126</v>
      </c>
      <c r="BE109" s="29">
        <f t="shared" si="27"/>
        <v>3.322649545</v>
      </c>
      <c r="BF109" s="30">
        <f t="shared" si="28"/>
        <v>62</v>
      </c>
      <c r="BH109" s="29">
        <f t="shared" si="29"/>
        <v>3.919183588</v>
      </c>
      <c r="BI109" s="30">
        <f t="shared" si="30"/>
        <v>105</v>
      </c>
      <c r="BK109" s="29">
        <f t="shared" si="31"/>
        <v>4.123105626</v>
      </c>
      <c r="BL109" s="30">
        <f t="shared" si="32"/>
        <v>116</v>
      </c>
      <c r="BN109" s="29">
        <f t="shared" si="33"/>
        <v>3.5</v>
      </c>
      <c r="BO109" s="30">
        <f t="shared" si="34"/>
        <v>67</v>
      </c>
      <c r="BQ109" s="29">
        <f t="shared" si="35"/>
        <v>3.436568055</v>
      </c>
      <c r="BR109" s="30">
        <f t="shared" si="36"/>
        <v>126</v>
      </c>
      <c r="BT109" s="29">
        <f t="shared" si="37"/>
        <v>2.374868417</v>
      </c>
      <c r="BU109" s="30">
        <f t="shared" si="38"/>
        <v>14</v>
      </c>
      <c r="BW109" s="29">
        <f t="shared" si="39"/>
        <v>2.449489743</v>
      </c>
      <c r="BX109" s="30">
        <f t="shared" si="40"/>
        <v>48</v>
      </c>
      <c r="BY109" s="29">
        <f t="shared" si="41"/>
        <v>3.527038418</v>
      </c>
      <c r="BZ109" s="30">
        <f t="shared" si="42"/>
        <v>77</v>
      </c>
      <c r="CB109" s="29">
        <f t="shared" si="43"/>
        <v>2.449489743</v>
      </c>
      <c r="CC109" s="30">
        <f t="shared" si="44"/>
        <v>18</v>
      </c>
      <c r="CE109" s="31">
        <f t="shared" si="45"/>
        <v>2.692582404</v>
      </c>
      <c r="CF109" s="30">
        <f t="shared" si="46"/>
        <v>87</v>
      </c>
      <c r="CH109" s="29">
        <f t="shared" si="47"/>
        <v>3.97617907</v>
      </c>
      <c r="CI109" s="30">
        <f t="shared" si="48"/>
        <v>119</v>
      </c>
      <c r="CK109" s="29">
        <f t="shared" si="49"/>
        <v>2.002498439</v>
      </c>
      <c r="CL109" s="30">
        <f t="shared" si="50"/>
        <v>8</v>
      </c>
      <c r="CN109" s="29">
        <f t="shared" si="51"/>
        <v>3.104834939</v>
      </c>
      <c r="CO109" s="30">
        <f t="shared" si="52"/>
        <v>93</v>
      </c>
      <c r="CQ109" s="29">
        <f t="shared" si="53"/>
        <v>2.947880595</v>
      </c>
      <c r="CR109" s="30">
        <f t="shared" si="54"/>
        <v>71</v>
      </c>
      <c r="CT109" s="29">
        <f t="shared" si="55"/>
        <v>2.645751311</v>
      </c>
      <c r="CU109" s="30">
        <f t="shared" si="56"/>
        <v>65</v>
      </c>
      <c r="CW109" s="29">
        <f t="shared" si="57"/>
        <v>3.08058436</v>
      </c>
      <c r="CX109" s="30">
        <f t="shared" si="58"/>
        <v>79</v>
      </c>
      <c r="CZ109" s="29">
        <f t="shared" si="59"/>
        <v>3.562302626</v>
      </c>
      <c r="DA109" s="30">
        <f t="shared" si="60"/>
        <v>115</v>
      </c>
      <c r="DC109" s="29">
        <f t="shared" si="61"/>
        <v>3.515679166</v>
      </c>
      <c r="DD109" s="30">
        <f t="shared" si="62"/>
        <v>111</v>
      </c>
      <c r="DF109" s="29">
        <f t="shared" si="63"/>
        <v>4.414748011</v>
      </c>
      <c r="DG109" s="30">
        <f t="shared" si="64"/>
        <v>36</v>
      </c>
      <c r="DI109" s="29">
        <f t="shared" si="65"/>
        <v>3.014962686</v>
      </c>
      <c r="DJ109" s="30">
        <f t="shared" si="66"/>
        <v>57</v>
      </c>
      <c r="DL109" s="29">
        <f t="shared" si="67"/>
        <v>3.330165161</v>
      </c>
      <c r="DM109" s="30">
        <f t="shared" si="68"/>
        <v>68</v>
      </c>
      <c r="DO109" s="29">
        <f t="shared" si="69"/>
        <v>2.712931993</v>
      </c>
      <c r="DP109" s="30">
        <f t="shared" si="70"/>
        <v>89</v>
      </c>
      <c r="DR109" s="29">
        <f t="shared" si="71"/>
        <v>3.618010503</v>
      </c>
      <c r="DS109" s="30">
        <f t="shared" si="72"/>
        <v>97</v>
      </c>
      <c r="DU109" s="29">
        <f t="shared" si="73"/>
        <v>2.872281323</v>
      </c>
      <c r="DV109" s="30">
        <f t="shared" si="74"/>
        <v>115</v>
      </c>
      <c r="DX109" s="29">
        <f t="shared" si="75"/>
        <v>2.662705391</v>
      </c>
      <c r="DY109" s="30">
        <f t="shared" si="76"/>
        <v>73</v>
      </c>
      <c r="EA109" s="29">
        <f t="shared" si="77"/>
        <v>4.758150901</v>
      </c>
      <c r="EB109" s="30">
        <f t="shared" si="78"/>
        <v>132</v>
      </c>
      <c r="ED109" s="29">
        <f t="shared" si="79"/>
        <v>2.467792536</v>
      </c>
      <c r="EE109" s="30">
        <f t="shared" si="80"/>
        <v>11</v>
      </c>
    </row>
    <row r="110">
      <c r="A110" s="20" t="s">
        <v>85</v>
      </c>
      <c r="B110" s="21">
        <v>2.0</v>
      </c>
      <c r="C110" s="21">
        <v>4.0</v>
      </c>
      <c r="D110" s="21">
        <v>7.9</v>
      </c>
      <c r="E110" s="21">
        <v>1.0</v>
      </c>
      <c r="F110" s="21">
        <v>1.0</v>
      </c>
      <c r="G110" s="21">
        <v>0.0</v>
      </c>
      <c r="H110" s="21">
        <v>1.0</v>
      </c>
      <c r="I110" s="21">
        <v>1.0</v>
      </c>
      <c r="J110" s="21">
        <v>3.0</v>
      </c>
      <c r="K110" s="21">
        <v>3.0</v>
      </c>
      <c r="L110" s="21">
        <v>2570.0</v>
      </c>
      <c r="M110" s="20" t="s">
        <v>21</v>
      </c>
      <c r="R110" s="29">
        <f t="shared" si="1"/>
        <v>2.374868417</v>
      </c>
      <c r="S110" s="30">
        <f t="shared" si="2"/>
        <v>25</v>
      </c>
      <c r="U110" s="29">
        <f t="shared" si="3"/>
        <v>2.238302929</v>
      </c>
      <c r="V110" s="30">
        <f t="shared" si="4"/>
        <v>31</v>
      </c>
      <c r="X110" s="29">
        <f t="shared" si="5"/>
        <v>2.481934729</v>
      </c>
      <c r="Y110" s="30">
        <f t="shared" si="6"/>
        <v>37</v>
      </c>
      <c r="AA110" s="29">
        <f t="shared" si="7"/>
        <v>2.828427125</v>
      </c>
      <c r="AB110" s="30">
        <f t="shared" si="8"/>
        <v>55</v>
      </c>
      <c r="AD110" s="29">
        <f t="shared" si="9"/>
        <v>2.19317122</v>
      </c>
      <c r="AE110" s="30">
        <f t="shared" si="10"/>
        <v>23</v>
      </c>
      <c r="AG110" s="29">
        <f t="shared" si="11"/>
        <v>3</v>
      </c>
      <c r="AH110" s="30">
        <f t="shared" si="12"/>
        <v>36</v>
      </c>
      <c r="AJ110" s="29">
        <f t="shared" si="13"/>
        <v>2.576819745</v>
      </c>
      <c r="AK110" s="30">
        <f t="shared" si="14"/>
        <v>35</v>
      </c>
      <c r="AM110" s="29">
        <f t="shared" si="15"/>
        <v>2.291287847</v>
      </c>
      <c r="AN110" s="30">
        <f t="shared" si="16"/>
        <v>39</v>
      </c>
      <c r="AP110" s="29">
        <f t="shared" si="17"/>
        <v>2</v>
      </c>
      <c r="AQ110" s="30">
        <f t="shared" si="18"/>
        <v>29</v>
      </c>
      <c r="AS110" s="29">
        <f t="shared" si="19"/>
        <v>2.576819745</v>
      </c>
      <c r="AT110" s="30">
        <f t="shared" si="20"/>
        <v>50</v>
      </c>
      <c r="AV110" s="29">
        <f t="shared" si="21"/>
        <v>3.261901286</v>
      </c>
      <c r="AW110" s="30">
        <f t="shared" si="22"/>
        <v>38</v>
      </c>
      <c r="AY110" s="29">
        <f t="shared" si="23"/>
        <v>3.001666204</v>
      </c>
      <c r="AZ110" s="30">
        <f t="shared" si="24"/>
        <v>64</v>
      </c>
      <c r="BB110" s="29">
        <f t="shared" si="25"/>
        <v>2.343074903</v>
      </c>
      <c r="BC110" s="30">
        <f t="shared" si="26"/>
        <v>47</v>
      </c>
      <c r="BE110" s="29">
        <f t="shared" si="27"/>
        <v>2.647640459</v>
      </c>
      <c r="BF110" s="30">
        <f t="shared" si="28"/>
        <v>36</v>
      </c>
      <c r="BH110" s="29">
        <f t="shared" si="29"/>
        <v>3.041381265</v>
      </c>
      <c r="BI110" s="30">
        <f t="shared" si="30"/>
        <v>65</v>
      </c>
      <c r="BK110" s="29">
        <f t="shared" si="31"/>
        <v>2.647640459</v>
      </c>
      <c r="BL110" s="30">
        <f t="shared" si="32"/>
        <v>55</v>
      </c>
      <c r="BN110" s="29">
        <f t="shared" si="33"/>
        <v>3.155946768</v>
      </c>
      <c r="BO110" s="30">
        <f t="shared" si="34"/>
        <v>52</v>
      </c>
      <c r="BQ110" s="29">
        <f t="shared" si="35"/>
        <v>1.280624847</v>
      </c>
      <c r="BR110" s="30">
        <f t="shared" si="36"/>
        <v>6</v>
      </c>
      <c r="BT110" s="29">
        <f t="shared" si="37"/>
        <v>2.794637722</v>
      </c>
      <c r="BU110" s="30">
        <f t="shared" si="38"/>
        <v>27</v>
      </c>
      <c r="BW110" s="29">
        <f t="shared" si="39"/>
        <v>1.417744688</v>
      </c>
      <c r="BX110" s="30">
        <f t="shared" si="40"/>
        <v>7</v>
      </c>
      <c r="BY110" s="29">
        <f t="shared" si="41"/>
        <v>2.865309756</v>
      </c>
      <c r="BZ110" s="30">
        <f t="shared" si="42"/>
        <v>52</v>
      </c>
      <c r="CB110" s="29">
        <f t="shared" si="43"/>
        <v>3.163858404</v>
      </c>
      <c r="CC110" s="30">
        <f t="shared" si="44"/>
        <v>55</v>
      </c>
      <c r="CE110" s="31">
        <f t="shared" si="45"/>
        <v>1.077032961</v>
      </c>
      <c r="CF110" s="30">
        <f t="shared" si="46"/>
        <v>7</v>
      </c>
      <c r="CH110" s="29">
        <f t="shared" si="47"/>
        <v>2.374868417</v>
      </c>
      <c r="CI110" s="30">
        <f t="shared" si="48"/>
        <v>25</v>
      </c>
      <c r="CK110" s="29">
        <f t="shared" si="49"/>
        <v>2.009975124</v>
      </c>
      <c r="CL110" s="30">
        <f t="shared" si="50"/>
        <v>9</v>
      </c>
      <c r="CN110" s="29">
        <f t="shared" si="51"/>
        <v>1.868154169</v>
      </c>
      <c r="CO110" s="30">
        <f t="shared" si="52"/>
        <v>18</v>
      </c>
      <c r="CQ110" s="29">
        <f t="shared" si="53"/>
        <v>2.537715508</v>
      </c>
      <c r="CR110" s="30">
        <f t="shared" si="54"/>
        <v>43</v>
      </c>
      <c r="CT110" s="29">
        <f t="shared" si="55"/>
        <v>1.004987562</v>
      </c>
      <c r="CU110" s="30">
        <f t="shared" si="56"/>
        <v>3</v>
      </c>
      <c r="CW110" s="29">
        <f t="shared" si="57"/>
        <v>2.315167381</v>
      </c>
      <c r="CX110" s="30">
        <f t="shared" si="58"/>
        <v>42</v>
      </c>
      <c r="CZ110" s="29">
        <f t="shared" si="59"/>
        <v>2.107130751</v>
      </c>
      <c r="DA110" s="30">
        <f t="shared" si="60"/>
        <v>34</v>
      </c>
      <c r="DC110" s="29">
        <f t="shared" si="61"/>
        <v>2.11896201</v>
      </c>
      <c r="DD110" s="30">
        <f t="shared" si="62"/>
        <v>18</v>
      </c>
      <c r="DF110" s="29">
        <f t="shared" si="63"/>
        <v>5.035871325</v>
      </c>
      <c r="DG110" s="30">
        <f t="shared" si="64"/>
        <v>79</v>
      </c>
      <c r="DI110" s="29">
        <f t="shared" si="65"/>
        <v>2.653299832</v>
      </c>
      <c r="DJ110" s="30">
        <f t="shared" si="66"/>
        <v>47</v>
      </c>
      <c r="DL110" s="29">
        <f t="shared" si="67"/>
        <v>3.322649545</v>
      </c>
      <c r="DM110" s="30">
        <f t="shared" si="68"/>
        <v>66</v>
      </c>
      <c r="DO110" s="29">
        <f t="shared" si="69"/>
        <v>1.118033989</v>
      </c>
      <c r="DP110" s="30">
        <f t="shared" si="70"/>
        <v>7</v>
      </c>
      <c r="DR110" s="29">
        <f t="shared" si="71"/>
        <v>2.653299832</v>
      </c>
      <c r="DS110" s="30">
        <f t="shared" si="72"/>
        <v>61</v>
      </c>
      <c r="DU110" s="29">
        <f t="shared" si="73"/>
        <v>0.4</v>
      </c>
      <c r="DV110" s="30">
        <f t="shared" si="74"/>
        <v>2</v>
      </c>
      <c r="DX110" s="29">
        <f t="shared" si="75"/>
        <v>1.743559577</v>
      </c>
      <c r="DY110" s="30">
        <f t="shared" si="76"/>
        <v>26</v>
      </c>
      <c r="EA110" s="29">
        <f t="shared" si="77"/>
        <v>2.547547841</v>
      </c>
      <c r="EB110" s="30">
        <f t="shared" si="78"/>
        <v>40</v>
      </c>
      <c r="ED110" s="29">
        <f t="shared" si="79"/>
        <v>2.835489376</v>
      </c>
      <c r="EE110" s="30">
        <f t="shared" si="80"/>
        <v>39</v>
      </c>
    </row>
    <row r="111">
      <c r="A111" s="20" t="s">
        <v>129</v>
      </c>
      <c r="B111" s="21">
        <v>2.0</v>
      </c>
      <c r="C111" s="21">
        <v>5.0</v>
      </c>
      <c r="D111" s="21">
        <v>9.1</v>
      </c>
      <c r="E111" s="21">
        <v>1.0</v>
      </c>
      <c r="F111" s="21">
        <v>1.0</v>
      </c>
      <c r="G111" s="21">
        <v>1.0</v>
      </c>
      <c r="H111" s="21">
        <v>1.0</v>
      </c>
      <c r="I111" s="21">
        <v>1.0</v>
      </c>
      <c r="J111" s="21">
        <v>4.0</v>
      </c>
      <c r="K111" s="21">
        <v>2.0</v>
      </c>
      <c r="L111" s="21">
        <v>5200.0</v>
      </c>
      <c r="M111" s="20" t="s">
        <v>15</v>
      </c>
      <c r="R111" s="29">
        <f t="shared" si="1"/>
        <v>3.02654919</v>
      </c>
      <c r="S111" s="30">
        <f t="shared" si="2"/>
        <v>60</v>
      </c>
      <c r="U111" s="29">
        <f t="shared" si="3"/>
        <v>3.562302626</v>
      </c>
      <c r="V111" s="30">
        <f t="shared" si="4"/>
        <v>132</v>
      </c>
      <c r="X111" s="29">
        <f t="shared" si="5"/>
        <v>2.576819745</v>
      </c>
      <c r="Y111" s="30">
        <f t="shared" si="6"/>
        <v>42</v>
      </c>
      <c r="AA111" s="29">
        <f t="shared" si="7"/>
        <v>4.630334761</v>
      </c>
      <c r="AB111" s="30">
        <f t="shared" si="8"/>
        <v>134</v>
      </c>
      <c r="AD111" s="29">
        <f t="shared" si="9"/>
        <v>2.022374842</v>
      </c>
      <c r="AE111" s="30">
        <f t="shared" si="10"/>
        <v>18</v>
      </c>
      <c r="AG111" s="29">
        <f t="shared" si="11"/>
        <v>3.746998799</v>
      </c>
      <c r="AH111" s="30">
        <f t="shared" si="12"/>
        <v>86</v>
      </c>
      <c r="AJ111" s="29">
        <f t="shared" si="13"/>
        <v>2.856571371</v>
      </c>
      <c r="AK111" s="30">
        <f t="shared" si="14"/>
        <v>50</v>
      </c>
      <c r="AM111" s="29">
        <f t="shared" si="15"/>
        <v>3.014962686</v>
      </c>
      <c r="AN111" s="30">
        <f t="shared" si="16"/>
        <v>95</v>
      </c>
      <c r="AP111" s="29">
        <f t="shared" si="17"/>
        <v>3.666060556</v>
      </c>
      <c r="AQ111" s="30">
        <f t="shared" si="18"/>
        <v>128</v>
      </c>
      <c r="AS111" s="29">
        <f t="shared" si="19"/>
        <v>2.481934729</v>
      </c>
      <c r="AT111" s="30">
        <f t="shared" si="20"/>
        <v>46</v>
      </c>
      <c r="AV111" s="29">
        <f t="shared" si="21"/>
        <v>4.898979486</v>
      </c>
      <c r="AW111" s="30">
        <f t="shared" si="22"/>
        <v>150</v>
      </c>
      <c r="AY111" s="29">
        <f t="shared" si="23"/>
        <v>4.495553359</v>
      </c>
      <c r="AZ111" s="30">
        <f t="shared" si="24"/>
        <v>129</v>
      </c>
      <c r="BB111" s="29">
        <f t="shared" si="25"/>
        <v>3.640054945</v>
      </c>
      <c r="BC111" s="30">
        <f t="shared" si="26"/>
        <v>106</v>
      </c>
      <c r="BE111" s="29">
        <f t="shared" si="27"/>
        <v>2.051828453</v>
      </c>
      <c r="BF111" s="30">
        <f t="shared" si="28"/>
        <v>25</v>
      </c>
      <c r="BH111" s="29">
        <f t="shared" si="29"/>
        <v>4.182104733</v>
      </c>
      <c r="BI111" s="30">
        <f t="shared" si="30"/>
        <v>116</v>
      </c>
      <c r="BK111" s="29">
        <f t="shared" si="31"/>
        <v>4.085339643</v>
      </c>
      <c r="BL111" s="30">
        <f t="shared" si="32"/>
        <v>114</v>
      </c>
      <c r="BN111" s="29">
        <f t="shared" si="33"/>
        <v>1.428285686</v>
      </c>
      <c r="BO111" s="30">
        <f t="shared" si="34"/>
        <v>7</v>
      </c>
      <c r="BQ111" s="29">
        <f t="shared" si="35"/>
        <v>2.675817632</v>
      </c>
      <c r="BR111" s="30">
        <f t="shared" si="36"/>
        <v>92</v>
      </c>
      <c r="BT111" s="29">
        <f t="shared" si="37"/>
        <v>4.172529209</v>
      </c>
      <c r="BU111" s="30">
        <f t="shared" si="38"/>
        <v>129</v>
      </c>
      <c r="BW111" s="29">
        <f t="shared" si="39"/>
        <v>2.385372088</v>
      </c>
      <c r="BX111" s="30">
        <f t="shared" si="40"/>
        <v>42</v>
      </c>
      <c r="BY111" s="29">
        <f t="shared" si="41"/>
        <v>1.004987562</v>
      </c>
      <c r="BZ111" s="30">
        <f t="shared" si="42"/>
        <v>4</v>
      </c>
      <c r="CB111" s="29">
        <f t="shared" si="43"/>
        <v>3.419064199</v>
      </c>
      <c r="CC111" s="30">
        <f t="shared" si="44"/>
        <v>76</v>
      </c>
      <c r="CE111" s="31">
        <f t="shared" si="45"/>
        <v>1.907878403</v>
      </c>
      <c r="CF111" s="30">
        <f t="shared" si="46"/>
        <v>35</v>
      </c>
      <c r="CH111" s="29">
        <f t="shared" si="47"/>
        <v>3.02654919</v>
      </c>
      <c r="CI111" s="30">
        <f t="shared" si="48"/>
        <v>60</v>
      </c>
      <c r="CK111" s="29">
        <f t="shared" si="49"/>
        <v>3.155946768</v>
      </c>
      <c r="CL111" s="30">
        <f t="shared" si="50"/>
        <v>94</v>
      </c>
      <c r="CN111" s="29">
        <f t="shared" si="51"/>
        <v>2.692582404</v>
      </c>
      <c r="CO111" s="30">
        <f t="shared" si="52"/>
        <v>64</v>
      </c>
      <c r="CQ111" s="29">
        <f t="shared" si="53"/>
        <v>3.605551275</v>
      </c>
      <c r="CR111" s="30">
        <f t="shared" si="54"/>
        <v>117</v>
      </c>
      <c r="CT111" s="29">
        <f t="shared" si="55"/>
        <v>2.586503431</v>
      </c>
      <c r="CU111" s="30">
        <f t="shared" si="56"/>
        <v>59</v>
      </c>
      <c r="CW111" s="29">
        <f t="shared" si="57"/>
        <v>1.833030278</v>
      </c>
      <c r="CX111" s="30">
        <f t="shared" si="58"/>
        <v>24</v>
      </c>
      <c r="CZ111" s="29">
        <f t="shared" si="59"/>
        <v>1</v>
      </c>
      <c r="DA111" s="30">
        <f t="shared" si="60"/>
        <v>1</v>
      </c>
      <c r="DC111" s="29">
        <f t="shared" si="61"/>
        <v>3.950949253</v>
      </c>
      <c r="DD111" s="30">
        <f t="shared" si="62"/>
        <v>140</v>
      </c>
      <c r="DF111" s="29">
        <f t="shared" si="63"/>
        <v>5.946427499</v>
      </c>
      <c r="DG111" s="30">
        <f t="shared" si="64"/>
        <v>135</v>
      </c>
      <c r="DI111" s="29">
        <f t="shared" si="65"/>
        <v>2</v>
      </c>
      <c r="DJ111" s="30">
        <f t="shared" si="66"/>
        <v>22</v>
      </c>
      <c r="DL111" s="29">
        <f t="shared" si="67"/>
        <v>4.242640687</v>
      </c>
      <c r="DM111" s="30">
        <f t="shared" si="68"/>
        <v>117</v>
      </c>
      <c r="DO111" s="29">
        <f t="shared" si="69"/>
        <v>1.868154169</v>
      </c>
      <c r="DP111" s="30">
        <f t="shared" si="70"/>
        <v>35</v>
      </c>
      <c r="DR111" s="29">
        <f t="shared" si="71"/>
        <v>4.242640687</v>
      </c>
      <c r="DS111" s="30">
        <f t="shared" si="72"/>
        <v>124</v>
      </c>
      <c r="DU111" s="29">
        <f t="shared" si="73"/>
        <v>2.154065923</v>
      </c>
      <c r="DV111" s="30">
        <f t="shared" si="74"/>
        <v>54</v>
      </c>
      <c r="DX111" s="29">
        <f t="shared" si="75"/>
        <v>1.414213562</v>
      </c>
      <c r="DY111" s="30">
        <f t="shared" si="76"/>
        <v>11</v>
      </c>
      <c r="EA111" s="29">
        <f t="shared" si="77"/>
        <v>4.031128874</v>
      </c>
      <c r="EB111" s="30">
        <f t="shared" si="78"/>
        <v>109</v>
      </c>
      <c r="ED111" s="29">
        <f t="shared" si="79"/>
        <v>3.605551275</v>
      </c>
      <c r="EE111" s="30">
        <f t="shared" si="80"/>
        <v>96</v>
      </c>
    </row>
    <row r="112">
      <c r="A112" s="20" t="s">
        <v>44</v>
      </c>
      <c r="B112" s="21">
        <v>3.0</v>
      </c>
      <c r="C112" s="21">
        <v>4.0</v>
      </c>
      <c r="D112" s="21">
        <v>8.6</v>
      </c>
      <c r="E112" s="21">
        <v>1.0</v>
      </c>
      <c r="F112" s="21">
        <v>1.0</v>
      </c>
      <c r="G112" s="21">
        <v>0.0</v>
      </c>
      <c r="H112" s="21">
        <v>1.0</v>
      </c>
      <c r="I112" s="21">
        <v>1.0</v>
      </c>
      <c r="J112" s="21">
        <v>4.0</v>
      </c>
      <c r="K112" s="21">
        <v>5.0</v>
      </c>
      <c r="L112" s="21">
        <v>3159.0</v>
      </c>
      <c r="M112" s="20" t="s">
        <v>21</v>
      </c>
      <c r="R112" s="29">
        <f t="shared" si="1"/>
        <v>2.238302929</v>
      </c>
      <c r="S112" s="30">
        <f t="shared" si="2"/>
        <v>15</v>
      </c>
      <c r="U112" s="29">
        <f t="shared" si="3"/>
        <v>3.104834939</v>
      </c>
      <c r="V112" s="30">
        <f t="shared" si="4"/>
        <v>101</v>
      </c>
      <c r="X112" s="29">
        <f t="shared" si="5"/>
        <v>4.253234064</v>
      </c>
      <c r="Y112" s="30">
        <f t="shared" si="6"/>
        <v>131</v>
      </c>
      <c r="AA112" s="29">
        <f t="shared" si="7"/>
        <v>2.913760457</v>
      </c>
      <c r="AB112" s="30">
        <f t="shared" si="8"/>
        <v>61</v>
      </c>
      <c r="AD112" s="29">
        <f t="shared" si="9"/>
        <v>2.009975124</v>
      </c>
      <c r="AE112" s="30">
        <f t="shared" si="10"/>
        <v>16</v>
      </c>
      <c r="AG112" s="29">
        <f t="shared" si="11"/>
        <v>4.7</v>
      </c>
      <c r="AH112" s="30">
        <f t="shared" si="12"/>
        <v>147</v>
      </c>
      <c r="AJ112" s="29">
        <f t="shared" si="13"/>
        <v>4.9</v>
      </c>
      <c r="AK112" s="30">
        <f t="shared" si="14"/>
        <v>142</v>
      </c>
      <c r="AM112" s="29">
        <f t="shared" si="15"/>
        <v>1.907878403</v>
      </c>
      <c r="AN112" s="30">
        <f t="shared" si="16"/>
        <v>12</v>
      </c>
      <c r="AP112" s="29">
        <f t="shared" si="17"/>
        <v>2.11896201</v>
      </c>
      <c r="AQ112" s="30">
        <f t="shared" si="18"/>
        <v>39</v>
      </c>
      <c r="AS112" s="29">
        <f t="shared" si="19"/>
        <v>4.691481642</v>
      </c>
      <c r="AT112" s="30">
        <f t="shared" si="20"/>
        <v>139</v>
      </c>
      <c r="AV112" s="29">
        <f t="shared" si="21"/>
        <v>4.716990566</v>
      </c>
      <c r="AW112" s="30">
        <f t="shared" si="22"/>
        <v>142</v>
      </c>
      <c r="AY112" s="29">
        <f t="shared" si="23"/>
        <v>2.315167381</v>
      </c>
      <c r="AZ112" s="30">
        <f t="shared" si="24"/>
        <v>40</v>
      </c>
      <c r="BB112" s="29">
        <f t="shared" si="25"/>
        <v>1</v>
      </c>
      <c r="BC112" s="30">
        <f t="shared" si="26"/>
        <v>2</v>
      </c>
      <c r="BE112" s="29">
        <f t="shared" si="27"/>
        <v>4.833218389</v>
      </c>
      <c r="BF112" s="30">
        <f t="shared" si="28"/>
        <v>133</v>
      </c>
      <c r="BH112" s="29">
        <f t="shared" si="29"/>
        <v>1.743559577</v>
      </c>
      <c r="BI112" s="30">
        <f t="shared" si="30"/>
        <v>12</v>
      </c>
      <c r="BK112" s="29">
        <f t="shared" si="31"/>
        <v>1.907878403</v>
      </c>
      <c r="BL112" s="30">
        <f t="shared" si="32"/>
        <v>15</v>
      </c>
      <c r="BN112" s="29">
        <f t="shared" si="33"/>
        <v>4.742362281</v>
      </c>
      <c r="BO112" s="30">
        <f t="shared" si="34"/>
        <v>119</v>
      </c>
      <c r="BQ112" s="29">
        <f t="shared" si="35"/>
        <v>1.734935157</v>
      </c>
      <c r="BR112" s="30">
        <f t="shared" si="36"/>
        <v>21</v>
      </c>
      <c r="BT112" s="29">
        <f t="shared" si="37"/>
        <v>4.643274706</v>
      </c>
      <c r="BU112" s="30">
        <f t="shared" si="38"/>
        <v>155</v>
      </c>
      <c r="BW112" s="29">
        <f t="shared" si="39"/>
        <v>2.939387691</v>
      </c>
      <c r="BX112" s="30">
        <f t="shared" si="40"/>
        <v>85</v>
      </c>
      <c r="BY112" s="29">
        <f t="shared" si="41"/>
        <v>4.377213726</v>
      </c>
      <c r="BZ112" s="30">
        <f t="shared" si="42"/>
        <v>111</v>
      </c>
      <c r="CB112" s="29">
        <f t="shared" si="43"/>
        <v>4.543126677</v>
      </c>
      <c r="CC112" s="30">
        <f t="shared" si="44"/>
        <v>143</v>
      </c>
      <c r="CE112" s="31">
        <f t="shared" si="45"/>
        <v>3.330165161</v>
      </c>
      <c r="CF112" s="30">
        <f t="shared" si="46"/>
        <v>127</v>
      </c>
      <c r="CH112" s="29">
        <f t="shared" si="47"/>
        <v>2.238302929</v>
      </c>
      <c r="CI112" s="30">
        <f t="shared" si="48"/>
        <v>15</v>
      </c>
      <c r="CK112" s="29">
        <f t="shared" si="49"/>
        <v>3.287856445</v>
      </c>
      <c r="CL112" s="30">
        <f t="shared" si="50"/>
        <v>103</v>
      </c>
      <c r="CN112" s="29">
        <f t="shared" si="51"/>
        <v>2.236067977</v>
      </c>
      <c r="CO112" s="30">
        <f t="shared" si="52"/>
        <v>25</v>
      </c>
      <c r="CQ112" s="29">
        <f t="shared" si="53"/>
        <v>3.640054945</v>
      </c>
      <c r="CR112" s="30">
        <f t="shared" si="54"/>
        <v>126</v>
      </c>
      <c r="CT112" s="29">
        <f t="shared" si="55"/>
        <v>3.104834939</v>
      </c>
      <c r="CU112" s="30">
        <f t="shared" si="56"/>
        <v>101</v>
      </c>
      <c r="CW112" s="29">
        <f t="shared" si="57"/>
        <v>4.360045871</v>
      </c>
      <c r="CX112" s="30">
        <f t="shared" si="58"/>
        <v>129</v>
      </c>
      <c r="CZ112" s="29">
        <f t="shared" si="59"/>
        <v>2.692582404</v>
      </c>
      <c r="DA112" s="30">
        <f t="shared" si="60"/>
        <v>55</v>
      </c>
      <c r="DC112" s="29">
        <f t="shared" si="61"/>
        <v>3.458323293</v>
      </c>
      <c r="DD112" s="30">
        <f t="shared" si="62"/>
        <v>107</v>
      </c>
      <c r="DF112" s="29">
        <f t="shared" si="63"/>
        <v>6.245798588</v>
      </c>
      <c r="DG112" s="30">
        <f t="shared" si="64"/>
        <v>150</v>
      </c>
      <c r="DI112" s="29">
        <f t="shared" si="65"/>
        <v>4.609772229</v>
      </c>
      <c r="DJ112" s="30">
        <f t="shared" si="66"/>
        <v>120</v>
      </c>
      <c r="DL112" s="29">
        <f t="shared" si="67"/>
        <v>3.041381265</v>
      </c>
      <c r="DM112" s="30">
        <f t="shared" si="68"/>
        <v>39</v>
      </c>
      <c r="DO112" s="29">
        <f t="shared" si="69"/>
        <v>3.322649545</v>
      </c>
      <c r="DP112" s="30">
        <f t="shared" si="70"/>
        <v>126</v>
      </c>
      <c r="DR112" s="29">
        <f t="shared" si="71"/>
        <v>2.291287847</v>
      </c>
      <c r="DS112" s="30">
        <f t="shared" si="72"/>
        <v>37</v>
      </c>
      <c r="DU112" s="29">
        <f t="shared" si="73"/>
        <v>2.467792536</v>
      </c>
      <c r="DV112" s="30">
        <f t="shared" si="74"/>
        <v>77</v>
      </c>
      <c r="DX112" s="29">
        <f t="shared" si="75"/>
        <v>3.354101966</v>
      </c>
      <c r="DY112" s="30">
        <f t="shared" si="76"/>
        <v>111</v>
      </c>
      <c r="EA112" s="29">
        <f t="shared" si="77"/>
        <v>2</v>
      </c>
      <c r="EB112" s="30">
        <f t="shared" si="78"/>
        <v>13</v>
      </c>
      <c r="ED112" s="29">
        <f t="shared" si="79"/>
        <v>4.716990566</v>
      </c>
      <c r="EE112" s="30">
        <f t="shared" si="80"/>
        <v>156</v>
      </c>
    </row>
    <row r="113">
      <c r="A113" s="20" t="s">
        <v>108</v>
      </c>
      <c r="B113" s="21">
        <v>3.0</v>
      </c>
      <c r="C113" s="21">
        <v>3.0</v>
      </c>
      <c r="D113" s="21">
        <v>8.2</v>
      </c>
      <c r="E113" s="21">
        <v>0.0</v>
      </c>
      <c r="F113" s="21">
        <v>0.0</v>
      </c>
      <c r="G113" s="21">
        <v>0.0</v>
      </c>
      <c r="H113" s="21">
        <v>1.0</v>
      </c>
      <c r="I113" s="21">
        <v>1.0</v>
      </c>
      <c r="J113" s="21">
        <v>2.0</v>
      </c>
      <c r="K113" s="21">
        <v>1.0</v>
      </c>
      <c r="L113" s="21">
        <v>540.0</v>
      </c>
      <c r="M113" s="20" t="s">
        <v>18</v>
      </c>
      <c r="R113" s="29">
        <f t="shared" si="1"/>
        <v>4.716990566</v>
      </c>
      <c r="S113" s="30">
        <f t="shared" si="2"/>
        <v>146</v>
      </c>
      <c r="U113" s="29">
        <f t="shared" si="3"/>
        <v>2.481934729</v>
      </c>
      <c r="V113" s="30">
        <f t="shared" si="4"/>
        <v>57</v>
      </c>
      <c r="X113" s="29">
        <f t="shared" si="5"/>
        <v>2.238302929</v>
      </c>
      <c r="Y113" s="30">
        <f t="shared" si="6"/>
        <v>17</v>
      </c>
      <c r="AA113" s="29">
        <f t="shared" si="7"/>
        <v>4.134005322</v>
      </c>
      <c r="AB113" s="30">
        <f t="shared" si="8"/>
        <v>113</v>
      </c>
      <c r="AD113" s="29">
        <f t="shared" si="9"/>
        <v>4.621688003</v>
      </c>
      <c r="AE113" s="30">
        <f t="shared" si="10"/>
        <v>146</v>
      </c>
      <c r="AG113" s="29">
        <f t="shared" si="11"/>
        <v>2.343074903</v>
      </c>
      <c r="AH113" s="30">
        <f t="shared" si="12"/>
        <v>11</v>
      </c>
      <c r="AJ113" s="29">
        <f t="shared" si="13"/>
        <v>2.692582404</v>
      </c>
      <c r="AK113" s="30">
        <f t="shared" si="14"/>
        <v>41</v>
      </c>
      <c r="AM113" s="29">
        <f t="shared" si="15"/>
        <v>3.666060556</v>
      </c>
      <c r="AN113" s="30">
        <f t="shared" si="16"/>
        <v>121</v>
      </c>
      <c r="AP113" s="29">
        <f t="shared" si="17"/>
        <v>3.330165161</v>
      </c>
      <c r="AQ113" s="30">
        <f t="shared" si="18"/>
        <v>113</v>
      </c>
      <c r="AS113" s="29">
        <f t="shared" si="19"/>
        <v>2.692582404</v>
      </c>
      <c r="AT113" s="30">
        <f t="shared" si="20"/>
        <v>58</v>
      </c>
      <c r="AV113" s="29">
        <f t="shared" si="21"/>
        <v>3.494281042</v>
      </c>
      <c r="AW113" s="30">
        <f t="shared" si="22"/>
        <v>60</v>
      </c>
      <c r="AY113" s="29">
        <f t="shared" si="23"/>
        <v>4.247352116</v>
      </c>
      <c r="AZ113" s="30">
        <f t="shared" si="24"/>
        <v>117</v>
      </c>
      <c r="BB113" s="29">
        <f t="shared" si="25"/>
        <v>4.489988864</v>
      </c>
      <c r="BC113" s="30">
        <f t="shared" si="26"/>
        <v>129</v>
      </c>
      <c r="BE113" s="29">
        <f t="shared" si="27"/>
        <v>3.469870315</v>
      </c>
      <c r="BF113" s="30">
        <f t="shared" si="28"/>
        <v>71</v>
      </c>
      <c r="BH113" s="29">
        <f t="shared" si="29"/>
        <v>4.694677838</v>
      </c>
      <c r="BI113" s="30">
        <f t="shared" si="30"/>
        <v>136</v>
      </c>
      <c r="BK113" s="29">
        <f t="shared" si="31"/>
        <v>4.261455151</v>
      </c>
      <c r="BL113" s="30">
        <f t="shared" si="32"/>
        <v>126</v>
      </c>
      <c r="BN113" s="29">
        <f t="shared" si="33"/>
        <v>4.026164428</v>
      </c>
      <c r="BO113" s="30">
        <f t="shared" si="34"/>
        <v>84</v>
      </c>
      <c r="BQ113" s="29">
        <f t="shared" si="35"/>
        <v>3.774917218</v>
      </c>
      <c r="BR113" s="30">
        <f t="shared" si="36"/>
        <v>137</v>
      </c>
      <c r="BT113" s="29">
        <f t="shared" si="37"/>
        <v>2.332380758</v>
      </c>
      <c r="BU113" s="30">
        <f t="shared" si="38"/>
        <v>11</v>
      </c>
      <c r="BW113" s="29">
        <f t="shared" si="39"/>
        <v>3.893584467</v>
      </c>
      <c r="BX113" s="30">
        <f t="shared" si="40"/>
        <v>142</v>
      </c>
      <c r="BY113" s="29">
        <f t="shared" si="41"/>
        <v>3.555277767</v>
      </c>
      <c r="BZ113" s="30">
        <f t="shared" si="42"/>
        <v>79</v>
      </c>
      <c r="CB113" s="29">
        <f t="shared" si="43"/>
        <v>2.271563338</v>
      </c>
      <c r="CC113" s="30">
        <f t="shared" si="44"/>
        <v>13</v>
      </c>
      <c r="CE113" s="31">
        <f t="shared" si="45"/>
        <v>2.451530134</v>
      </c>
      <c r="CF113" s="30">
        <f t="shared" si="46"/>
        <v>67</v>
      </c>
      <c r="CH113" s="29">
        <f t="shared" si="47"/>
        <v>4.716990566</v>
      </c>
      <c r="CI113" s="30">
        <f t="shared" si="48"/>
        <v>146</v>
      </c>
      <c r="CK113" s="29">
        <f t="shared" si="49"/>
        <v>3.905124838</v>
      </c>
      <c r="CL113" s="30">
        <f t="shared" si="50"/>
        <v>142</v>
      </c>
      <c r="CN113" s="29">
        <f t="shared" si="51"/>
        <v>4.489988864</v>
      </c>
      <c r="CO113" s="30">
        <f t="shared" si="52"/>
        <v>145</v>
      </c>
      <c r="CQ113" s="29">
        <f t="shared" si="53"/>
        <v>2.60959767</v>
      </c>
      <c r="CR113" s="30">
        <f t="shared" si="54"/>
        <v>47</v>
      </c>
      <c r="CT113" s="29">
        <f t="shared" si="55"/>
        <v>3.487119155</v>
      </c>
      <c r="CU113" s="30">
        <f t="shared" si="56"/>
        <v>131</v>
      </c>
      <c r="CW113" s="29">
        <f t="shared" si="57"/>
        <v>2.467792536</v>
      </c>
      <c r="CX113" s="30">
        <f t="shared" si="58"/>
        <v>51</v>
      </c>
      <c r="CZ113" s="29">
        <f t="shared" si="59"/>
        <v>4.1</v>
      </c>
      <c r="DA113" s="30">
        <f t="shared" si="60"/>
        <v>137</v>
      </c>
      <c r="DC113" s="29">
        <f t="shared" si="61"/>
        <v>2.449489743</v>
      </c>
      <c r="DD113" s="30">
        <f t="shared" si="62"/>
        <v>30</v>
      </c>
      <c r="DF113" s="29">
        <f t="shared" si="63"/>
        <v>3.176476035</v>
      </c>
      <c r="DG113" s="30">
        <f t="shared" si="64"/>
        <v>7</v>
      </c>
      <c r="DI113" s="29">
        <f t="shared" si="65"/>
        <v>3.742993454</v>
      </c>
      <c r="DJ113" s="30">
        <f t="shared" si="66"/>
        <v>81</v>
      </c>
      <c r="DL113" s="29">
        <f t="shared" si="67"/>
        <v>5.1</v>
      </c>
      <c r="DM113" s="30">
        <f t="shared" si="68"/>
        <v>144</v>
      </c>
      <c r="DO113" s="29">
        <f t="shared" si="69"/>
        <v>2.457641145</v>
      </c>
      <c r="DP113" s="30">
        <f t="shared" si="70"/>
        <v>69</v>
      </c>
      <c r="DR113" s="29">
        <f t="shared" si="71"/>
        <v>4.473253849</v>
      </c>
      <c r="DS113" s="30">
        <f t="shared" si="72"/>
        <v>130</v>
      </c>
      <c r="DU113" s="29">
        <f t="shared" si="73"/>
        <v>3.001666204</v>
      </c>
      <c r="DV113" s="30">
        <f t="shared" si="74"/>
        <v>122</v>
      </c>
      <c r="DX113" s="29">
        <f t="shared" si="75"/>
        <v>3.163858404</v>
      </c>
      <c r="DY113" s="30">
        <f t="shared" si="76"/>
        <v>100</v>
      </c>
      <c r="EA113" s="29">
        <f t="shared" si="77"/>
        <v>4.377213726</v>
      </c>
      <c r="EB113" s="30">
        <f t="shared" si="78"/>
        <v>120</v>
      </c>
      <c r="ED113" s="29">
        <f t="shared" si="79"/>
        <v>2.647640459</v>
      </c>
      <c r="EE113" s="30">
        <f t="shared" si="80"/>
        <v>18</v>
      </c>
    </row>
    <row r="114">
      <c r="A114" s="20" t="s">
        <v>77</v>
      </c>
      <c r="B114" s="21">
        <v>3.0</v>
      </c>
      <c r="C114" s="21">
        <v>3.0</v>
      </c>
      <c r="D114" s="21">
        <v>8.8</v>
      </c>
      <c r="E114" s="21">
        <v>0.0</v>
      </c>
      <c r="F114" s="21">
        <v>0.0</v>
      </c>
      <c r="G114" s="21">
        <v>0.0</v>
      </c>
      <c r="H114" s="21">
        <v>0.0</v>
      </c>
      <c r="I114" s="21">
        <v>1.0</v>
      </c>
      <c r="J114" s="21">
        <v>4.0</v>
      </c>
      <c r="K114" s="21">
        <v>2.0</v>
      </c>
      <c r="L114" s="21">
        <v>1297.0</v>
      </c>
      <c r="M114" s="20" t="s">
        <v>21</v>
      </c>
      <c r="R114" s="29">
        <f t="shared" si="1"/>
        <v>4.001249805</v>
      </c>
      <c r="S114" s="30">
        <f t="shared" si="2"/>
        <v>122</v>
      </c>
      <c r="U114" s="29">
        <f t="shared" si="3"/>
        <v>1.732050808</v>
      </c>
      <c r="V114" s="30">
        <f t="shared" si="4"/>
        <v>11</v>
      </c>
      <c r="X114" s="29">
        <f t="shared" si="5"/>
        <v>2.291287847</v>
      </c>
      <c r="Y114" s="30">
        <f t="shared" si="6"/>
        <v>22</v>
      </c>
      <c r="AA114" s="29">
        <f t="shared" si="7"/>
        <v>3.97617907</v>
      </c>
      <c r="AB114" s="30">
        <f t="shared" si="8"/>
        <v>105</v>
      </c>
      <c r="AD114" s="29">
        <f t="shared" si="9"/>
        <v>3.605551275</v>
      </c>
      <c r="AE114" s="30">
        <f t="shared" si="10"/>
        <v>110</v>
      </c>
      <c r="AG114" s="29">
        <f t="shared" si="11"/>
        <v>3.318132005</v>
      </c>
      <c r="AH114" s="30">
        <f t="shared" si="12"/>
        <v>49</v>
      </c>
      <c r="AJ114" s="29">
        <f t="shared" si="13"/>
        <v>3.606937759</v>
      </c>
      <c r="AK114" s="30">
        <f t="shared" si="14"/>
        <v>83</v>
      </c>
      <c r="AM114" s="29">
        <f t="shared" si="15"/>
        <v>2.891366459</v>
      </c>
      <c r="AN114" s="30">
        <f t="shared" si="16"/>
        <v>84</v>
      </c>
      <c r="AP114" s="29">
        <f t="shared" si="17"/>
        <v>2.794637722</v>
      </c>
      <c r="AQ114" s="30">
        <f t="shared" si="18"/>
        <v>80</v>
      </c>
      <c r="AS114" s="29">
        <f t="shared" si="19"/>
        <v>3.001666204</v>
      </c>
      <c r="AT114" s="30">
        <f t="shared" si="20"/>
        <v>72</v>
      </c>
      <c r="AV114" s="29">
        <f t="shared" si="21"/>
        <v>3.726929031</v>
      </c>
      <c r="AW114" s="30">
        <f t="shared" si="22"/>
        <v>79</v>
      </c>
      <c r="AY114" s="29">
        <f t="shared" si="23"/>
        <v>3.261901286</v>
      </c>
      <c r="AZ114" s="30">
        <f t="shared" si="24"/>
        <v>73</v>
      </c>
      <c r="BB114" s="29">
        <f t="shared" si="25"/>
        <v>3.746998799</v>
      </c>
      <c r="BC114" s="30">
        <f t="shared" si="26"/>
        <v>109</v>
      </c>
      <c r="BE114" s="29">
        <f t="shared" si="27"/>
        <v>3.826225294</v>
      </c>
      <c r="BF114" s="30">
        <f t="shared" si="28"/>
        <v>86</v>
      </c>
      <c r="BH114" s="29">
        <f t="shared" si="29"/>
        <v>3.18747549</v>
      </c>
      <c r="BI114" s="30">
        <f t="shared" si="30"/>
        <v>72</v>
      </c>
      <c r="BK114" s="29">
        <f t="shared" si="31"/>
        <v>3.605551275</v>
      </c>
      <c r="BL114" s="30">
        <f t="shared" si="32"/>
        <v>93</v>
      </c>
      <c r="BN114" s="29">
        <f t="shared" si="33"/>
        <v>3.640054945</v>
      </c>
      <c r="BO114" s="30">
        <f t="shared" si="34"/>
        <v>71</v>
      </c>
      <c r="BQ114" s="29">
        <f t="shared" si="35"/>
        <v>3.163858404</v>
      </c>
      <c r="BR114" s="30">
        <f t="shared" si="36"/>
        <v>114</v>
      </c>
      <c r="BT114" s="29">
        <f t="shared" si="37"/>
        <v>3.039736831</v>
      </c>
      <c r="BU114" s="30">
        <f t="shared" si="38"/>
        <v>45</v>
      </c>
      <c r="BW114" s="29">
        <f t="shared" si="39"/>
        <v>3.16227766</v>
      </c>
      <c r="BX114" s="30">
        <f t="shared" si="40"/>
        <v>99</v>
      </c>
      <c r="BY114" s="29">
        <f t="shared" si="41"/>
        <v>3.168595904</v>
      </c>
      <c r="BZ114" s="30">
        <f t="shared" si="42"/>
        <v>65</v>
      </c>
      <c r="CB114" s="29">
        <f t="shared" si="43"/>
        <v>1.414213562</v>
      </c>
      <c r="CC114" s="30">
        <f t="shared" si="44"/>
        <v>3</v>
      </c>
      <c r="CE114" s="31">
        <f t="shared" si="45"/>
        <v>2.5</v>
      </c>
      <c r="CF114" s="30">
        <f t="shared" si="46"/>
        <v>76</v>
      </c>
      <c r="CH114" s="29">
        <f t="shared" si="47"/>
        <v>4.001249805</v>
      </c>
      <c r="CI114" s="30">
        <f t="shared" si="48"/>
        <v>122</v>
      </c>
      <c r="CK114" s="29">
        <f t="shared" si="49"/>
        <v>2.865309756</v>
      </c>
      <c r="CL114" s="30">
        <f t="shared" si="50"/>
        <v>60</v>
      </c>
      <c r="CN114" s="29">
        <f t="shared" si="51"/>
        <v>3.469870315</v>
      </c>
      <c r="CO114" s="30">
        <f t="shared" si="52"/>
        <v>120</v>
      </c>
      <c r="CQ114" s="29">
        <f t="shared" si="53"/>
        <v>2.467792536</v>
      </c>
      <c r="CR114" s="30">
        <f t="shared" si="54"/>
        <v>33</v>
      </c>
      <c r="CT114" s="29">
        <f t="shared" si="55"/>
        <v>3.31662479</v>
      </c>
      <c r="CU114" s="30">
        <f t="shared" si="56"/>
        <v>117</v>
      </c>
      <c r="CW114" s="29">
        <f t="shared" si="57"/>
        <v>2.844292531</v>
      </c>
      <c r="CX114" s="30">
        <f t="shared" si="58"/>
        <v>71</v>
      </c>
      <c r="CZ114" s="29">
        <f t="shared" si="59"/>
        <v>3.176476035</v>
      </c>
      <c r="DA114" s="30">
        <f t="shared" si="60"/>
        <v>84</v>
      </c>
      <c r="DC114" s="29">
        <f t="shared" si="61"/>
        <v>3.091924967</v>
      </c>
      <c r="DD114" s="30">
        <f t="shared" si="62"/>
        <v>83</v>
      </c>
      <c r="DF114" s="29">
        <f t="shared" si="63"/>
        <v>4.011234224</v>
      </c>
      <c r="DG114" s="30">
        <f t="shared" si="64"/>
        <v>24</v>
      </c>
      <c r="DI114" s="29">
        <f t="shared" si="65"/>
        <v>3.534119409</v>
      </c>
      <c r="DJ114" s="30">
        <f t="shared" si="66"/>
        <v>77</v>
      </c>
      <c r="DL114" s="29">
        <f t="shared" si="67"/>
        <v>3.806573262</v>
      </c>
      <c r="DM114" s="30">
        <f t="shared" si="68"/>
        <v>92</v>
      </c>
      <c r="DO114" s="29">
        <f t="shared" si="69"/>
        <v>2.481934729</v>
      </c>
      <c r="DP114" s="30">
        <f t="shared" si="70"/>
        <v>73</v>
      </c>
      <c r="DR114" s="29">
        <f t="shared" si="71"/>
        <v>3.806573262</v>
      </c>
      <c r="DS114" s="30">
        <f t="shared" si="72"/>
        <v>107</v>
      </c>
      <c r="DU114" s="29">
        <f t="shared" si="73"/>
        <v>2.692582404</v>
      </c>
      <c r="DV114" s="30">
        <f t="shared" si="74"/>
        <v>98</v>
      </c>
      <c r="DX114" s="29">
        <f t="shared" si="75"/>
        <v>2.547547841</v>
      </c>
      <c r="DY114" s="30">
        <f t="shared" si="76"/>
        <v>69</v>
      </c>
      <c r="EA114" s="29">
        <f t="shared" si="77"/>
        <v>4.127953488</v>
      </c>
      <c r="EB114" s="30">
        <f t="shared" si="78"/>
        <v>111</v>
      </c>
      <c r="ED114" s="29">
        <f t="shared" si="79"/>
        <v>3.08058436</v>
      </c>
      <c r="EE114" s="30">
        <f t="shared" si="80"/>
        <v>54</v>
      </c>
    </row>
    <row r="115">
      <c r="A115" s="20" t="s">
        <v>24</v>
      </c>
      <c r="B115" s="21">
        <v>2.0</v>
      </c>
      <c r="C115" s="21">
        <v>3.0</v>
      </c>
      <c r="D115" s="21">
        <v>7.9</v>
      </c>
      <c r="E115" s="21">
        <v>0.0</v>
      </c>
      <c r="F115" s="21">
        <v>0.0</v>
      </c>
      <c r="G115" s="21">
        <v>0.0</v>
      </c>
      <c r="H115" s="21">
        <v>1.0</v>
      </c>
      <c r="I115" s="21">
        <v>1.0</v>
      </c>
      <c r="J115" s="21">
        <v>2.0</v>
      </c>
      <c r="K115" s="21">
        <v>4.0</v>
      </c>
      <c r="L115" s="21">
        <v>1200.0</v>
      </c>
      <c r="M115" s="20" t="s">
        <v>21</v>
      </c>
      <c r="R115" s="29">
        <f t="shared" si="1"/>
        <v>3.555277767</v>
      </c>
      <c r="S115" s="30">
        <f t="shared" si="2"/>
        <v>87</v>
      </c>
      <c r="U115" s="29">
        <f t="shared" si="3"/>
        <v>2.002498439</v>
      </c>
      <c r="V115" s="30">
        <f t="shared" si="4"/>
        <v>19</v>
      </c>
      <c r="X115" s="29">
        <f t="shared" si="5"/>
        <v>3.893584467</v>
      </c>
      <c r="Y115" s="30">
        <f t="shared" si="6"/>
        <v>116</v>
      </c>
      <c r="AA115" s="29">
        <f t="shared" si="7"/>
        <v>1</v>
      </c>
      <c r="AB115" s="30">
        <f t="shared" si="8"/>
        <v>1</v>
      </c>
      <c r="AD115" s="29">
        <f t="shared" si="9"/>
        <v>3.436568055</v>
      </c>
      <c r="AE115" s="30">
        <f t="shared" si="10"/>
        <v>101</v>
      </c>
      <c r="AG115" s="29">
        <f t="shared" si="11"/>
        <v>2.828427125</v>
      </c>
      <c r="AH115" s="30">
        <f t="shared" si="12"/>
        <v>26</v>
      </c>
      <c r="AJ115" s="29">
        <f t="shared" si="13"/>
        <v>3.693237063</v>
      </c>
      <c r="AK115" s="30">
        <f t="shared" si="14"/>
        <v>90</v>
      </c>
      <c r="AM115" s="29">
        <f t="shared" si="15"/>
        <v>2.5</v>
      </c>
      <c r="AN115" s="30">
        <f t="shared" si="16"/>
        <v>56</v>
      </c>
      <c r="AP115" s="29">
        <f t="shared" si="17"/>
        <v>1.732050808</v>
      </c>
      <c r="AQ115" s="30">
        <f t="shared" si="18"/>
        <v>10</v>
      </c>
      <c r="AS115" s="29">
        <f t="shared" si="19"/>
        <v>3.693237063</v>
      </c>
      <c r="AT115" s="30">
        <f t="shared" si="20"/>
        <v>91</v>
      </c>
      <c r="AV115" s="29">
        <f t="shared" si="21"/>
        <v>2.374868417</v>
      </c>
      <c r="AW115" s="30">
        <f t="shared" si="22"/>
        <v>4</v>
      </c>
      <c r="AY115" s="29">
        <f t="shared" si="23"/>
        <v>2.002498439</v>
      </c>
      <c r="AZ115" s="30">
        <f t="shared" si="24"/>
        <v>24</v>
      </c>
      <c r="BB115" s="29">
        <f t="shared" si="25"/>
        <v>2.547547841</v>
      </c>
      <c r="BC115" s="30">
        <f t="shared" si="26"/>
        <v>57</v>
      </c>
      <c r="BE115" s="29">
        <f t="shared" si="27"/>
        <v>4.243819035</v>
      </c>
      <c r="BF115" s="30">
        <f t="shared" si="28"/>
        <v>102</v>
      </c>
      <c r="BH115" s="29">
        <f t="shared" si="29"/>
        <v>2.872281323</v>
      </c>
      <c r="BI115" s="30">
        <f t="shared" si="30"/>
        <v>53</v>
      </c>
      <c r="BK115" s="29">
        <f t="shared" si="31"/>
        <v>2.002498439</v>
      </c>
      <c r="BL115" s="30">
        <f t="shared" si="32"/>
        <v>18</v>
      </c>
      <c r="BN115" s="29">
        <f t="shared" si="33"/>
        <v>4.79165942</v>
      </c>
      <c r="BO115" s="30">
        <f t="shared" si="34"/>
        <v>122</v>
      </c>
      <c r="BQ115" s="29">
        <f t="shared" si="35"/>
        <v>2.154065923</v>
      </c>
      <c r="BR115" s="30">
        <f t="shared" si="36"/>
        <v>43</v>
      </c>
      <c r="BT115" s="29">
        <f t="shared" si="37"/>
        <v>2.60959767</v>
      </c>
      <c r="BU115" s="30">
        <f t="shared" si="38"/>
        <v>21</v>
      </c>
      <c r="BW115" s="29">
        <f t="shared" si="39"/>
        <v>3.001666204</v>
      </c>
      <c r="BX115" s="30">
        <f t="shared" si="40"/>
        <v>90</v>
      </c>
      <c r="BY115" s="29">
        <f t="shared" si="41"/>
        <v>4.605431576</v>
      </c>
      <c r="BZ115" s="30">
        <f t="shared" si="42"/>
        <v>128</v>
      </c>
      <c r="CB115" s="29">
        <f t="shared" si="43"/>
        <v>3.874274126</v>
      </c>
      <c r="CC115" s="30">
        <f t="shared" si="44"/>
        <v>108</v>
      </c>
      <c r="CE115" s="31">
        <f t="shared" si="45"/>
        <v>2.856571371</v>
      </c>
      <c r="CF115" s="30">
        <f t="shared" si="46"/>
        <v>93</v>
      </c>
      <c r="CH115" s="29">
        <f t="shared" si="47"/>
        <v>3.555277767</v>
      </c>
      <c r="CI115" s="30">
        <f t="shared" si="48"/>
        <v>87</v>
      </c>
      <c r="CK115" s="29">
        <f t="shared" si="49"/>
        <v>3.006659276</v>
      </c>
      <c r="CL115" s="30">
        <f t="shared" si="50"/>
        <v>81</v>
      </c>
      <c r="CN115" s="29">
        <f t="shared" si="51"/>
        <v>2.913760457</v>
      </c>
      <c r="CO115" s="30">
        <f t="shared" si="52"/>
        <v>78</v>
      </c>
      <c r="CQ115" s="29">
        <f t="shared" si="53"/>
        <v>1.854723699</v>
      </c>
      <c r="CR115" s="30">
        <f t="shared" si="54"/>
        <v>14</v>
      </c>
      <c r="CT115" s="29">
        <f t="shared" si="55"/>
        <v>2.451530134</v>
      </c>
      <c r="CU115" s="30">
        <f t="shared" si="56"/>
        <v>46</v>
      </c>
      <c r="CW115" s="29">
        <f t="shared" si="57"/>
        <v>3.789459064</v>
      </c>
      <c r="CX115" s="30">
        <f t="shared" si="58"/>
        <v>107</v>
      </c>
      <c r="CZ115" s="29">
        <f t="shared" si="59"/>
        <v>3.666060556</v>
      </c>
      <c r="DA115" s="30">
        <f t="shared" si="60"/>
        <v>120</v>
      </c>
      <c r="DC115" s="29">
        <f t="shared" si="61"/>
        <v>1.868154169</v>
      </c>
      <c r="DD115" s="30">
        <f t="shared" si="62"/>
        <v>5</v>
      </c>
      <c r="DF115" s="29">
        <f t="shared" si="63"/>
        <v>4.512205669</v>
      </c>
      <c r="DG115" s="30">
        <f t="shared" si="64"/>
        <v>42</v>
      </c>
      <c r="DI115" s="29">
        <f t="shared" si="65"/>
        <v>4.476605857</v>
      </c>
      <c r="DJ115" s="30">
        <f t="shared" si="66"/>
        <v>113</v>
      </c>
      <c r="DL115" s="29">
        <f t="shared" si="67"/>
        <v>2.835489376</v>
      </c>
      <c r="DM115" s="30">
        <f t="shared" si="68"/>
        <v>27</v>
      </c>
      <c r="DO115" s="29">
        <f t="shared" si="69"/>
        <v>2.872281323</v>
      </c>
      <c r="DP115" s="30">
        <f t="shared" si="70"/>
        <v>96</v>
      </c>
      <c r="DR115" s="29">
        <f t="shared" si="71"/>
        <v>2.009975124</v>
      </c>
      <c r="DS115" s="30">
        <f t="shared" si="72"/>
        <v>15</v>
      </c>
      <c r="DU115" s="29">
        <f t="shared" si="73"/>
        <v>2.271563338</v>
      </c>
      <c r="DV115" s="30">
        <f t="shared" si="74"/>
        <v>61</v>
      </c>
      <c r="DX115" s="29">
        <f t="shared" si="75"/>
        <v>3.469870315</v>
      </c>
      <c r="DY115" s="30">
        <f t="shared" si="76"/>
        <v>117</v>
      </c>
      <c r="EA115" s="29">
        <f t="shared" si="77"/>
        <v>2.343074903</v>
      </c>
      <c r="EB115" s="30">
        <f t="shared" si="78"/>
        <v>28</v>
      </c>
      <c r="ED115" s="29">
        <f t="shared" si="79"/>
        <v>2.653299832</v>
      </c>
      <c r="EE115" s="30">
        <f t="shared" si="80"/>
        <v>21</v>
      </c>
    </row>
    <row r="116">
      <c r="A116" s="20" t="s">
        <v>30</v>
      </c>
      <c r="B116" s="21">
        <v>1.0</v>
      </c>
      <c r="C116" s="21">
        <v>4.0</v>
      </c>
      <c r="D116" s="21">
        <v>8.7</v>
      </c>
      <c r="E116" s="21">
        <v>1.0</v>
      </c>
      <c r="F116" s="21">
        <v>1.0</v>
      </c>
      <c r="G116" s="21">
        <v>0.0</v>
      </c>
      <c r="H116" s="21">
        <v>1.0</v>
      </c>
      <c r="I116" s="21">
        <v>1.0</v>
      </c>
      <c r="J116" s="21">
        <v>3.0</v>
      </c>
      <c r="K116" s="21">
        <v>3.0</v>
      </c>
      <c r="L116" s="21">
        <v>2538.0</v>
      </c>
      <c r="M116" s="20" t="s">
        <v>21</v>
      </c>
      <c r="R116" s="29">
        <f t="shared" si="1"/>
        <v>2.449489743</v>
      </c>
      <c r="S116" s="30">
        <f t="shared" si="2"/>
        <v>26</v>
      </c>
      <c r="U116" s="29">
        <f t="shared" si="3"/>
        <v>2.968164416</v>
      </c>
      <c r="V116" s="30">
        <f t="shared" si="4"/>
        <v>90</v>
      </c>
      <c r="X116" s="29">
        <f t="shared" si="5"/>
        <v>3.02654919</v>
      </c>
      <c r="Y116" s="30">
        <f t="shared" si="6"/>
        <v>68</v>
      </c>
      <c r="AA116" s="29">
        <f t="shared" si="7"/>
        <v>3.104834939</v>
      </c>
      <c r="AB116" s="30">
        <f t="shared" si="8"/>
        <v>69</v>
      </c>
      <c r="AD116" s="29">
        <f t="shared" si="9"/>
        <v>2.238302929</v>
      </c>
      <c r="AE116" s="30">
        <f t="shared" si="10"/>
        <v>26</v>
      </c>
      <c r="AG116" s="29">
        <f t="shared" si="11"/>
        <v>3.006659276</v>
      </c>
      <c r="AH116" s="30">
        <f t="shared" si="12"/>
        <v>38</v>
      </c>
      <c r="AJ116" s="29">
        <f t="shared" si="13"/>
        <v>2.236067977</v>
      </c>
      <c r="AK116" s="30">
        <f t="shared" si="14"/>
        <v>14</v>
      </c>
      <c r="AM116" s="29">
        <f t="shared" si="15"/>
        <v>2.547547841</v>
      </c>
      <c r="AN116" s="30">
        <f t="shared" si="16"/>
        <v>60</v>
      </c>
      <c r="AP116" s="29">
        <f t="shared" si="17"/>
        <v>2.764054992</v>
      </c>
      <c r="AQ116" s="30">
        <f t="shared" si="18"/>
        <v>78</v>
      </c>
      <c r="AS116" s="29">
        <f t="shared" si="19"/>
        <v>2.236067977</v>
      </c>
      <c r="AT116" s="30">
        <f t="shared" si="20"/>
        <v>26</v>
      </c>
      <c r="AV116" s="29">
        <f t="shared" si="21"/>
        <v>3.4</v>
      </c>
      <c r="AW116" s="30">
        <f t="shared" si="22"/>
        <v>50</v>
      </c>
      <c r="AY116" s="29">
        <f t="shared" si="23"/>
        <v>3.534119409</v>
      </c>
      <c r="AZ116" s="30">
        <f t="shared" si="24"/>
        <v>86</v>
      </c>
      <c r="BB116" s="29">
        <f t="shared" si="25"/>
        <v>2.83019434</v>
      </c>
      <c r="BC116" s="30">
        <f t="shared" si="26"/>
        <v>68</v>
      </c>
      <c r="BE116" s="29">
        <f t="shared" si="27"/>
        <v>2.547547841</v>
      </c>
      <c r="BF116" s="30">
        <f t="shared" si="28"/>
        <v>35</v>
      </c>
      <c r="BH116" s="29">
        <f t="shared" si="29"/>
        <v>3.47706773</v>
      </c>
      <c r="BI116" s="30">
        <f t="shared" si="30"/>
        <v>87</v>
      </c>
      <c r="BK116" s="29">
        <f t="shared" si="31"/>
        <v>3.287856445</v>
      </c>
      <c r="BL116" s="30">
        <f t="shared" si="32"/>
        <v>83</v>
      </c>
      <c r="BN116" s="29">
        <f t="shared" si="33"/>
        <v>2.712931993</v>
      </c>
      <c r="BO116" s="30">
        <f t="shared" si="34"/>
        <v>37</v>
      </c>
      <c r="BQ116" s="29">
        <f t="shared" si="35"/>
        <v>1.414213562</v>
      </c>
      <c r="BR116" s="30">
        <f t="shared" si="36"/>
        <v>8</v>
      </c>
      <c r="BT116" s="29">
        <f t="shared" si="37"/>
        <v>3.3</v>
      </c>
      <c r="BU116" s="30">
        <f t="shared" si="38"/>
        <v>70</v>
      </c>
      <c r="BW116" s="29">
        <f t="shared" si="39"/>
        <v>1.345362405</v>
      </c>
      <c r="BX116" s="30">
        <f t="shared" si="40"/>
        <v>6</v>
      </c>
      <c r="BY116" s="29">
        <f t="shared" si="41"/>
        <v>2.844292531</v>
      </c>
      <c r="BZ116" s="30">
        <f t="shared" si="42"/>
        <v>48</v>
      </c>
      <c r="CB116" s="29">
        <f t="shared" si="43"/>
        <v>3.716180835</v>
      </c>
      <c r="CC116" s="30">
        <f t="shared" si="44"/>
        <v>98</v>
      </c>
      <c r="CE116" s="31">
        <f t="shared" si="45"/>
        <v>1.469693846</v>
      </c>
      <c r="CF116" s="30">
        <f t="shared" si="46"/>
        <v>14</v>
      </c>
      <c r="CH116" s="29">
        <f t="shared" si="47"/>
        <v>2.449489743</v>
      </c>
      <c r="CI116" s="30">
        <f t="shared" si="48"/>
        <v>26</v>
      </c>
      <c r="CK116" s="29">
        <f t="shared" si="49"/>
        <v>2</v>
      </c>
      <c r="CL116" s="30">
        <f t="shared" si="50"/>
        <v>6</v>
      </c>
      <c r="CN116" s="29">
        <f t="shared" si="51"/>
        <v>1.417744688</v>
      </c>
      <c r="CO116" s="30">
        <f t="shared" si="52"/>
        <v>3</v>
      </c>
      <c r="CQ116" s="29">
        <f t="shared" si="53"/>
        <v>2.481934729</v>
      </c>
      <c r="CR116" s="30">
        <f t="shared" si="54"/>
        <v>35</v>
      </c>
      <c r="CT116" s="29">
        <f t="shared" si="55"/>
        <v>0.9</v>
      </c>
      <c r="CU116" s="30">
        <f t="shared" si="56"/>
        <v>2</v>
      </c>
      <c r="CW116" s="29">
        <f t="shared" si="57"/>
        <v>2.457641145</v>
      </c>
      <c r="CX116" s="30">
        <f t="shared" si="58"/>
        <v>46</v>
      </c>
      <c r="CZ116" s="29">
        <f t="shared" si="59"/>
        <v>2.039607805</v>
      </c>
      <c r="DA116" s="30">
        <f t="shared" si="60"/>
        <v>29</v>
      </c>
      <c r="DC116" s="29">
        <f t="shared" si="61"/>
        <v>3.041381265</v>
      </c>
      <c r="DD116" s="30">
        <f t="shared" si="62"/>
        <v>78</v>
      </c>
      <c r="DF116" s="29">
        <f t="shared" si="63"/>
        <v>5.295280918</v>
      </c>
      <c r="DG116" s="30">
        <f t="shared" si="64"/>
        <v>98</v>
      </c>
      <c r="DI116" s="29">
        <f t="shared" si="65"/>
        <v>2.521904043</v>
      </c>
      <c r="DJ116" s="30">
        <f t="shared" si="66"/>
        <v>42</v>
      </c>
      <c r="DL116" s="29">
        <f t="shared" si="67"/>
        <v>3.218695388</v>
      </c>
      <c r="DM116" s="30">
        <f t="shared" si="68"/>
        <v>59</v>
      </c>
      <c r="DO116" s="29">
        <f t="shared" si="69"/>
        <v>1.445683229</v>
      </c>
      <c r="DP116" s="30">
        <f t="shared" si="70"/>
        <v>12</v>
      </c>
      <c r="DR116" s="29">
        <f t="shared" si="71"/>
        <v>2.891366459</v>
      </c>
      <c r="DS116" s="30">
        <f t="shared" si="72"/>
        <v>75</v>
      </c>
      <c r="DU116" s="29">
        <f t="shared" si="73"/>
        <v>1.077032961</v>
      </c>
      <c r="DV116" s="30">
        <f t="shared" si="74"/>
        <v>7</v>
      </c>
      <c r="DX116" s="29">
        <f t="shared" si="75"/>
        <v>2.088061302</v>
      </c>
      <c r="DY116" s="30">
        <f t="shared" si="76"/>
        <v>38</v>
      </c>
      <c r="EA116" s="29">
        <f t="shared" si="77"/>
        <v>3.001666204</v>
      </c>
      <c r="EB116" s="30">
        <f t="shared" si="78"/>
        <v>57</v>
      </c>
      <c r="ED116" s="29">
        <f t="shared" si="79"/>
        <v>2.712931993</v>
      </c>
      <c r="EE116" s="30">
        <f t="shared" si="80"/>
        <v>30</v>
      </c>
    </row>
    <row r="117">
      <c r="A117" s="20" t="s">
        <v>130</v>
      </c>
      <c r="B117" s="21">
        <v>2.0</v>
      </c>
      <c r="C117" s="21">
        <v>5.0</v>
      </c>
      <c r="D117" s="21">
        <v>8.9</v>
      </c>
      <c r="E117" s="21">
        <v>1.0</v>
      </c>
      <c r="F117" s="21">
        <v>1.0</v>
      </c>
      <c r="G117" s="21">
        <v>1.0</v>
      </c>
      <c r="H117" s="21">
        <v>1.0</v>
      </c>
      <c r="I117" s="21">
        <v>1.0</v>
      </c>
      <c r="J117" s="21">
        <v>4.0</v>
      </c>
      <c r="K117" s="21">
        <v>2.0</v>
      </c>
      <c r="L117" s="21">
        <v>5100.0</v>
      </c>
      <c r="M117" s="20" t="s">
        <v>15</v>
      </c>
      <c r="R117" s="29">
        <f t="shared" si="1"/>
        <v>3.006659276</v>
      </c>
      <c r="S117" s="30">
        <f t="shared" si="2"/>
        <v>56</v>
      </c>
      <c r="U117" s="29">
        <f t="shared" si="3"/>
        <v>3.494281042</v>
      </c>
      <c r="V117" s="30">
        <f t="shared" si="4"/>
        <v>130</v>
      </c>
      <c r="X117" s="29">
        <f t="shared" si="5"/>
        <v>2.521904043</v>
      </c>
      <c r="Y117" s="30">
        <f t="shared" si="6"/>
        <v>39</v>
      </c>
      <c r="AA117" s="29">
        <f t="shared" si="7"/>
        <v>4.582575695</v>
      </c>
      <c r="AB117" s="30">
        <f t="shared" si="8"/>
        <v>131</v>
      </c>
      <c r="AD117" s="29">
        <f t="shared" si="9"/>
        <v>2.002498439</v>
      </c>
      <c r="AE117" s="30">
        <f t="shared" si="10"/>
        <v>14</v>
      </c>
      <c r="AG117" s="29">
        <f t="shared" si="11"/>
        <v>3.741657387</v>
      </c>
      <c r="AH117" s="30">
        <f t="shared" si="12"/>
        <v>80</v>
      </c>
      <c r="AJ117" s="29">
        <f t="shared" si="13"/>
        <v>2.835489376</v>
      </c>
      <c r="AK117" s="30">
        <f t="shared" si="14"/>
        <v>47</v>
      </c>
      <c r="AM117" s="29">
        <f t="shared" si="15"/>
        <v>3.041381265</v>
      </c>
      <c r="AN117" s="30">
        <f t="shared" si="16"/>
        <v>97</v>
      </c>
      <c r="AP117" s="29">
        <f t="shared" si="17"/>
        <v>3.605551275</v>
      </c>
      <c r="AQ117" s="30">
        <f t="shared" si="18"/>
        <v>126</v>
      </c>
      <c r="AS117" s="29">
        <f t="shared" si="19"/>
        <v>2.457641145</v>
      </c>
      <c r="AT117" s="30">
        <f t="shared" si="20"/>
        <v>40</v>
      </c>
      <c r="AV117" s="29">
        <f t="shared" si="21"/>
        <v>4.820788317</v>
      </c>
      <c r="AW117" s="30">
        <f t="shared" si="22"/>
        <v>147</v>
      </c>
      <c r="AY117" s="29">
        <f t="shared" si="23"/>
        <v>4.450842617</v>
      </c>
      <c r="AZ117" s="30">
        <f t="shared" si="24"/>
        <v>128</v>
      </c>
      <c r="BB117" s="29">
        <f t="shared" si="25"/>
        <v>3.618010503</v>
      </c>
      <c r="BC117" s="30">
        <f t="shared" si="26"/>
        <v>105</v>
      </c>
      <c r="BE117" s="29">
        <f t="shared" si="27"/>
        <v>1.95192213</v>
      </c>
      <c r="BF117" s="30">
        <f t="shared" si="28"/>
        <v>22</v>
      </c>
      <c r="BH117" s="29">
        <f t="shared" si="29"/>
        <v>4.153311931</v>
      </c>
      <c r="BI117" s="30">
        <f t="shared" si="30"/>
        <v>114</v>
      </c>
      <c r="BK117" s="29">
        <f t="shared" si="31"/>
        <v>4.026164428</v>
      </c>
      <c r="BL117" s="30">
        <f t="shared" si="32"/>
        <v>112</v>
      </c>
      <c r="BN117" s="29">
        <f t="shared" si="33"/>
        <v>1.469693846</v>
      </c>
      <c r="BO117" s="30">
        <f t="shared" si="34"/>
        <v>9</v>
      </c>
      <c r="BQ117" s="29">
        <f t="shared" si="35"/>
        <v>2.653299832</v>
      </c>
      <c r="BR117" s="30">
        <f t="shared" si="36"/>
        <v>88</v>
      </c>
      <c r="BT117" s="29">
        <f t="shared" si="37"/>
        <v>4.075536774</v>
      </c>
      <c r="BU117" s="30">
        <f t="shared" si="38"/>
        <v>122</v>
      </c>
      <c r="BW117" s="29">
        <f t="shared" si="39"/>
        <v>2.282542442</v>
      </c>
      <c r="BX117" s="30">
        <f t="shared" si="40"/>
        <v>36</v>
      </c>
      <c r="BY117" s="29">
        <f t="shared" si="41"/>
        <v>1.004987562</v>
      </c>
      <c r="BZ117" s="30">
        <f t="shared" si="42"/>
        <v>4</v>
      </c>
      <c r="CB117" s="29">
        <f t="shared" si="43"/>
        <v>3.348133809</v>
      </c>
      <c r="CC117" s="30">
        <f t="shared" si="44"/>
        <v>72</v>
      </c>
      <c r="CE117" s="31">
        <f t="shared" si="45"/>
        <v>1.833030278</v>
      </c>
      <c r="CF117" s="30">
        <f t="shared" si="46"/>
        <v>34</v>
      </c>
      <c r="CH117" s="29">
        <f t="shared" si="47"/>
        <v>3.006659276</v>
      </c>
      <c r="CI117" s="30">
        <f t="shared" si="48"/>
        <v>56</v>
      </c>
      <c r="CK117" s="29">
        <f t="shared" si="49"/>
        <v>3.072458299</v>
      </c>
      <c r="CL117" s="30">
        <f t="shared" si="50"/>
        <v>85</v>
      </c>
      <c r="CN117" s="29">
        <f t="shared" si="51"/>
        <v>2.662705391</v>
      </c>
      <c r="CO117" s="30">
        <f t="shared" si="52"/>
        <v>60</v>
      </c>
      <c r="CQ117" s="29">
        <f t="shared" si="53"/>
        <v>3.611094017</v>
      </c>
      <c r="CR117" s="30">
        <f t="shared" si="54"/>
        <v>122</v>
      </c>
      <c r="CT117" s="29">
        <f t="shared" si="55"/>
        <v>2.491987159</v>
      </c>
      <c r="CU117" s="30">
        <f t="shared" si="56"/>
        <v>50</v>
      </c>
      <c r="CW117" s="29">
        <f t="shared" si="57"/>
        <v>1.777638883</v>
      </c>
      <c r="CX117" s="30">
        <f t="shared" si="58"/>
        <v>20</v>
      </c>
      <c r="CZ117" s="29">
        <f t="shared" si="59"/>
        <v>1.019803903</v>
      </c>
      <c r="DA117" s="30">
        <f t="shared" si="60"/>
        <v>4</v>
      </c>
      <c r="DC117" s="29">
        <f t="shared" si="61"/>
        <v>3.858756276</v>
      </c>
      <c r="DD117" s="30">
        <f t="shared" si="62"/>
        <v>135</v>
      </c>
      <c r="DF117" s="29">
        <f t="shared" si="63"/>
        <v>5.929586832</v>
      </c>
      <c r="DG117" s="30">
        <f t="shared" si="64"/>
        <v>133</v>
      </c>
      <c r="DI117" s="29">
        <f t="shared" si="65"/>
        <v>1.907878403</v>
      </c>
      <c r="DJ117" s="30">
        <f t="shared" si="66"/>
        <v>20</v>
      </c>
      <c r="DL117" s="29">
        <f t="shared" si="67"/>
        <v>4.2</v>
      </c>
      <c r="DM117" s="30">
        <f t="shared" si="68"/>
        <v>116</v>
      </c>
      <c r="DO117" s="29">
        <f t="shared" si="69"/>
        <v>1.802775638</v>
      </c>
      <c r="DP117" s="30">
        <f t="shared" si="70"/>
        <v>33</v>
      </c>
      <c r="DR117" s="29">
        <f t="shared" si="71"/>
        <v>4.2</v>
      </c>
      <c r="DS117" s="30">
        <f t="shared" si="72"/>
        <v>123</v>
      </c>
      <c r="DU117" s="29">
        <f t="shared" si="73"/>
        <v>2.088061302</v>
      </c>
      <c r="DV117" s="30">
        <f t="shared" si="74"/>
        <v>50</v>
      </c>
      <c r="DX117" s="29">
        <f t="shared" si="75"/>
        <v>1.280624847</v>
      </c>
      <c r="DY117" s="30">
        <f t="shared" si="76"/>
        <v>10</v>
      </c>
      <c r="EA117" s="29">
        <f t="shared" si="77"/>
        <v>4.011234224</v>
      </c>
      <c r="EB117" s="30">
        <f t="shared" si="78"/>
        <v>108</v>
      </c>
      <c r="ED117" s="29">
        <f t="shared" si="79"/>
        <v>3.555277767</v>
      </c>
      <c r="EE117" s="30">
        <f t="shared" si="80"/>
        <v>92</v>
      </c>
    </row>
    <row r="118">
      <c r="A118" s="20" t="s">
        <v>131</v>
      </c>
      <c r="B118" s="21">
        <v>1.0</v>
      </c>
      <c r="C118" s="21">
        <v>4.0</v>
      </c>
      <c r="D118" s="21">
        <v>8.2</v>
      </c>
      <c r="E118" s="21">
        <v>1.0</v>
      </c>
      <c r="F118" s="21">
        <v>1.0</v>
      </c>
      <c r="G118" s="21">
        <v>1.0</v>
      </c>
      <c r="H118" s="21">
        <v>1.0</v>
      </c>
      <c r="I118" s="21">
        <v>1.0</v>
      </c>
      <c r="J118" s="21">
        <v>4.0</v>
      </c>
      <c r="K118" s="21">
        <v>2.0</v>
      </c>
      <c r="L118" s="21">
        <v>4211.0</v>
      </c>
      <c r="M118" s="20" t="s">
        <v>15</v>
      </c>
      <c r="R118" s="29">
        <f t="shared" si="1"/>
        <v>3.041381265</v>
      </c>
      <c r="S118" s="30">
        <f t="shared" si="2"/>
        <v>62</v>
      </c>
      <c r="U118" s="29">
        <f t="shared" si="3"/>
        <v>3.340658618</v>
      </c>
      <c r="V118" s="30">
        <f t="shared" si="4"/>
        <v>116</v>
      </c>
      <c r="X118" s="29">
        <f t="shared" si="5"/>
        <v>2.83019434</v>
      </c>
      <c r="Y118" s="30">
        <f t="shared" si="6"/>
        <v>55</v>
      </c>
      <c r="AA118" s="29">
        <f t="shared" si="7"/>
        <v>4.253234064</v>
      </c>
      <c r="AB118" s="30">
        <f t="shared" si="8"/>
        <v>117</v>
      </c>
      <c r="AD118" s="29">
        <f t="shared" si="9"/>
        <v>2.521904043</v>
      </c>
      <c r="AE118" s="30">
        <f t="shared" si="10"/>
        <v>47</v>
      </c>
      <c r="AG118" s="29">
        <f t="shared" si="11"/>
        <v>3.806573262</v>
      </c>
      <c r="AH118" s="30">
        <f t="shared" si="12"/>
        <v>94</v>
      </c>
      <c r="AJ118" s="29">
        <f t="shared" si="13"/>
        <v>2.5</v>
      </c>
      <c r="AK118" s="30">
        <f t="shared" si="14"/>
        <v>28</v>
      </c>
      <c r="AM118" s="29">
        <f t="shared" si="15"/>
        <v>3.527038418</v>
      </c>
      <c r="AN118" s="30">
        <f t="shared" si="16"/>
        <v>115</v>
      </c>
      <c r="AP118" s="29">
        <f t="shared" si="17"/>
        <v>3.47706773</v>
      </c>
      <c r="AQ118" s="30">
        <f t="shared" si="18"/>
        <v>120</v>
      </c>
      <c r="AS118" s="29">
        <f t="shared" si="19"/>
        <v>2.061552813</v>
      </c>
      <c r="AT118" s="30">
        <f t="shared" si="20"/>
        <v>18</v>
      </c>
      <c r="AV118" s="29">
        <f t="shared" si="21"/>
        <v>3.9</v>
      </c>
      <c r="AW118" s="30">
        <f t="shared" si="22"/>
        <v>88</v>
      </c>
      <c r="AY118" s="29">
        <f t="shared" si="23"/>
        <v>4.363484846</v>
      </c>
      <c r="AZ118" s="30">
        <f t="shared" si="24"/>
        <v>124</v>
      </c>
      <c r="BB118" s="29">
        <f t="shared" si="25"/>
        <v>3.893584467</v>
      </c>
      <c r="BC118" s="30">
        <f t="shared" si="26"/>
        <v>113</v>
      </c>
      <c r="BE118" s="29">
        <f t="shared" si="27"/>
        <v>1.743559577</v>
      </c>
      <c r="BF118" s="30">
        <f t="shared" si="28"/>
        <v>9</v>
      </c>
      <c r="BH118" s="29">
        <f t="shared" si="29"/>
        <v>4.127953488</v>
      </c>
      <c r="BI118" s="30">
        <f t="shared" si="30"/>
        <v>113</v>
      </c>
      <c r="BK118" s="29">
        <f t="shared" si="31"/>
        <v>4.142463035</v>
      </c>
      <c r="BL118" s="30">
        <f t="shared" si="32"/>
        <v>119</v>
      </c>
      <c r="BN118" s="29">
        <f t="shared" si="33"/>
        <v>1.791647287</v>
      </c>
      <c r="BO118" s="30">
        <f t="shared" si="34"/>
        <v>14</v>
      </c>
      <c r="BQ118" s="29">
        <f t="shared" si="35"/>
        <v>2.692582404</v>
      </c>
      <c r="BR118" s="30">
        <f t="shared" si="36"/>
        <v>94</v>
      </c>
      <c r="BT118" s="29">
        <f t="shared" si="37"/>
        <v>3.527038418</v>
      </c>
      <c r="BU118" s="30">
        <f t="shared" si="38"/>
        <v>84</v>
      </c>
      <c r="BW118" s="29">
        <f t="shared" si="39"/>
        <v>1.469693846</v>
      </c>
      <c r="BX118" s="30">
        <f t="shared" si="40"/>
        <v>10</v>
      </c>
      <c r="BY118" s="29">
        <f t="shared" si="41"/>
        <v>1.907878403</v>
      </c>
      <c r="BZ118" s="30">
        <f t="shared" si="42"/>
        <v>19</v>
      </c>
      <c r="CB118" s="29">
        <f t="shared" si="43"/>
        <v>3.18747549</v>
      </c>
      <c r="CC118" s="30">
        <f t="shared" si="44"/>
        <v>57</v>
      </c>
      <c r="CE118" s="31">
        <f t="shared" si="45"/>
        <v>1.734935157</v>
      </c>
      <c r="CF118" s="30">
        <f t="shared" si="46"/>
        <v>25</v>
      </c>
      <c r="CH118" s="29">
        <f t="shared" si="47"/>
        <v>3.041381265</v>
      </c>
      <c r="CI118" s="30">
        <f t="shared" si="48"/>
        <v>62</v>
      </c>
      <c r="CK118" s="29">
        <f t="shared" si="49"/>
        <v>2.061552813</v>
      </c>
      <c r="CL118" s="30">
        <f t="shared" si="50"/>
        <v>11</v>
      </c>
      <c r="CN118" s="29">
        <f t="shared" si="51"/>
        <v>2.271563338</v>
      </c>
      <c r="CO118" s="30">
        <f t="shared" si="52"/>
        <v>33</v>
      </c>
      <c r="CQ118" s="29">
        <f t="shared" si="53"/>
        <v>3.436568055</v>
      </c>
      <c r="CR118" s="30">
        <f t="shared" si="54"/>
        <v>108</v>
      </c>
      <c r="CT118" s="29">
        <f t="shared" si="55"/>
        <v>1.777638883</v>
      </c>
      <c r="CU118" s="30">
        <f t="shared" si="56"/>
        <v>19</v>
      </c>
      <c r="CW118" s="29">
        <f t="shared" si="57"/>
        <v>1.757839583</v>
      </c>
      <c r="CX118" s="30">
        <f t="shared" si="58"/>
        <v>18</v>
      </c>
      <c r="CZ118" s="29">
        <f t="shared" si="59"/>
        <v>1.95192213</v>
      </c>
      <c r="DA118" s="30">
        <f t="shared" si="60"/>
        <v>20</v>
      </c>
      <c r="DC118" s="29">
        <f t="shared" si="61"/>
        <v>3.605551275</v>
      </c>
      <c r="DD118" s="30">
        <f t="shared" si="62"/>
        <v>114</v>
      </c>
      <c r="DF118" s="29">
        <f t="shared" si="63"/>
        <v>5.393514624</v>
      </c>
      <c r="DG118" s="30">
        <f t="shared" si="64"/>
        <v>112</v>
      </c>
      <c r="DI118" s="29">
        <f t="shared" si="65"/>
        <v>1.734935157</v>
      </c>
      <c r="DJ118" s="30">
        <f t="shared" si="66"/>
        <v>10</v>
      </c>
      <c r="DL118" s="29">
        <f t="shared" si="67"/>
        <v>3.606937759</v>
      </c>
      <c r="DM118" s="30">
        <f t="shared" si="68"/>
        <v>79</v>
      </c>
      <c r="DO118" s="29">
        <f t="shared" si="69"/>
        <v>1.743559577</v>
      </c>
      <c r="DP118" s="30">
        <f t="shared" si="70"/>
        <v>26</v>
      </c>
      <c r="DR118" s="29">
        <f t="shared" si="71"/>
        <v>3.874274126</v>
      </c>
      <c r="DS118" s="30">
        <f t="shared" si="72"/>
        <v>111</v>
      </c>
      <c r="DU118" s="29">
        <f t="shared" si="73"/>
        <v>2.002498439</v>
      </c>
      <c r="DV118" s="30">
        <f t="shared" si="74"/>
        <v>35</v>
      </c>
      <c r="DX118" s="29">
        <f t="shared" si="75"/>
        <v>1.004987562</v>
      </c>
      <c r="DY118" s="30">
        <f t="shared" si="76"/>
        <v>3</v>
      </c>
      <c r="EA118" s="29">
        <f t="shared" si="77"/>
        <v>4.261455151</v>
      </c>
      <c r="EB118" s="30">
        <f t="shared" si="78"/>
        <v>115</v>
      </c>
      <c r="ED118" s="29">
        <f t="shared" si="79"/>
        <v>2.83019434</v>
      </c>
      <c r="EE118" s="30">
        <f t="shared" si="80"/>
        <v>33</v>
      </c>
    </row>
    <row r="119">
      <c r="A119" s="20" t="s">
        <v>35</v>
      </c>
      <c r="B119" s="21">
        <v>1.0</v>
      </c>
      <c r="C119" s="21">
        <v>4.0</v>
      </c>
      <c r="D119" s="21">
        <v>8.7</v>
      </c>
      <c r="E119" s="21">
        <v>1.0</v>
      </c>
      <c r="F119" s="21">
        <v>0.0</v>
      </c>
      <c r="G119" s="21">
        <v>0.0</v>
      </c>
      <c r="H119" s="21">
        <v>1.0</v>
      </c>
      <c r="I119" s="21">
        <v>1.0</v>
      </c>
      <c r="J119" s="21">
        <v>3.0</v>
      </c>
      <c r="K119" s="21">
        <v>1.0</v>
      </c>
      <c r="L119" s="21">
        <v>1921.0</v>
      </c>
      <c r="M119" s="20" t="s">
        <v>21</v>
      </c>
      <c r="R119" s="29">
        <f t="shared" si="1"/>
        <v>3.872983346</v>
      </c>
      <c r="S119" s="30">
        <f t="shared" si="2"/>
        <v>115</v>
      </c>
      <c r="U119" s="29">
        <f t="shared" si="3"/>
        <v>3.436568055</v>
      </c>
      <c r="V119" s="30">
        <f t="shared" si="4"/>
        <v>124</v>
      </c>
      <c r="X119" s="29">
        <f t="shared" si="5"/>
        <v>2.481934729</v>
      </c>
      <c r="Y119" s="30">
        <f t="shared" si="6"/>
        <v>36</v>
      </c>
      <c r="AA119" s="29">
        <f t="shared" si="7"/>
        <v>4.543126677</v>
      </c>
      <c r="AB119" s="30">
        <f t="shared" si="8"/>
        <v>130</v>
      </c>
      <c r="AD119" s="29">
        <f t="shared" si="9"/>
        <v>3.742993454</v>
      </c>
      <c r="AE119" s="30">
        <f t="shared" si="10"/>
        <v>122</v>
      </c>
      <c r="AG119" s="29">
        <f t="shared" si="11"/>
        <v>2.835489376</v>
      </c>
      <c r="AH119" s="30">
        <f t="shared" si="12"/>
        <v>27</v>
      </c>
      <c r="AJ119" s="29">
        <f t="shared" si="13"/>
        <v>1.414213562</v>
      </c>
      <c r="AK119" s="30">
        <f t="shared" si="14"/>
        <v>1</v>
      </c>
      <c r="AM119" s="29">
        <f t="shared" si="15"/>
        <v>3.672873534</v>
      </c>
      <c r="AN119" s="30">
        <f t="shared" si="16"/>
        <v>122</v>
      </c>
      <c r="AP119" s="29">
        <f t="shared" si="17"/>
        <v>4.079215611</v>
      </c>
      <c r="AQ119" s="30">
        <f t="shared" si="18"/>
        <v>139</v>
      </c>
      <c r="AS119" s="29">
        <f t="shared" si="19"/>
        <v>0</v>
      </c>
      <c r="AT119" s="30">
        <f t="shared" si="20"/>
        <v>1</v>
      </c>
      <c r="AV119" s="29">
        <f t="shared" si="21"/>
        <v>3.815756806</v>
      </c>
      <c r="AW119" s="30">
        <f t="shared" si="22"/>
        <v>83</v>
      </c>
      <c r="AY119" s="29">
        <f t="shared" si="23"/>
        <v>4.846648326</v>
      </c>
      <c r="AZ119" s="30">
        <f t="shared" si="24"/>
        <v>138</v>
      </c>
      <c r="BB119" s="29">
        <f t="shared" si="25"/>
        <v>4.583666655</v>
      </c>
      <c r="BC119" s="30">
        <f t="shared" si="26"/>
        <v>135</v>
      </c>
      <c r="BE119" s="29">
        <f t="shared" si="27"/>
        <v>1.868154169</v>
      </c>
      <c r="BF119" s="30">
        <f t="shared" si="28"/>
        <v>19</v>
      </c>
      <c r="BH119" s="29">
        <f t="shared" si="29"/>
        <v>5.008991915</v>
      </c>
      <c r="BI119" s="30">
        <f t="shared" si="30"/>
        <v>143</v>
      </c>
      <c r="BK119" s="29">
        <f t="shared" si="31"/>
        <v>4.670117772</v>
      </c>
      <c r="BL119" s="30">
        <f t="shared" si="32"/>
        <v>136</v>
      </c>
      <c r="BN119" s="29">
        <f t="shared" si="33"/>
        <v>2.088061302</v>
      </c>
      <c r="BO119" s="30">
        <f t="shared" si="34"/>
        <v>23</v>
      </c>
      <c r="BQ119" s="29">
        <f t="shared" si="35"/>
        <v>3.31662479</v>
      </c>
      <c r="BR119" s="30">
        <f t="shared" si="36"/>
        <v>121</v>
      </c>
      <c r="BT119" s="29">
        <f t="shared" si="37"/>
        <v>3.144837039</v>
      </c>
      <c r="BU119" s="30">
        <f t="shared" si="38"/>
        <v>53</v>
      </c>
      <c r="BW119" s="29">
        <f t="shared" si="39"/>
        <v>2.60959767</v>
      </c>
      <c r="BX119" s="30">
        <f t="shared" si="40"/>
        <v>62</v>
      </c>
      <c r="BY119" s="29">
        <f t="shared" si="41"/>
        <v>2.256102835</v>
      </c>
      <c r="BZ119" s="30">
        <f t="shared" si="42"/>
        <v>33</v>
      </c>
      <c r="CB119" s="29">
        <f t="shared" si="43"/>
        <v>2.968164416</v>
      </c>
      <c r="CC119" s="30">
        <f t="shared" si="44"/>
        <v>41</v>
      </c>
      <c r="CE119" s="31">
        <f t="shared" si="45"/>
        <v>1.777638883</v>
      </c>
      <c r="CF119" s="30">
        <f t="shared" si="46"/>
        <v>31</v>
      </c>
      <c r="CH119" s="29">
        <f t="shared" si="47"/>
        <v>3.872983346</v>
      </c>
      <c r="CI119" s="30">
        <f t="shared" si="48"/>
        <v>115</v>
      </c>
      <c r="CK119" s="29">
        <f t="shared" si="49"/>
        <v>3</v>
      </c>
      <c r="CL119" s="30">
        <f t="shared" si="50"/>
        <v>76</v>
      </c>
      <c r="CN119" s="29">
        <f t="shared" si="51"/>
        <v>3.318132005</v>
      </c>
      <c r="CO119" s="30">
        <f t="shared" si="52"/>
        <v>106</v>
      </c>
      <c r="CQ119" s="29">
        <f t="shared" si="53"/>
        <v>3.02654919</v>
      </c>
      <c r="CR119" s="30">
        <f t="shared" si="54"/>
        <v>78</v>
      </c>
      <c r="CT119" s="29">
        <f t="shared" si="55"/>
        <v>2.410394159</v>
      </c>
      <c r="CU119" s="30">
        <f t="shared" si="56"/>
        <v>42</v>
      </c>
      <c r="CW119" s="29">
        <f t="shared" si="57"/>
        <v>1.743559577</v>
      </c>
      <c r="CX119" s="30">
        <f t="shared" si="58"/>
        <v>17</v>
      </c>
      <c r="CZ119" s="29">
        <f t="shared" si="59"/>
        <v>3.02654919</v>
      </c>
      <c r="DA119" s="30">
        <f t="shared" si="60"/>
        <v>76</v>
      </c>
      <c r="DC119" s="29">
        <f t="shared" si="61"/>
        <v>3.5</v>
      </c>
      <c r="DD119" s="30">
        <f t="shared" si="62"/>
        <v>108</v>
      </c>
      <c r="DF119" s="29">
        <f t="shared" si="63"/>
        <v>4.8</v>
      </c>
      <c r="DG119" s="30">
        <f t="shared" si="64"/>
        <v>58</v>
      </c>
      <c r="DI119" s="29">
        <f t="shared" si="65"/>
        <v>1.833030278</v>
      </c>
      <c r="DJ119" s="30">
        <f t="shared" si="66"/>
        <v>18</v>
      </c>
      <c r="DL119" s="29">
        <f t="shared" si="67"/>
        <v>4.621688003</v>
      </c>
      <c r="DM119" s="30">
        <f t="shared" si="68"/>
        <v>131</v>
      </c>
      <c r="DO119" s="29">
        <f t="shared" si="69"/>
        <v>1.757839583</v>
      </c>
      <c r="DP119" s="30">
        <f t="shared" si="70"/>
        <v>28</v>
      </c>
      <c r="DR119" s="29">
        <f t="shared" si="71"/>
        <v>4.4</v>
      </c>
      <c r="DS119" s="30">
        <f t="shared" si="72"/>
        <v>127</v>
      </c>
      <c r="DU119" s="29">
        <f t="shared" si="73"/>
        <v>2.481934729</v>
      </c>
      <c r="DV119" s="30">
        <f t="shared" si="74"/>
        <v>81</v>
      </c>
      <c r="DX119" s="29">
        <f t="shared" si="75"/>
        <v>2.315167381</v>
      </c>
      <c r="DY119" s="30">
        <f t="shared" si="76"/>
        <v>51</v>
      </c>
      <c r="EA119" s="29">
        <f t="shared" si="77"/>
        <v>4.691481642</v>
      </c>
      <c r="EB119" s="30">
        <f t="shared" si="78"/>
        <v>127</v>
      </c>
      <c r="ED119" s="29">
        <f t="shared" si="79"/>
        <v>2.521904043</v>
      </c>
      <c r="EE119" s="30">
        <f t="shared" si="80"/>
        <v>16</v>
      </c>
    </row>
    <row r="120">
      <c r="A120" s="20" t="s">
        <v>132</v>
      </c>
      <c r="B120" s="21">
        <v>3.0</v>
      </c>
      <c r="C120" s="21">
        <v>3.0</v>
      </c>
      <c r="D120" s="21">
        <v>8.5</v>
      </c>
      <c r="E120" s="21">
        <v>0.0</v>
      </c>
      <c r="F120" s="21">
        <v>1.0</v>
      </c>
      <c r="G120" s="21">
        <v>0.0</v>
      </c>
      <c r="H120" s="21">
        <v>1.0</v>
      </c>
      <c r="I120" s="21">
        <v>1.0</v>
      </c>
      <c r="J120" s="21">
        <v>4.0</v>
      </c>
      <c r="K120" s="21">
        <v>5.0</v>
      </c>
      <c r="L120" s="21">
        <v>865.0</v>
      </c>
      <c r="M120" s="20" t="s">
        <v>18</v>
      </c>
      <c r="R120" s="29">
        <f t="shared" si="1"/>
        <v>3.006659276</v>
      </c>
      <c r="S120" s="30">
        <f t="shared" si="2"/>
        <v>53</v>
      </c>
      <c r="U120" s="29">
        <f t="shared" si="3"/>
        <v>2.736786437</v>
      </c>
      <c r="V120" s="30">
        <f t="shared" si="4"/>
        <v>78</v>
      </c>
      <c r="X120" s="29">
        <f t="shared" si="5"/>
        <v>4.476605857</v>
      </c>
      <c r="Y120" s="30">
        <f t="shared" si="6"/>
        <v>141</v>
      </c>
      <c r="AA120" s="29">
        <f t="shared" si="7"/>
        <v>2.521904043</v>
      </c>
      <c r="AB120" s="30">
        <f t="shared" si="8"/>
        <v>39</v>
      </c>
      <c r="AD120" s="29">
        <f t="shared" si="9"/>
        <v>2.844292531</v>
      </c>
      <c r="AE120" s="30">
        <f t="shared" si="10"/>
        <v>60</v>
      </c>
      <c r="AG120" s="29">
        <f t="shared" si="11"/>
        <v>4.707440918</v>
      </c>
      <c r="AH120" s="30">
        <f t="shared" si="12"/>
        <v>148</v>
      </c>
      <c r="AJ120" s="29">
        <f t="shared" si="13"/>
        <v>5.102940329</v>
      </c>
      <c r="AK120" s="30">
        <f t="shared" si="14"/>
        <v>151</v>
      </c>
      <c r="AM120" s="29">
        <f t="shared" si="15"/>
        <v>2.410394159</v>
      </c>
      <c r="AN120" s="30">
        <f t="shared" si="16"/>
        <v>48</v>
      </c>
      <c r="AP120" s="29">
        <f t="shared" si="17"/>
        <v>1.53622915</v>
      </c>
      <c r="AQ120" s="30">
        <f t="shared" si="18"/>
        <v>7</v>
      </c>
      <c r="AS120" s="29">
        <f t="shared" si="19"/>
        <v>4.903060269</v>
      </c>
      <c r="AT120" s="30">
        <f t="shared" si="20"/>
        <v>148</v>
      </c>
      <c r="AV120" s="29">
        <f t="shared" si="21"/>
        <v>4.23792402</v>
      </c>
      <c r="AW120" s="30">
        <f t="shared" si="22"/>
        <v>117</v>
      </c>
      <c r="AY120" s="29">
        <f t="shared" si="23"/>
        <v>1.802775638</v>
      </c>
      <c r="AZ120" s="30">
        <f t="shared" si="24"/>
        <v>18</v>
      </c>
      <c r="BB120" s="29">
        <f t="shared" si="25"/>
        <v>1.734935157</v>
      </c>
      <c r="BC120" s="30">
        <f t="shared" si="26"/>
        <v>11</v>
      </c>
      <c r="BE120" s="29">
        <f t="shared" si="27"/>
        <v>5.220153254</v>
      </c>
      <c r="BF120" s="30">
        <f t="shared" si="28"/>
        <v>141</v>
      </c>
      <c r="BH120" s="29">
        <f t="shared" si="29"/>
        <v>1.004987562</v>
      </c>
      <c r="BI120" s="30">
        <f t="shared" si="30"/>
        <v>1</v>
      </c>
      <c r="BK120" s="29">
        <f t="shared" si="31"/>
        <v>1.868154169</v>
      </c>
      <c r="BL120" s="30">
        <f t="shared" si="32"/>
        <v>12</v>
      </c>
      <c r="BN120" s="29">
        <f t="shared" si="33"/>
        <v>5.16139516</v>
      </c>
      <c r="BO120" s="30">
        <f t="shared" si="34"/>
        <v>136</v>
      </c>
      <c r="BQ120" s="29">
        <f t="shared" si="35"/>
        <v>2.244994432</v>
      </c>
      <c r="BR120" s="30">
        <f t="shared" si="36"/>
        <v>51</v>
      </c>
      <c r="BT120" s="29">
        <f t="shared" si="37"/>
        <v>4.387482194</v>
      </c>
      <c r="BU120" s="30">
        <f t="shared" si="38"/>
        <v>140</v>
      </c>
      <c r="BW120" s="29">
        <f t="shared" si="39"/>
        <v>3.238826948</v>
      </c>
      <c r="BX120" s="30">
        <f t="shared" si="40"/>
        <v>104</v>
      </c>
      <c r="BY120" s="29">
        <f t="shared" si="41"/>
        <v>4.82182538</v>
      </c>
      <c r="BZ120" s="30">
        <f t="shared" si="42"/>
        <v>137</v>
      </c>
      <c r="CB120" s="29">
        <f t="shared" si="43"/>
        <v>4.3</v>
      </c>
      <c r="CC120" s="30">
        <f t="shared" si="44"/>
        <v>129</v>
      </c>
      <c r="CE120" s="31">
        <f t="shared" si="45"/>
        <v>3.611094017</v>
      </c>
      <c r="CF120" s="30">
        <f t="shared" si="46"/>
        <v>137</v>
      </c>
      <c r="CH120" s="29">
        <f t="shared" si="47"/>
        <v>3.006659276</v>
      </c>
      <c r="CI120" s="30">
        <f t="shared" si="48"/>
        <v>53</v>
      </c>
      <c r="CK120" s="29">
        <f t="shared" si="49"/>
        <v>3.261901286</v>
      </c>
      <c r="CL120" s="30">
        <f t="shared" si="50"/>
        <v>102</v>
      </c>
      <c r="CN120" s="29">
        <f t="shared" si="51"/>
        <v>2.647640459</v>
      </c>
      <c r="CO120" s="30">
        <f t="shared" si="52"/>
        <v>56</v>
      </c>
      <c r="CQ120" s="29">
        <f t="shared" si="53"/>
        <v>3.370459909</v>
      </c>
      <c r="CR120" s="30">
        <f t="shared" si="54"/>
        <v>106</v>
      </c>
      <c r="CT120" s="29">
        <f t="shared" si="55"/>
        <v>3.389690251</v>
      </c>
      <c r="CU120" s="30">
        <f t="shared" si="56"/>
        <v>122</v>
      </c>
      <c r="CW120" s="29">
        <f t="shared" si="57"/>
        <v>4.582575695</v>
      </c>
      <c r="CX120" s="30">
        <f t="shared" si="58"/>
        <v>139</v>
      </c>
      <c r="CZ120" s="29">
        <f t="shared" si="59"/>
        <v>3.370459909</v>
      </c>
      <c r="DA120" s="30">
        <f t="shared" si="60"/>
        <v>99</v>
      </c>
      <c r="DC120" s="29">
        <f t="shared" si="61"/>
        <v>3.419064199</v>
      </c>
      <c r="DD120" s="30">
        <f t="shared" si="62"/>
        <v>105</v>
      </c>
      <c r="DF120" s="29">
        <f t="shared" si="63"/>
        <v>5.567764363</v>
      </c>
      <c r="DG120" s="30">
        <f t="shared" si="64"/>
        <v>119</v>
      </c>
      <c r="DI120" s="29">
        <f t="shared" si="65"/>
        <v>5.015974482</v>
      </c>
      <c r="DJ120" s="30">
        <f t="shared" si="66"/>
        <v>136</v>
      </c>
      <c r="DL120" s="29">
        <f t="shared" si="67"/>
        <v>2.675817632</v>
      </c>
      <c r="DM120" s="30">
        <f t="shared" si="68"/>
        <v>21</v>
      </c>
      <c r="DO120" s="29">
        <f t="shared" si="69"/>
        <v>3.606937759</v>
      </c>
      <c r="DP120" s="30">
        <f t="shared" si="70"/>
        <v>137</v>
      </c>
      <c r="DR120" s="29">
        <f t="shared" si="71"/>
        <v>2.271563338</v>
      </c>
      <c r="DS120" s="30">
        <f t="shared" si="72"/>
        <v>35</v>
      </c>
      <c r="DU120" s="29">
        <f t="shared" si="73"/>
        <v>2.835489376</v>
      </c>
      <c r="DV120" s="30">
        <f t="shared" si="74"/>
        <v>110</v>
      </c>
      <c r="DX120" s="29">
        <f t="shared" si="75"/>
        <v>3.627671429</v>
      </c>
      <c r="DY120" s="30">
        <f t="shared" si="76"/>
        <v>125</v>
      </c>
      <c r="EA120" s="29">
        <f t="shared" si="77"/>
        <v>2.451530134</v>
      </c>
      <c r="EB120" s="30">
        <f t="shared" si="78"/>
        <v>29</v>
      </c>
      <c r="ED120" s="29">
        <f t="shared" si="79"/>
        <v>4.489988864</v>
      </c>
      <c r="EE120" s="30">
        <f t="shared" si="80"/>
        <v>149</v>
      </c>
    </row>
    <row r="121">
      <c r="A121" s="20" t="s">
        <v>120</v>
      </c>
      <c r="B121" s="21">
        <v>3.0</v>
      </c>
      <c r="C121" s="21">
        <v>3.0</v>
      </c>
      <c r="D121" s="21">
        <v>8.3</v>
      </c>
      <c r="E121" s="21">
        <v>0.0</v>
      </c>
      <c r="F121" s="21">
        <v>1.0</v>
      </c>
      <c r="G121" s="21">
        <v>0.0</v>
      </c>
      <c r="H121" s="21">
        <v>1.0</v>
      </c>
      <c r="I121" s="21">
        <v>1.0</v>
      </c>
      <c r="J121" s="21">
        <v>2.0</v>
      </c>
      <c r="K121" s="21">
        <v>4.0</v>
      </c>
      <c r="L121" s="21">
        <v>1454.0</v>
      </c>
      <c r="M121" s="20" t="s">
        <v>21</v>
      </c>
      <c r="R121" s="29">
        <f t="shared" si="1"/>
        <v>3.487119155</v>
      </c>
      <c r="S121" s="30">
        <f t="shared" si="2"/>
        <v>83</v>
      </c>
      <c r="U121" s="29">
        <f t="shared" si="3"/>
        <v>2.061552813</v>
      </c>
      <c r="V121" s="30">
        <f t="shared" si="4"/>
        <v>23</v>
      </c>
      <c r="X121" s="29">
        <f t="shared" si="5"/>
        <v>3.605551275</v>
      </c>
      <c r="Y121" s="30">
        <f t="shared" si="6"/>
        <v>101</v>
      </c>
      <c r="AA121" s="29">
        <f t="shared" si="7"/>
        <v>1.777638883</v>
      </c>
      <c r="AB121" s="30">
        <f t="shared" si="8"/>
        <v>7</v>
      </c>
      <c r="AD121" s="29">
        <f t="shared" si="9"/>
        <v>3.354101966</v>
      </c>
      <c r="AE121" s="30">
        <f t="shared" si="10"/>
        <v>97</v>
      </c>
      <c r="AG121" s="29">
        <f t="shared" si="11"/>
        <v>3.059411708</v>
      </c>
      <c r="AH121" s="30">
        <f t="shared" si="12"/>
        <v>41</v>
      </c>
      <c r="AJ121" s="29">
        <f t="shared" si="13"/>
        <v>3.893584467</v>
      </c>
      <c r="AK121" s="30">
        <f t="shared" si="14"/>
        <v>97</v>
      </c>
      <c r="AM121" s="29">
        <f t="shared" si="15"/>
        <v>2.282542442</v>
      </c>
      <c r="AN121" s="30">
        <f t="shared" si="16"/>
        <v>38</v>
      </c>
      <c r="AP121" s="29">
        <f t="shared" si="17"/>
        <v>1.077032961</v>
      </c>
      <c r="AQ121" s="30">
        <f t="shared" si="18"/>
        <v>2</v>
      </c>
      <c r="AS121" s="29">
        <f t="shared" si="19"/>
        <v>4.142463035</v>
      </c>
      <c r="AT121" s="30">
        <f t="shared" si="20"/>
        <v>120</v>
      </c>
      <c r="AV121" s="29">
        <f t="shared" si="21"/>
        <v>3.231098884</v>
      </c>
      <c r="AW121" s="30">
        <f t="shared" si="22"/>
        <v>36</v>
      </c>
      <c r="AY121" s="29">
        <f t="shared" si="23"/>
        <v>2.022374842</v>
      </c>
      <c r="AZ121" s="30">
        <f t="shared" si="24"/>
        <v>28</v>
      </c>
      <c r="BB121" s="29">
        <f t="shared" si="25"/>
        <v>2.022374842</v>
      </c>
      <c r="BC121" s="30">
        <f t="shared" si="26"/>
        <v>20</v>
      </c>
      <c r="BE121" s="29">
        <f t="shared" si="27"/>
        <v>4.482186966</v>
      </c>
      <c r="BF121" s="30">
        <f t="shared" si="28"/>
        <v>114</v>
      </c>
      <c r="BH121" s="29">
        <f t="shared" si="29"/>
        <v>2.451530134</v>
      </c>
      <c r="BI121" s="30">
        <f t="shared" si="30"/>
        <v>34</v>
      </c>
      <c r="BK121" s="29">
        <f t="shared" si="31"/>
        <v>2.061552813</v>
      </c>
      <c r="BL121" s="30">
        <f t="shared" si="32"/>
        <v>27</v>
      </c>
      <c r="BN121" s="29">
        <f t="shared" si="33"/>
        <v>4.898979486</v>
      </c>
      <c r="BO121" s="30">
        <f t="shared" si="34"/>
        <v>126</v>
      </c>
      <c r="BQ121" s="29">
        <f t="shared" si="35"/>
        <v>2.039607805</v>
      </c>
      <c r="BR121" s="30">
        <f t="shared" si="36"/>
        <v>35</v>
      </c>
      <c r="BT121" s="29">
        <f t="shared" si="37"/>
        <v>3.112876483</v>
      </c>
      <c r="BU121" s="30">
        <f t="shared" si="38"/>
        <v>50</v>
      </c>
      <c r="BW121" s="29">
        <f t="shared" si="39"/>
        <v>3.354101966</v>
      </c>
      <c r="BX121" s="30">
        <f t="shared" si="40"/>
        <v>112</v>
      </c>
      <c r="BY121" s="29">
        <f t="shared" si="41"/>
        <v>4.526588119</v>
      </c>
      <c r="BZ121" s="30">
        <f t="shared" si="42"/>
        <v>122</v>
      </c>
      <c r="CB121" s="29">
        <f t="shared" si="43"/>
        <v>3.905124838</v>
      </c>
      <c r="CC121" s="30">
        <f t="shared" si="44"/>
        <v>110</v>
      </c>
      <c r="CE121" s="31">
        <f t="shared" si="45"/>
        <v>2.828427125</v>
      </c>
      <c r="CF121" s="30">
        <f t="shared" si="46"/>
        <v>91</v>
      </c>
      <c r="CH121" s="29">
        <f t="shared" si="47"/>
        <v>3.487119155</v>
      </c>
      <c r="CI121" s="30">
        <f t="shared" si="48"/>
        <v>83</v>
      </c>
      <c r="CK121" s="29">
        <f t="shared" si="49"/>
        <v>3.370459909</v>
      </c>
      <c r="CL121" s="30">
        <f t="shared" si="50"/>
        <v>110</v>
      </c>
      <c r="CN121" s="29">
        <f t="shared" si="51"/>
        <v>3.176476035</v>
      </c>
      <c r="CO121" s="30">
        <f t="shared" si="52"/>
        <v>99</v>
      </c>
      <c r="CQ121" s="29">
        <f t="shared" si="53"/>
        <v>2.154065923</v>
      </c>
      <c r="CR121" s="30">
        <f t="shared" si="54"/>
        <v>20</v>
      </c>
      <c r="CT121" s="29">
        <f t="shared" si="55"/>
        <v>2.872281323</v>
      </c>
      <c r="CU121" s="30">
        <f t="shared" si="56"/>
        <v>87</v>
      </c>
      <c r="CW121" s="29">
        <f t="shared" si="57"/>
        <v>3.746998799</v>
      </c>
      <c r="CX121" s="30">
        <f t="shared" si="58"/>
        <v>102</v>
      </c>
      <c r="CZ121" s="29">
        <f t="shared" si="59"/>
        <v>3.555277767</v>
      </c>
      <c r="DA121" s="30">
        <f t="shared" si="60"/>
        <v>114</v>
      </c>
      <c r="DC121" s="29">
        <f t="shared" si="61"/>
        <v>2.051828453</v>
      </c>
      <c r="DD121" s="30">
        <f t="shared" si="62"/>
        <v>14</v>
      </c>
      <c r="DF121" s="29">
        <f t="shared" si="63"/>
        <v>4.476605857</v>
      </c>
      <c r="DG121" s="30">
        <f t="shared" si="64"/>
        <v>39</v>
      </c>
      <c r="DI121" s="29">
        <f t="shared" si="65"/>
        <v>4.694677838</v>
      </c>
      <c r="DJ121" s="30">
        <f t="shared" si="66"/>
        <v>128</v>
      </c>
      <c r="DL121" s="29">
        <f t="shared" si="67"/>
        <v>3.469870315</v>
      </c>
      <c r="DM121" s="30">
        <f t="shared" si="68"/>
        <v>75</v>
      </c>
      <c r="DO121" s="29">
        <f t="shared" si="69"/>
        <v>2.83019434</v>
      </c>
      <c r="DP121" s="30">
        <f t="shared" si="70"/>
        <v>91</v>
      </c>
      <c r="DR121" s="29">
        <f t="shared" si="71"/>
        <v>2.457641145</v>
      </c>
      <c r="DS121" s="30">
        <f t="shared" si="72"/>
        <v>51</v>
      </c>
      <c r="DU121" s="29">
        <f t="shared" si="73"/>
        <v>2.236067977</v>
      </c>
      <c r="DV121" s="30">
        <f t="shared" si="74"/>
        <v>55</v>
      </c>
      <c r="DX121" s="29">
        <f t="shared" si="75"/>
        <v>3.469870315</v>
      </c>
      <c r="DY121" s="30">
        <f t="shared" si="76"/>
        <v>118</v>
      </c>
      <c r="EA121" s="29">
        <f t="shared" si="77"/>
        <v>1.757839583</v>
      </c>
      <c r="EB121" s="30">
        <f t="shared" si="78"/>
        <v>9</v>
      </c>
      <c r="ED121" s="29">
        <f t="shared" si="79"/>
        <v>3.322649545</v>
      </c>
      <c r="EE121" s="30">
        <f t="shared" si="80"/>
        <v>73</v>
      </c>
    </row>
    <row r="122">
      <c r="A122" s="24" t="s">
        <v>34</v>
      </c>
      <c r="B122" s="25">
        <v>3.0</v>
      </c>
      <c r="C122" s="25">
        <v>3.0</v>
      </c>
      <c r="D122" s="25">
        <v>7.9</v>
      </c>
      <c r="E122" s="25">
        <v>0.0</v>
      </c>
      <c r="F122" s="25">
        <v>1.0</v>
      </c>
      <c r="G122" s="25">
        <v>0.0</v>
      </c>
      <c r="H122" s="25">
        <v>1.0</v>
      </c>
      <c r="I122" s="25">
        <v>1.0</v>
      </c>
      <c r="J122" s="25">
        <v>4.0</v>
      </c>
      <c r="K122" s="25">
        <v>4.0</v>
      </c>
      <c r="L122" s="25">
        <v>1472.0</v>
      </c>
      <c r="M122" s="24" t="s">
        <v>21</v>
      </c>
      <c r="R122" s="29">
        <f t="shared" si="1"/>
        <v>2.939387691</v>
      </c>
      <c r="S122" s="30">
        <f t="shared" si="2"/>
        <v>49</v>
      </c>
      <c r="U122" s="29">
        <f t="shared" si="3"/>
        <v>2.002498439</v>
      </c>
      <c r="V122" s="30">
        <f t="shared" si="4"/>
        <v>19</v>
      </c>
      <c r="X122" s="29">
        <f t="shared" si="5"/>
        <v>3.627671429</v>
      </c>
      <c r="Y122" s="30">
        <f t="shared" si="6"/>
        <v>106</v>
      </c>
      <c r="AA122" s="29">
        <f t="shared" si="7"/>
        <v>2.645751311</v>
      </c>
      <c r="AB122" s="30">
        <f t="shared" si="8"/>
        <v>42</v>
      </c>
      <c r="AD122" s="29">
        <f t="shared" si="9"/>
        <v>2.794637722</v>
      </c>
      <c r="AE122" s="30">
        <f t="shared" si="10"/>
        <v>58</v>
      </c>
      <c r="AG122" s="29">
        <f t="shared" si="11"/>
        <v>4.242640687</v>
      </c>
      <c r="AH122" s="30">
        <f t="shared" si="12"/>
        <v>126</v>
      </c>
      <c r="AJ122" s="29">
        <f t="shared" si="13"/>
        <v>4.431703961</v>
      </c>
      <c r="AK122" s="30">
        <f t="shared" si="14"/>
        <v>120</v>
      </c>
      <c r="AM122" s="29">
        <f t="shared" si="15"/>
        <v>2.5</v>
      </c>
      <c r="AN122" s="30">
        <f t="shared" si="16"/>
        <v>56</v>
      </c>
      <c r="AP122" s="29">
        <f t="shared" si="17"/>
        <v>1</v>
      </c>
      <c r="AQ122" s="30">
        <f t="shared" si="18"/>
        <v>1</v>
      </c>
      <c r="AS122" s="29">
        <f t="shared" si="19"/>
        <v>4.2</v>
      </c>
      <c r="AT122" s="30">
        <f t="shared" si="20"/>
        <v>123</v>
      </c>
      <c r="AV122" s="29">
        <f t="shared" si="21"/>
        <v>3.693237063</v>
      </c>
      <c r="AW122" s="30">
        <f t="shared" si="22"/>
        <v>74</v>
      </c>
      <c r="AY122" s="29">
        <f t="shared" si="23"/>
        <v>2.002498439</v>
      </c>
      <c r="AZ122" s="30">
        <f t="shared" si="24"/>
        <v>24</v>
      </c>
      <c r="BB122" s="29">
        <f t="shared" si="25"/>
        <v>2.11896201</v>
      </c>
      <c r="BC122" s="30">
        <f t="shared" si="26"/>
        <v>28</v>
      </c>
      <c r="BE122" s="29">
        <f t="shared" si="27"/>
        <v>4.473253849</v>
      </c>
      <c r="BF122" s="30">
        <f t="shared" si="28"/>
        <v>113</v>
      </c>
      <c r="BH122" s="29">
        <f t="shared" si="29"/>
        <v>1.5</v>
      </c>
      <c r="BI122" s="30">
        <f t="shared" si="30"/>
        <v>9</v>
      </c>
      <c r="BK122" s="29">
        <f t="shared" si="31"/>
        <v>2.002498439</v>
      </c>
      <c r="BL122" s="30">
        <f t="shared" si="32"/>
        <v>18</v>
      </c>
      <c r="BN122" s="29">
        <f t="shared" si="33"/>
        <v>4.578209257</v>
      </c>
      <c r="BO122" s="30">
        <f t="shared" si="34"/>
        <v>105</v>
      </c>
      <c r="BQ122" s="29">
        <f t="shared" si="35"/>
        <v>2.154065923</v>
      </c>
      <c r="BR122" s="30">
        <f t="shared" si="36"/>
        <v>43</v>
      </c>
      <c r="BT122" s="29">
        <f t="shared" si="37"/>
        <v>3.579106034</v>
      </c>
      <c r="BU122" s="30">
        <f t="shared" si="38"/>
        <v>93</v>
      </c>
      <c r="BW122" s="29">
        <f t="shared" si="39"/>
        <v>2.647640459</v>
      </c>
      <c r="BX122" s="30">
        <f t="shared" si="40"/>
        <v>66</v>
      </c>
      <c r="BY122" s="29">
        <f t="shared" si="41"/>
        <v>4.148493703</v>
      </c>
      <c r="BZ122" s="30">
        <f t="shared" si="42"/>
        <v>97</v>
      </c>
      <c r="CB122" s="29">
        <f t="shared" si="43"/>
        <v>3.318132005</v>
      </c>
      <c r="CC122" s="30">
        <f t="shared" si="44"/>
        <v>70</v>
      </c>
      <c r="CE122" s="31">
        <f t="shared" si="45"/>
        <v>2.856571371</v>
      </c>
      <c r="CF122" s="30">
        <f t="shared" si="46"/>
        <v>93</v>
      </c>
      <c r="CH122" s="29">
        <f t="shared" si="47"/>
        <v>2.939387691</v>
      </c>
      <c r="CI122" s="30">
        <f t="shared" si="48"/>
        <v>49</v>
      </c>
      <c r="CK122" s="29">
        <f t="shared" si="49"/>
        <v>2.653299832</v>
      </c>
      <c r="CL122" s="30">
        <f t="shared" si="50"/>
        <v>39</v>
      </c>
      <c r="CN122" s="29">
        <f t="shared" si="51"/>
        <v>2.547547841</v>
      </c>
      <c r="CO122" s="30">
        <f t="shared" si="52"/>
        <v>50</v>
      </c>
      <c r="CQ122" s="29">
        <f t="shared" si="53"/>
        <v>3.072458299</v>
      </c>
      <c r="CR122" s="30">
        <f t="shared" si="54"/>
        <v>83</v>
      </c>
      <c r="CT122" s="29">
        <f t="shared" si="55"/>
        <v>2.83019434</v>
      </c>
      <c r="CU122" s="30">
        <f t="shared" si="56"/>
        <v>80</v>
      </c>
      <c r="CW122" s="29">
        <f t="shared" si="57"/>
        <v>3.789459064</v>
      </c>
      <c r="CX122" s="30">
        <f t="shared" si="58"/>
        <v>107</v>
      </c>
      <c r="CZ122" s="29">
        <f t="shared" si="59"/>
        <v>3.072458299</v>
      </c>
      <c r="DA122" s="30">
        <f t="shared" si="60"/>
        <v>79</v>
      </c>
      <c r="DC122" s="29">
        <f t="shared" si="61"/>
        <v>2.736786437</v>
      </c>
      <c r="DD122" s="30">
        <f t="shared" si="62"/>
        <v>50</v>
      </c>
      <c r="DF122" s="29">
        <f t="shared" si="63"/>
        <v>4.935585072</v>
      </c>
      <c r="DG122" s="30">
        <f t="shared" si="64"/>
        <v>68</v>
      </c>
      <c r="DI122" s="29">
        <f t="shared" si="65"/>
        <v>4.247352116</v>
      </c>
      <c r="DJ122" s="30">
        <f t="shared" si="66"/>
        <v>100</v>
      </c>
      <c r="DL122" s="29">
        <f t="shared" si="67"/>
        <v>2.835489376</v>
      </c>
      <c r="DM122" s="30">
        <f t="shared" si="68"/>
        <v>27</v>
      </c>
      <c r="DO122" s="29">
        <f t="shared" si="69"/>
        <v>2.872281323</v>
      </c>
      <c r="DP122" s="30">
        <f t="shared" si="70"/>
        <v>96</v>
      </c>
      <c r="DR122" s="29">
        <f t="shared" si="71"/>
        <v>2.457641145</v>
      </c>
      <c r="DS122" s="30">
        <f t="shared" si="72"/>
        <v>51</v>
      </c>
      <c r="DU122" s="29">
        <f t="shared" si="73"/>
        <v>2.271563338</v>
      </c>
      <c r="DV122" s="30">
        <f t="shared" si="74"/>
        <v>61</v>
      </c>
      <c r="DX122" s="29">
        <f t="shared" si="75"/>
        <v>2.835489376</v>
      </c>
      <c r="DY122" s="30">
        <f t="shared" si="76"/>
        <v>80</v>
      </c>
      <c r="EA122" s="29">
        <f t="shared" si="77"/>
        <v>2.736786437</v>
      </c>
      <c r="EB122" s="30">
        <f t="shared" si="78"/>
        <v>46</v>
      </c>
      <c r="ED122" s="29">
        <f t="shared" si="79"/>
        <v>3.878143886</v>
      </c>
      <c r="EE122" s="30">
        <f t="shared" si="80"/>
        <v>117</v>
      </c>
    </row>
    <row r="123">
      <c r="A123" s="24" t="s">
        <v>150</v>
      </c>
      <c r="B123" s="25">
        <v>2.0</v>
      </c>
      <c r="C123" s="25">
        <v>4.0</v>
      </c>
      <c r="D123" s="25">
        <v>8.2</v>
      </c>
      <c r="E123" s="25">
        <v>1.0</v>
      </c>
      <c r="F123" s="25">
        <v>1.0</v>
      </c>
      <c r="G123" s="25">
        <v>0.0</v>
      </c>
      <c r="H123" s="25">
        <v>1.0</v>
      </c>
      <c r="I123" s="25">
        <v>1.0</v>
      </c>
      <c r="J123" s="25">
        <v>3.0</v>
      </c>
      <c r="K123" s="25">
        <v>3.0</v>
      </c>
      <c r="L123" s="25">
        <v>2300.0</v>
      </c>
      <c r="M123" s="24" t="s">
        <v>21</v>
      </c>
      <c r="R123" s="29">
        <f t="shared" si="1"/>
        <v>2.291287847</v>
      </c>
      <c r="S123" s="30">
        <f t="shared" si="2"/>
        <v>22</v>
      </c>
      <c r="U123" s="29">
        <f t="shared" si="3"/>
        <v>2.271563338</v>
      </c>
      <c r="V123" s="30">
        <f t="shared" si="4"/>
        <v>36</v>
      </c>
      <c r="X123" s="29">
        <f t="shared" si="5"/>
        <v>2.451530134</v>
      </c>
      <c r="Y123" s="30">
        <f t="shared" si="6"/>
        <v>31</v>
      </c>
      <c r="AA123" s="29">
        <f t="shared" si="7"/>
        <v>2.844292531</v>
      </c>
      <c r="AB123" s="30">
        <f t="shared" si="8"/>
        <v>56</v>
      </c>
      <c r="AD123" s="29">
        <f t="shared" si="9"/>
        <v>2.088061302</v>
      </c>
      <c r="AE123" s="30">
        <f t="shared" si="10"/>
        <v>22</v>
      </c>
      <c r="AG123" s="29">
        <f t="shared" si="11"/>
        <v>2.913760457</v>
      </c>
      <c r="AH123" s="30">
        <f t="shared" si="12"/>
        <v>32</v>
      </c>
      <c r="AJ123" s="29">
        <f t="shared" si="13"/>
        <v>2.5</v>
      </c>
      <c r="AK123" s="30">
        <f t="shared" si="14"/>
        <v>28</v>
      </c>
      <c r="AM123" s="29">
        <f t="shared" si="15"/>
        <v>2.107130751</v>
      </c>
      <c r="AN123" s="30">
        <f t="shared" si="16"/>
        <v>23</v>
      </c>
      <c r="AP123" s="29">
        <f t="shared" si="17"/>
        <v>2.022374842</v>
      </c>
      <c r="AQ123" s="30">
        <f t="shared" si="18"/>
        <v>33</v>
      </c>
      <c r="AS123" s="29">
        <f t="shared" si="19"/>
        <v>2.5</v>
      </c>
      <c r="AT123" s="30">
        <f t="shared" si="20"/>
        <v>47</v>
      </c>
      <c r="AV123" s="29">
        <f t="shared" si="21"/>
        <v>3.348133809</v>
      </c>
      <c r="AW123" s="30">
        <f t="shared" si="22"/>
        <v>46</v>
      </c>
      <c r="AY123" s="29">
        <f t="shared" si="23"/>
        <v>3.006659276</v>
      </c>
      <c r="AZ123" s="30">
        <f t="shared" si="24"/>
        <v>66</v>
      </c>
      <c r="BB123" s="29">
        <f t="shared" si="25"/>
        <v>2.271563338</v>
      </c>
      <c r="BC123" s="30">
        <f t="shared" si="26"/>
        <v>37</v>
      </c>
      <c r="BE123" s="29">
        <f t="shared" si="27"/>
        <v>2.653299832</v>
      </c>
      <c r="BF123" s="30">
        <f t="shared" si="28"/>
        <v>37</v>
      </c>
      <c r="BH123" s="29">
        <f t="shared" si="29"/>
        <v>3.006659276</v>
      </c>
      <c r="BI123" s="30">
        <f t="shared" si="30"/>
        <v>59</v>
      </c>
      <c r="BK123" s="29">
        <f t="shared" si="31"/>
        <v>2.675817632</v>
      </c>
      <c r="BL123" s="30">
        <f t="shared" si="32"/>
        <v>57</v>
      </c>
      <c r="BN123" s="29">
        <f t="shared" si="33"/>
        <v>3.034798181</v>
      </c>
      <c r="BO123" s="30">
        <f t="shared" si="34"/>
        <v>50</v>
      </c>
      <c r="BQ123" s="29">
        <f t="shared" si="35"/>
        <v>1.118033989</v>
      </c>
      <c r="BR123" s="30">
        <f t="shared" si="36"/>
        <v>5</v>
      </c>
      <c r="BT123" s="29">
        <f t="shared" si="37"/>
        <v>2.905167809</v>
      </c>
      <c r="BU123" s="30">
        <f t="shared" si="38"/>
        <v>35</v>
      </c>
      <c r="BW123" s="29">
        <f t="shared" si="39"/>
        <v>1.469693846</v>
      </c>
      <c r="BX123" s="30">
        <f t="shared" si="40"/>
        <v>10</v>
      </c>
      <c r="BY123" s="29">
        <f t="shared" si="41"/>
        <v>2.764054992</v>
      </c>
      <c r="BZ123" s="30">
        <f t="shared" si="42"/>
        <v>46</v>
      </c>
      <c r="CB123" s="29">
        <f t="shared" si="43"/>
        <v>3.18747549</v>
      </c>
      <c r="CC123" s="30">
        <f t="shared" si="44"/>
        <v>57</v>
      </c>
      <c r="CE123" s="31">
        <f t="shared" si="45"/>
        <v>1.004987562</v>
      </c>
      <c r="CF123" s="30">
        <f t="shared" si="46"/>
        <v>2</v>
      </c>
      <c r="CH123" s="29">
        <f t="shared" si="47"/>
        <v>2.291287847</v>
      </c>
      <c r="CI123" s="30">
        <f t="shared" si="48"/>
        <v>22</v>
      </c>
      <c r="CK123" s="29">
        <f t="shared" si="49"/>
        <v>2.061552813</v>
      </c>
      <c r="CL123" s="30">
        <f t="shared" si="50"/>
        <v>11</v>
      </c>
      <c r="CN123" s="29">
        <f t="shared" si="51"/>
        <v>1.777638883</v>
      </c>
      <c r="CO123" s="30">
        <f t="shared" si="52"/>
        <v>15</v>
      </c>
      <c r="CQ123" s="29">
        <f t="shared" si="53"/>
        <v>2.410394159</v>
      </c>
      <c r="CR123" s="30">
        <f t="shared" si="54"/>
        <v>30</v>
      </c>
      <c r="CT123" s="29">
        <f t="shared" si="55"/>
        <v>1.077032961</v>
      </c>
      <c r="CU123" s="30">
        <f t="shared" si="56"/>
        <v>4</v>
      </c>
      <c r="CW123" s="29">
        <f t="shared" si="57"/>
        <v>2.256102835</v>
      </c>
      <c r="CX123" s="30">
        <f t="shared" si="58"/>
        <v>36</v>
      </c>
      <c r="CZ123" s="29">
        <f t="shared" si="59"/>
        <v>1.95192213</v>
      </c>
      <c r="DA123" s="30">
        <f t="shared" si="60"/>
        <v>20</v>
      </c>
      <c r="DC123" s="29">
        <f t="shared" si="61"/>
        <v>2.236067977</v>
      </c>
      <c r="DD123" s="30">
        <f t="shared" si="62"/>
        <v>22</v>
      </c>
      <c r="DF123" s="29">
        <f t="shared" si="63"/>
        <v>5.008991915</v>
      </c>
      <c r="DG123" s="30">
        <f t="shared" si="64"/>
        <v>76</v>
      </c>
      <c r="DI123" s="29">
        <f t="shared" si="65"/>
        <v>2.647640459</v>
      </c>
      <c r="DJ123" s="30">
        <f t="shared" si="66"/>
        <v>45</v>
      </c>
      <c r="DL123" s="29">
        <f t="shared" si="67"/>
        <v>3.318132005</v>
      </c>
      <c r="DM123" s="30">
        <f t="shared" si="68"/>
        <v>64</v>
      </c>
      <c r="DO123" s="29">
        <f t="shared" si="69"/>
        <v>1.019803903</v>
      </c>
      <c r="DP123" s="30">
        <f t="shared" si="70"/>
        <v>4</v>
      </c>
      <c r="DR123" s="29">
        <f t="shared" si="71"/>
        <v>2.647640459</v>
      </c>
      <c r="DS123" s="30">
        <f t="shared" si="72"/>
        <v>60</v>
      </c>
      <c r="DU123" s="29">
        <f t="shared" si="73"/>
        <v>0.1</v>
      </c>
      <c r="DV123" s="30">
        <f t="shared" si="74"/>
        <v>1</v>
      </c>
      <c r="DX123" s="29">
        <f t="shared" si="75"/>
        <v>1.734935157</v>
      </c>
      <c r="DY123" s="30">
        <f t="shared" si="76"/>
        <v>23</v>
      </c>
      <c r="EA123" s="29">
        <f t="shared" si="77"/>
        <v>2.481934729</v>
      </c>
      <c r="EB123" s="30">
        <f t="shared" si="78"/>
        <v>36</v>
      </c>
      <c r="ED123" s="29">
        <f t="shared" si="79"/>
        <v>2.83019434</v>
      </c>
      <c r="EE123" s="30">
        <f t="shared" si="80"/>
        <v>33</v>
      </c>
    </row>
    <row r="124">
      <c r="A124" s="24" t="s">
        <v>93</v>
      </c>
      <c r="B124" s="25">
        <v>3.0</v>
      </c>
      <c r="C124" s="25">
        <v>3.0</v>
      </c>
      <c r="D124" s="25">
        <v>9.0</v>
      </c>
      <c r="E124" s="25">
        <v>1.0</v>
      </c>
      <c r="F124" s="25">
        <v>1.0</v>
      </c>
      <c r="G124" s="25">
        <v>0.0</v>
      </c>
      <c r="H124" s="25">
        <v>1.0</v>
      </c>
      <c r="I124" s="25">
        <v>0.0</v>
      </c>
      <c r="J124" s="25">
        <v>2.0</v>
      </c>
      <c r="K124" s="25">
        <v>5.0</v>
      </c>
      <c r="L124" s="25">
        <v>641.0</v>
      </c>
      <c r="M124" s="24" t="s">
        <v>18</v>
      </c>
      <c r="R124" s="29">
        <f t="shared" si="1"/>
        <v>3.014962686</v>
      </c>
      <c r="S124" s="30">
        <f t="shared" si="2"/>
        <v>57</v>
      </c>
      <c r="U124" s="29">
        <f t="shared" si="3"/>
        <v>3.231098884</v>
      </c>
      <c r="V124" s="30">
        <f t="shared" si="4"/>
        <v>109</v>
      </c>
      <c r="X124" s="29">
        <f t="shared" si="5"/>
        <v>4.526588119</v>
      </c>
      <c r="Y124" s="30">
        <f t="shared" si="6"/>
        <v>145</v>
      </c>
      <c r="AA124" s="29">
        <f t="shared" si="7"/>
        <v>2.282542442</v>
      </c>
      <c r="AB124" s="30">
        <f t="shared" si="8"/>
        <v>28</v>
      </c>
      <c r="AD124" s="29">
        <f t="shared" si="9"/>
        <v>3.469870315</v>
      </c>
      <c r="AE124" s="30">
        <f t="shared" si="10"/>
        <v>102</v>
      </c>
      <c r="AG124" s="29">
        <f t="shared" si="11"/>
        <v>4.001249805</v>
      </c>
      <c r="AH124" s="30">
        <f t="shared" si="12"/>
        <v>112</v>
      </c>
      <c r="AJ124" s="29">
        <f t="shared" si="13"/>
        <v>4.7</v>
      </c>
      <c r="AK124" s="30">
        <f t="shared" si="14"/>
        <v>133</v>
      </c>
      <c r="AM124" s="29">
        <f t="shared" si="15"/>
        <v>2.271563338</v>
      </c>
      <c r="AN124" s="30">
        <f t="shared" si="16"/>
        <v>33</v>
      </c>
      <c r="AP124" s="29">
        <f t="shared" si="17"/>
        <v>2.282542442</v>
      </c>
      <c r="AQ124" s="30">
        <f t="shared" si="18"/>
        <v>52</v>
      </c>
      <c r="AS124" s="29">
        <f t="shared" si="19"/>
        <v>4.908156477</v>
      </c>
      <c r="AT124" s="30">
        <f t="shared" si="20"/>
        <v>149</v>
      </c>
      <c r="AV124" s="29">
        <f t="shared" si="21"/>
        <v>3.950949253</v>
      </c>
      <c r="AW124" s="30">
        <f t="shared" si="22"/>
        <v>95</v>
      </c>
      <c r="AY124" s="29">
        <f t="shared" si="23"/>
        <v>2.449489743</v>
      </c>
      <c r="AZ124" s="30">
        <f t="shared" si="24"/>
        <v>46</v>
      </c>
      <c r="BB124" s="29">
        <f t="shared" si="25"/>
        <v>1.777638883</v>
      </c>
      <c r="BC124" s="30">
        <f t="shared" si="26"/>
        <v>14</v>
      </c>
      <c r="BE124" s="29">
        <f t="shared" si="27"/>
        <v>5.291502622</v>
      </c>
      <c r="BF124" s="30">
        <f t="shared" si="28"/>
        <v>144</v>
      </c>
      <c r="BH124" s="29">
        <f t="shared" si="29"/>
        <v>2.712931993</v>
      </c>
      <c r="BI124" s="30">
        <f t="shared" si="30"/>
        <v>44</v>
      </c>
      <c r="BK124" s="29">
        <f t="shared" si="31"/>
        <v>2.537715508</v>
      </c>
      <c r="BL124" s="30">
        <f t="shared" si="32"/>
        <v>53</v>
      </c>
      <c r="BN124" s="29">
        <f t="shared" si="33"/>
        <v>5.485435261</v>
      </c>
      <c r="BO124" s="30">
        <f t="shared" si="34"/>
        <v>146</v>
      </c>
      <c r="BQ124" s="29">
        <f t="shared" si="35"/>
        <v>2.256102835</v>
      </c>
      <c r="BR124" s="30">
        <f t="shared" si="36"/>
        <v>59</v>
      </c>
      <c r="BT124" s="29">
        <f t="shared" si="37"/>
        <v>4.123105626</v>
      </c>
      <c r="BU124" s="30">
        <f t="shared" si="38"/>
        <v>124</v>
      </c>
      <c r="BW124" s="29">
        <f t="shared" si="39"/>
        <v>3.929376541</v>
      </c>
      <c r="BX124" s="30">
        <f t="shared" si="40"/>
        <v>145</v>
      </c>
      <c r="BY124" s="29">
        <f t="shared" si="41"/>
        <v>5.196152423</v>
      </c>
      <c r="BZ124" s="30">
        <f t="shared" si="42"/>
        <v>145</v>
      </c>
      <c r="CB124" s="29">
        <f t="shared" si="43"/>
        <v>5.043808085</v>
      </c>
      <c r="CC124" s="30">
        <f t="shared" si="44"/>
        <v>156</v>
      </c>
      <c r="CE124" s="31">
        <f t="shared" si="45"/>
        <v>3.672873534</v>
      </c>
      <c r="CF124" s="30">
        <f t="shared" si="46"/>
        <v>142</v>
      </c>
      <c r="CH124" s="29">
        <f t="shared" si="47"/>
        <v>3.014962686</v>
      </c>
      <c r="CI124" s="30">
        <f t="shared" si="48"/>
        <v>57</v>
      </c>
      <c r="CK124" s="29">
        <f t="shared" si="49"/>
        <v>3.961060464</v>
      </c>
      <c r="CL124" s="30">
        <f t="shared" si="50"/>
        <v>146</v>
      </c>
      <c r="CN124" s="29">
        <f t="shared" si="51"/>
        <v>3.340658618</v>
      </c>
      <c r="CO124" s="30">
        <f t="shared" si="52"/>
        <v>109</v>
      </c>
      <c r="CQ124" s="29">
        <f t="shared" si="53"/>
        <v>3.001666204</v>
      </c>
      <c r="CR124" s="30">
        <f t="shared" si="54"/>
        <v>74</v>
      </c>
      <c r="CT124" s="29">
        <f t="shared" si="55"/>
        <v>3.527038418</v>
      </c>
      <c r="CU124" s="30">
        <f t="shared" si="56"/>
        <v>134</v>
      </c>
      <c r="CW124" s="29">
        <f t="shared" si="57"/>
        <v>4.609772229</v>
      </c>
      <c r="CX124" s="30">
        <f t="shared" si="58"/>
        <v>143</v>
      </c>
      <c r="CZ124" s="29">
        <f t="shared" si="59"/>
        <v>3.874274126</v>
      </c>
      <c r="DA124" s="30">
        <f t="shared" si="60"/>
        <v>132</v>
      </c>
      <c r="DC124" s="29">
        <f t="shared" si="61"/>
        <v>3.039736831</v>
      </c>
      <c r="DD124" s="30">
        <f t="shared" si="62"/>
        <v>77</v>
      </c>
      <c r="DF124" s="29">
        <f t="shared" si="63"/>
        <v>5.220153254</v>
      </c>
      <c r="DG124" s="30">
        <f t="shared" si="64"/>
        <v>94</v>
      </c>
      <c r="DI124" s="29">
        <f t="shared" si="65"/>
        <v>5.459853478</v>
      </c>
      <c r="DJ124" s="30">
        <f t="shared" si="66"/>
        <v>150</v>
      </c>
      <c r="DL124" s="29">
        <f t="shared" si="67"/>
        <v>3.716180835</v>
      </c>
      <c r="DM124" s="30">
        <f t="shared" si="68"/>
        <v>84</v>
      </c>
      <c r="DO124" s="29">
        <f t="shared" si="69"/>
        <v>3.655133376</v>
      </c>
      <c r="DP124" s="30">
        <f t="shared" si="70"/>
        <v>141</v>
      </c>
      <c r="DR124" s="29">
        <f t="shared" si="71"/>
        <v>1.95192213</v>
      </c>
      <c r="DS124" s="30">
        <f t="shared" si="72"/>
        <v>6</v>
      </c>
      <c r="DU124" s="29">
        <f t="shared" si="73"/>
        <v>2.913760457</v>
      </c>
      <c r="DV124" s="30">
        <f t="shared" si="74"/>
        <v>117</v>
      </c>
      <c r="DX124" s="29">
        <f t="shared" si="75"/>
        <v>4.220189569</v>
      </c>
      <c r="DY124" s="30">
        <f t="shared" si="76"/>
        <v>148</v>
      </c>
      <c r="EA124" s="29">
        <f t="shared" si="77"/>
        <v>1.469693846</v>
      </c>
      <c r="EB124" s="30">
        <f t="shared" si="78"/>
        <v>5</v>
      </c>
      <c r="ED124" s="29">
        <f t="shared" si="79"/>
        <v>4.337049688</v>
      </c>
      <c r="EE124" s="30">
        <f t="shared" si="80"/>
        <v>143</v>
      </c>
    </row>
    <row r="125">
      <c r="A125" s="24" t="s">
        <v>41</v>
      </c>
      <c r="B125" s="25">
        <v>3.0</v>
      </c>
      <c r="C125" s="25">
        <v>3.0</v>
      </c>
      <c r="D125" s="25">
        <v>8.0</v>
      </c>
      <c r="E125" s="25">
        <v>0.0</v>
      </c>
      <c r="F125" s="25">
        <v>0.0</v>
      </c>
      <c r="G125" s="25">
        <v>0.0</v>
      </c>
      <c r="H125" s="25">
        <v>0.0</v>
      </c>
      <c r="I125" s="25">
        <v>1.0</v>
      </c>
      <c r="J125" s="25">
        <v>3.0</v>
      </c>
      <c r="K125" s="25">
        <v>3.0</v>
      </c>
      <c r="L125" s="25">
        <v>1700.0</v>
      </c>
      <c r="M125" s="24" t="s">
        <v>21</v>
      </c>
      <c r="R125" s="29">
        <f t="shared" si="1"/>
        <v>3.806573262</v>
      </c>
      <c r="S125" s="30">
        <f t="shared" si="2"/>
        <v>112</v>
      </c>
      <c r="U125" s="29">
        <f t="shared" si="3"/>
        <v>0.2</v>
      </c>
      <c r="V125" s="30">
        <f t="shared" si="4"/>
        <v>1</v>
      </c>
      <c r="X125" s="29">
        <f t="shared" si="5"/>
        <v>2.662705391</v>
      </c>
      <c r="Y125" s="30">
        <f t="shared" si="6"/>
        <v>47</v>
      </c>
      <c r="AA125" s="29">
        <f t="shared" si="7"/>
        <v>2.647640459</v>
      </c>
      <c r="AB125" s="30">
        <f t="shared" si="8"/>
        <v>44</v>
      </c>
      <c r="AD125" s="29">
        <f t="shared" si="9"/>
        <v>3.411744422</v>
      </c>
      <c r="AE125" s="30">
        <f t="shared" si="10"/>
        <v>99</v>
      </c>
      <c r="AG125" s="29">
        <f t="shared" si="11"/>
        <v>2.794637722</v>
      </c>
      <c r="AH125" s="30">
        <f t="shared" si="12"/>
        <v>23</v>
      </c>
      <c r="AJ125" s="29">
        <f t="shared" si="13"/>
        <v>3.672873534</v>
      </c>
      <c r="AK125" s="30">
        <f t="shared" si="14"/>
        <v>88</v>
      </c>
      <c r="AM125" s="29">
        <f t="shared" si="15"/>
        <v>2.441311123</v>
      </c>
      <c r="AN125" s="30">
        <f t="shared" si="16"/>
        <v>49</v>
      </c>
      <c r="AP125" s="29">
        <f t="shared" si="17"/>
        <v>1.734935157</v>
      </c>
      <c r="AQ125" s="30">
        <f t="shared" si="18"/>
        <v>12</v>
      </c>
      <c r="AS125" s="29">
        <f t="shared" si="19"/>
        <v>3.389690251</v>
      </c>
      <c r="AT125" s="30">
        <f t="shared" si="20"/>
        <v>84</v>
      </c>
      <c r="AV125" s="29">
        <f t="shared" si="21"/>
        <v>2.794637722</v>
      </c>
      <c r="AW125" s="30">
        <f t="shared" si="22"/>
        <v>16</v>
      </c>
      <c r="AY125" s="29">
        <f t="shared" si="23"/>
        <v>2</v>
      </c>
      <c r="AZ125" s="30">
        <f t="shared" si="24"/>
        <v>22</v>
      </c>
      <c r="BB125" s="29">
        <f t="shared" si="25"/>
        <v>2.891366459</v>
      </c>
      <c r="BC125" s="30">
        <f t="shared" si="26"/>
        <v>72</v>
      </c>
      <c r="BE125" s="29">
        <f t="shared" si="27"/>
        <v>4</v>
      </c>
      <c r="BF125" s="30">
        <f t="shared" si="28"/>
        <v>92</v>
      </c>
      <c r="BH125" s="29">
        <f t="shared" si="29"/>
        <v>2.481934729</v>
      </c>
      <c r="BI125" s="30">
        <f t="shared" si="30"/>
        <v>39</v>
      </c>
      <c r="BK125" s="29">
        <f t="shared" si="31"/>
        <v>2.457641145</v>
      </c>
      <c r="BL125" s="30">
        <f t="shared" si="32"/>
        <v>46</v>
      </c>
      <c r="BN125" s="29">
        <f t="shared" si="33"/>
        <v>4.323193264</v>
      </c>
      <c r="BO125" s="30">
        <f t="shared" si="34"/>
        <v>95</v>
      </c>
      <c r="BQ125" s="29">
        <f t="shared" si="35"/>
        <v>2.547547841</v>
      </c>
      <c r="BR125" s="30">
        <f t="shared" si="36"/>
        <v>82</v>
      </c>
      <c r="BT125" s="29">
        <f t="shared" si="37"/>
        <v>2.236067977</v>
      </c>
      <c r="BU125" s="30">
        <f t="shared" si="38"/>
        <v>6</v>
      </c>
      <c r="BW125" s="29">
        <f t="shared" si="39"/>
        <v>3.006659276</v>
      </c>
      <c r="BX125" s="30">
        <f t="shared" si="40"/>
        <v>92</v>
      </c>
      <c r="BY125" s="29">
        <f t="shared" si="41"/>
        <v>3.872983346</v>
      </c>
      <c r="BZ125" s="30">
        <f t="shared" si="42"/>
        <v>88</v>
      </c>
      <c r="CB125" s="29">
        <f t="shared" si="43"/>
        <v>2.244994432</v>
      </c>
      <c r="CC125" s="30">
        <f t="shared" si="44"/>
        <v>11</v>
      </c>
      <c r="CE125" s="31">
        <f t="shared" si="45"/>
        <v>2.467792536</v>
      </c>
      <c r="CF125" s="30">
        <f t="shared" si="46"/>
        <v>71</v>
      </c>
      <c r="CH125" s="29">
        <f t="shared" si="47"/>
        <v>3.806573262</v>
      </c>
      <c r="CI125" s="30">
        <f t="shared" si="48"/>
        <v>112</v>
      </c>
      <c r="CK125" s="29">
        <f t="shared" si="49"/>
        <v>2.662705391</v>
      </c>
      <c r="CL125" s="30">
        <f t="shared" si="50"/>
        <v>41</v>
      </c>
      <c r="CN125" s="29">
        <f t="shared" si="51"/>
        <v>3.218695388</v>
      </c>
      <c r="CO125" s="30">
        <f t="shared" si="52"/>
        <v>102</v>
      </c>
      <c r="CQ125" s="29">
        <f t="shared" si="53"/>
        <v>1.791647287</v>
      </c>
      <c r="CR125" s="30">
        <f t="shared" si="54"/>
        <v>10</v>
      </c>
      <c r="CT125" s="29">
        <f t="shared" si="55"/>
        <v>2.835489376</v>
      </c>
      <c r="CU125" s="30">
        <f t="shared" si="56"/>
        <v>81</v>
      </c>
      <c r="CW125" s="29">
        <f t="shared" si="57"/>
        <v>3.201562119</v>
      </c>
      <c r="CX125" s="30">
        <f t="shared" si="58"/>
        <v>82</v>
      </c>
      <c r="CZ125" s="29">
        <f t="shared" si="59"/>
        <v>3.348133809</v>
      </c>
      <c r="DA125" s="30">
        <f t="shared" si="60"/>
        <v>93</v>
      </c>
      <c r="DC125" s="29">
        <f t="shared" si="61"/>
        <v>1.907878403</v>
      </c>
      <c r="DD125" s="30">
        <f t="shared" si="62"/>
        <v>6</v>
      </c>
      <c r="DF125" s="29">
        <f t="shared" si="63"/>
        <v>4.031128874</v>
      </c>
      <c r="DG125" s="30">
        <f t="shared" si="64"/>
        <v>27</v>
      </c>
      <c r="DI125" s="29">
        <f t="shared" si="65"/>
        <v>4.001249805</v>
      </c>
      <c r="DJ125" s="30">
        <f t="shared" si="66"/>
        <v>92</v>
      </c>
      <c r="DL125" s="29">
        <f t="shared" si="67"/>
        <v>3.163858404</v>
      </c>
      <c r="DM125" s="30">
        <f t="shared" si="68"/>
        <v>49</v>
      </c>
      <c r="DO125" s="29">
        <f t="shared" si="69"/>
        <v>2.481934729</v>
      </c>
      <c r="DP125" s="30">
        <f t="shared" si="70"/>
        <v>73</v>
      </c>
      <c r="DR125" s="29">
        <f t="shared" si="71"/>
        <v>2.83019434</v>
      </c>
      <c r="DS125" s="30">
        <f t="shared" si="72"/>
        <v>66</v>
      </c>
      <c r="DU125" s="29">
        <f t="shared" si="73"/>
        <v>2.256102835</v>
      </c>
      <c r="DV125" s="30">
        <f t="shared" si="74"/>
        <v>58</v>
      </c>
      <c r="DX125" s="29">
        <f t="shared" si="75"/>
        <v>2.83019434</v>
      </c>
      <c r="DY125" s="30">
        <f t="shared" si="76"/>
        <v>78</v>
      </c>
      <c r="EA125" s="29">
        <f t="shared" si="77"/>
        <v>3.059411708</v>
      </c>
      <c r="EB125" s="30">
        <f t="shared" si="78"/>
        <v>68</v>
      </c>
      <c r="ED125" s="29">
        <f t="shared" si="79"/>
        <v>2.647640459</v>
      </c>
      <c r="EE125" s="30">
        <f t="shared" si="80"/>
        <v>18</v>
      </c>
    </row>
    <row r="126">
      <c r="A126" s="24" t="s">
        <v>151</v>
      </c>
      <c r="B126" s="25">
        <v>1.0</v>
      </c>
      <c r="C126" s="25">
        <v>4.0</v>
      </c>
      <c r="D126" s="25">
        <v>8.2</v>
      </c>
      <c r="E126" s="25">
        <v>1.0</v>
      </c>
      <c r="F126" s="25">
        <v>1.0</v>
      </c>
      <c r="G126" s="25">
        <v>1.0</v>
      </c>
      <c r="H126" s="25">
        <v>1.0</v>
      </c>
      <c r="I126" s="25">
        <v>1.0</v>
      </c>
      <c r="J126" s="25">
        <v>3.0</v>
      </c>
      <c r="K126" s="25">
        <v>2.0</v>
      </c>
      <c r="L126" s="25">
        <v>2801.0</v>
      </c>
      <c r="M126" s="24" t="s">
        <v>21</v>
      </c>
      <c r="R126" s="29">
        <f t="shared" si="1"/>
        <v>3.201562119</v>
      </c>
      <c r="S126" s="30">
        <f t="shared" si="2"/>
        <v>71</v>
      </c>
      <c r="U126" s="29">
        <f t="shared" si="3"/>
        <v>3.18747549</v>
      </c>
      <c r="V126" s="30">
        <f t="shared" si="4"/>
        <v>106</v>
      </c>
      <c r="X126" s="29">
        <f t="shared" si="5"/>
        <v>2.647640459</v>
      </c>
      <c r="Y126" s="30">
        <f t="shared" si="6"/>
        <v>43</v>
      </c>
      <c r="AA126" s="29">
        <f t="shared" si="7"/>
        <v>3.88458492</v>
      </c>
      <c r="AB126" s="30">
        <f t="shared" si="8"/>
        <v>101</v>
      </c>
      <c r="AD126" s="29">
        <f t="shared" si="9"/>
        <v>2.712931993</v>
      </c>
      <c r="AE126" s="30">
        <f t="shared" si="10"/>
        <v>56</v>
      </c>
      <c r="AG126" s="29">
        <f t="shared" si="11"/>
        <v>3.08058436</v>
      </c>
      <c r="AH126" s="30">
        <f t="shared" si="12"/>
        <v>42</v>
      </c>
      <c r="AJ126" s="29">
        <f t="shared" si="13"/>
        <v>1.802775638</v>
      </c>
      <c r="AK126" s="30">
        <f t="shared" si="14"/>
        <v>6</v>
      </c>
      <c r="AM126" s="29">
        <f t="shared" si="15"/>
        <v>3.382306905</v>
      </c>
      <c r="AN126" s="30">
        <f t="shared" si="16"/>
        <v>111</v>
      </c>
      <c r="AP126" s="29">
        <f t="shared" si="17"/>
        <v>3.330165161</v>
      </c>
      <c r="AQ126" s="30">
        <f t="shared" si="18"/>
        <v>113</v>
      </c>
      <c r="AS126" s="29">
        <f t="shared" si="19"/>
        <v>1.802775638</v>
      </c>
      <c r="AT126" s="30">
        <f t="shared" si="20"/>
        <v>10</v>
      </c>
      <c r="AV126" s="29">
        <f t="shared" si="21"/>
        <v>3.494281042</v>
      </c>
      <c r="AW126" s="30">
        <f t="shared" si="22"/>
        <v>60</v>
      </c>
      <c r="AY126" s="29">
        <f t="shared" si="23"/>
        <v>4.247352116</v>
      </c>
      <c r="AZ126" s="30">
        <f t="shared" si="24"/>
        <v>117</v>
      </c>
      <c r="BB126" s="29">
        <f t="shared" si="25"/>
        <v>3.762977544</v>
      </c>
      <c r="BC126" s="30">
        <f t="shared" si="26"/>
        <v>111</v>
      </c>
      <c r="BE126" s="29">
        <f t="shared" si="27"/>
        <v>1.428285686</v>
      </c>
      <c r="BF126" s="30">
        <f t="shared" si="28"/>
        <v>2</v>
      </c>
      <c r="BH126" s="29">
        <f t="shared" si="29"/>
        <v>4.247352116</v>
      </c>
      <c r="BI126" s="30">
        <f t="shared" si="30"/>
        <v>117</v>
      </c>
      <c r="BK126" s="29">
        <f t="shared" si="31"/>
        <v>4.019950248</v>
      </c>
      <c r="BL126" s="30">
        <f t="shared" si="32"/>
        <v>111</v>
      </c>
      <c r="BN126" s="29">
        <f t="shared" si="33"/>
        <v>2.051828453</v>
      </c>
      <c r="BO126" s="30">
        <f t="shared" si="34"/>
        <v>22</v>
      </c>
      <c r="BQ126" s="29">
        <f t="shared" si="35"/>
        <v>2.5</v>
      </c>
      <c r="BR126" s="30">
        <f t="shared" si="36"/>
        <v>79</v>
      </c>
      <c r="BT126" s="29">
        <f t="shared" si="37"/>
        <v>3.072458299</v>
      </c>
      <c r="BU126" s="30">
        <f t="shared" si="38"/>
        <v>47</v>
      </c>
      <c r="BW126" s="29">
        <f t="shared" si="39"/>
        <v>1.777638883</v>
      </c>
      <c r="BX126" s="30">
        <f t="shared" si="40"/>
        <v>16</v>
      </c>
      <c r="BY126" s="29">
        <f t="shared" si="41"/>
        <v>2.154065923</v>
      </c>
      <c r="BZ126" s="30">
        <f t="shared" si="42"/>
        <v>31</v>
      </c>
      <c r="CB126" s="29">
        <f t="shared" si="43"/>
        <v>3.340658618</v>
      </c>
      <c r="CC126" s="30">
        <f t="shared" si="44"/>
        <v>71</v>
      </c>
      <c r="CE126" s="31">
        <f t="shared" si="45"/>
        <v>1.417744688</v>
      </c>
      <c r="CF126" s="30">
        <f t="shared" si="46"/>
        <v>8</v>
      </c>
      <c r="CH126" s="29">
        <f t="shared" si="47"/>
        <v>3.201562119</v>
      </c>
      <c r="CI126" s="30">
        <f t="shared" si="48"/>
        <v>71</v>
      </c>
      <c r="CK126" s="29">
        <f t="shared" si="49"/>
        <v>2.291287847</v>
      </c>
      <c r="CL126" s="30">
        <f t="shared" si="50"/>
        <v>18</v>
      </c>
      <c r="CN126" s="29">
        <f t="shared" si="51"/>
        <v>2.481934729</v>
      </c>
      <c r="CO126" s="30">
        <f t="shared" si="52"/>
        <v>46</v>
      </c>
      <c r="CQ126" s="29">
        <f t="shared" si="53"/>
        <v>2.968164416</v>
      </c>
      <c r="CR126" s="30">
        <f t="shared" si="54"/>
        <v>72</v>
      </c>
      <c r="CT126" s="29">
        <f t="shared" si="55"/>
        <v>1.469693846</v>
      </c>
      <c r="CU126" s="30">
        <f t="shared" si="56"/>
        <v>11</v>
      </c>
      <c r="CW126" s="29">
        <f t="shared" si="57"/>
        <v>1.445683229</v>
      </c>
      <c r="CX126" s="30">
        <f t="shared" si="58"/>
        <v>10</v>
      </c>
      <c r="CZ126" s="29">
        <f t="shared" si="59"/>
        <v>2.19317122</v>
      </c>
      <c r="DA126" s="30">
        <f t="shared" si="60"/>
        <v>35</v>
      </c>
      <c r="DC126" s="29">
        <f t="shared" si="61"/>
        <v>3.16227766</v>
      </c>
      <c r="DD126" s="30">
        <f t="shared" si="62"/>
        <v>90</v>
      </c>
      <c r="DF126" s="29">
        <f t="shared" si="63"/>
        <v>5.107837116</v>
      </c>
      <c r="DG126" s="30">
        <f t="shared" si="64"/>
        <v>84</v>
      </c>
      <c r="DI126" s="29">
        <f t="shared" si="65"/>
        <v>2.002498439</v>
      </c>
      <c r="DJ126" s="30">
        <f t="shared" si="66"/>
        <v>23</v>
      </c>
      <c r="DL126" s="29">
        <f t="shared" si="67"/>
        <v>3.742993454</v>
      </c>
      <c r="DM126" s="30">
        <f t="shared" si="68"/>
        <v>85</v>
      </c>
      <c r="DO126" s="29">
        <f t="shared" si="69"/>
        <v>1.428285686</v>
      </c>
      <c r="DP126" s="30">
        <f t="shared" si="70"/>
        <v>11</v>
      </c>
      <c r="DR126" s="29">
        <f t="shared" si="71"/>
        <v>3.742993454</v>
      </c>
      <c r="DS126" s="30">
        <f t="shared" si="72"/>
        <v>103</v>
      </c>
      <c r="DU126" s="29">
        <f t="shared" si="73"/>
        <v>1.734935157</v>
      </c>
      <c r="DV126" s="30">
        <f t="shared" si="74"/>
        <v>20</v>
      </c>
      <c r="DX126" s="29">
        <f t="shared" si="75"/>
        <v>1.417744688</v>
      </c>
      <c r="DY126" s="30">
        <f t="shared" si="76"/>
        <v>12</v>
      </c>
      <c r="EA126" s="29">
        <f t="shared" si="77"/>
        <v>3.893584467</v>
      </c>
      <c r="EB126" s="30">
        <f t="shared" si="78"/>
        <v>106</v>
      </c>
      <c r="ED126" s="29">
        <f t="shared" si="79"/>
        <v>2.238302929</v>
      </c>
      <c r="EE126" s="30">
        <f t="shared" si="80"/>
        <v>7</v>
      </c>
    </row>
    <row r="127">
      <c r="A127" s="24" t="s">
        <v>70</v>
      </c>
      <c r="B127" s="25">
        <v>1.0</v>
      </c>
      <c r="C127" s="25">
        <v>5.0</v>
      </c>
      <c r="D127" s="25">
        <v>8.1</v>
      </c>
      <c r="E127" s="25">
        <v>1.0</v>
      </c>
      <c r="F127" s="25">
        <v>1.0</v>
      </c>
      <c r="G127" s="25">
        <v>0.0</v>
      </c>
      <c r="H127" s="25">
        <v>1.0</v>
      </c>
      <c r="I127" s="25">
        <v>1.0</v>
      </c>
      <c r="J127" s="25">
        <v>4.0</v>
      </c>
      <c r="K127" s="25">
        <v>2.0</v>
      </c>
      <c r="L127" s="25">
        <v>2772.0</v>
      </c>
      <c r="M127" s="24" t="s">
        <v>21</v>
      </c>
      <c r="R127" s="29">
        <f t="shared" si="1"/>
        <v>3.059411708</v>
      </c>
      <c r="S127" s="30">
        <f t="shared" si="2"/>
        <v>64</v>
      </c>
      <c r="U127" s="29">
        <f t="shared" si="3"/>
        <v>3.618010503</v>
      </c>
      <c r="V127" s="30">
        <f t="shared" si="4"/>
        <v>136</v>
      </c>
      <c r="X127" s="29">
        <f t="shared" si="5"/>
        <v>2.835489376</v>
      </c>
      <c r="Y127" s="30">
        <f t="shared" si="6"/>
        <v>58</v>
      </c>
      <c r="AA127" s="29">
        <f t="shared" si="7"/>
        <v>4.476605857</v>
      </c>
      <c r="AB127" s="30">
        <f t="shared" si="8"/>
        <v>126</v>
      </c>
      <c r="AD127" s="29">
        <f t="shared" si="9"/>
        <v>2.547547841</v>
      </c>
      <c r="AE127" s="30">
        <f t="shared" si="10"/>
        <v>49</v>
      </c>
      <c r="AG127" s="29">
        <f t="shared" si="11"/>
        <v>3.826225294</v>
      </c>
      <c r="AH127" s="30">
        <f t="shared" si="12"/>
        <v>97</v>
      </c>
      <c r="AJ127" s="29">
        <f t="shared" si="13"/>
        <v>2.521904043</v>
      </c>
      <c r="AK127" s="30">
        <f t="shared" si="14"/>
        <v>30</v>
      </c>
      <c r="AM127" s="29">
        <f t="shared" si="15"/>
        <v>3.562302626</v>
      </c>
      <c r="AN127" s="30">
        <f t="shared" si="16"/>
        <v>119</v>
      </c>
      <c r="AP127" s="29">
        <f t="shared" si="17"/>
        <v>3.746998799</v>
      </c>
      <c r="AQ127" s="30">
        <f t="shared" si="18"/>
        <v>131</v>
      </c>
      <c r="AS127" s="29">
        <f t="shared" si="19"/>
        <v>2.088061302</v>
      </c>
      <c r="AT127" s="30">
        <f t="shared" si="20"/>
        <v>20</v>
      </c>
      <c r="AV127" s="29">
        <f t="shared" si="21"/>
        <v>4.358898944</v>
      </c>
      <c r="AW127" s="30">
        <f t="shared" si="22"/>
        <v>121</v>
      </c>
      <c r="AY127" s="29">
        <f t="shared" si="23"/>
        <v>4.583666655</v>
      </c>
      <c r="AZ127" s="30">
        <f t="shared" si="24"/>
        <v>131</v>
      </c>
      <c r="BB127" s="29">
        <f t="shared" si="25"/>
        <v>3.905124838</v>
      </c>
      <c r="BC127" s="30">
        <f t="shared" si="26"/>
        <v>114</v>
      </c>
      <c r="BE127" s="29">
        <f t="shared" si="27"/>
        <v>1.734935157</v>
      </c>
      <c r="BF127" s="30">
        <f t="shared" si="28"/>
        <v>6</v>
      </c>
      <c r="BH127" s="29">
        <f t="shared" si="29"/>
        <v>4.369210455</v>
      </c>
      <c r="BI127" s="30">
        <f t="shared" si="30"/>
        <v>122</v>
      </c>
      <c r="BK127" s="29">
        <f t="shared" si="31"/>
        <v>4.134005322</v>
      </c>
      <c r="BL127" s="30">
        <f t="shared" si="32"/>
        <v>117</v>
      </c>
      <c r="BN127" s="29">
        <f t="shared" si="33"/>
        <v>1.854723699</v>
      </c>
      <c r="BO127" s="30">
        <f t="shared" si="34"/>
        <v>18</v>
      </c>
      <c r="BQ127" s="29">
        <f t="shared" si="35"/>
        <v>2.712931993</v>
      </c>
      <c r="BR127" s="30">
        <f t="shared" si="36"/>
        <v>96</v>
      </c>
      <c r="BT127" s="29">
        <f t="shared" si="37"/>
        <v>3.769615365</v>
      </c>
      <c r="BU127" s="30">
        <f t="shared" si="38"/>
        <v>109</v>
      </c>
      <c r="BW127" s="29">
        <f t="shared" si="39"/>
        <v>1.445683229</v>
      </c>
      <c r="BX127" s="30">
        <f t="shared" si="40"/>
        <v>8</v>
      </c>
      <c r="BY127" s="29">
        <f t="shared" si="41"/>
        <v>1.95192213</v>
      </c>
      <c r="BZ127" s="30">
        <f t="shared" si="42"/>
        <v>22</v>
      </c>
      <c r="CB127" s="29">
        <f t="shared" si="43"/>
        <v>3.47706773</v>
      </c>
      <c r="CC127" s="30">
        <f t="shared" si="44"/>
        <v>80</v>
      </c>
      <c r="CE127" s="31">
        <f t="shared" si="45"/>
        <v>1.743559577</v>
      </c>
      <c r="CF127" s="30">
        <f t="shared" si="46"/>
        <v>28</v>
      </c>
      <c r="CH127" s="29">
        <f t="shared" si="47"/>
        <v>3.059411708</v>
      </c>
      <c r="CI127" s="30">
        <f t="shared" si="48"/>
        <v>64</v>
      </c>
      <c r="CK127" s="29">
        <f t="shared" si="49"/>
        <v>2.481934729</v>
      </c>
      <c r="CL127" s="30">
        <f t="shared" si="50"/>
        <v>26</v>
      </c>
      <c r="CN127" s="29">
        <f t="shared" si="51"/>
        <v>2.291287847</v>
      </c>
      <c r="CO127" s="30">
        <f t="shared" si="52"/>
        <v>35</v>
      </c>
      <c r="CQ127" s="29">
        <f t="shared" si="53"/>
        <v>3.741657387</v>
      </c>
      <c r="CR127" s="30">
        <f t="shared" si="54"/>
        <v>133</v>
      </c>
      <c r="CT127" s="29">
        <f t="shared" si="55"/>
        <v>1.757839583</v>
      </c>
      <c r="CU127" s="30">
        <f t="shared" si="56"/>
        <v>17</v>
      </c>
      <c r="CW127" s="29">
        <f t="shared" si="57"/>
        <v>2.271563338</v>
      </c>
      <c r="CX127" s="30">
        <f t="shared" si="58"/>
        <v>39</v>
      </c>
      <c r="CZ127" s="29">
        <f t="shared" si="59"/>
        <v>2</v>
      </c>
      <c r="DA127" s="30">
        <f t="shared" si="60"/>
        <v>23</v>
      </c>
      <c r="DC127" s="29">
        <f t="shared" si="61"/>
        <v>3.848376281</v>
      </c>
      <c r="DD127" s="30">
        <f t="shared" si="62"/>
        <v>132</v>
      </c>
      <c r="DF127" s="29">
        <f t="shared" si="63"/>
        <v>6.095900262</v>
      </c>
      <c r="DG127" s="30">
        <f t="shared" si="64"/>
        <v>141</v>
      </c>
      <c r="DI127" s="29">
        <f t="shared" si="65"/>
        <v>1</v>
      </c>
      <c r="DJ127" s="30">
        <f t="shared" si="66"/>
        <v>1</v>
      </c>
      <c r="DL127" s="29">
        <f t="shared" si="67"/>
        <v>4.123105626</v>
      </c>
      <c r="DM127" s="30">
        <f t="shared" si="68"/>
        <v>106</v>
      </c>
      <c r="DO127" s="29">
        <f t="shared" si="69"/>
        <v>1.757839583</v>
      </c>
      <c r="DP127" s="30">
        <f t="shared" si="70"/>
        <v>30</v>
      </c>
      <c r="DR127" s="29">
        <f t="shared" si="71"/>
        <v>4.123105626</v>
      </c>
      <c r="DS127" s="30">
        <f t="shared" si="72"/>
        <v>118</v>
      </c>
      <c r="DU127" s="29">
        <f t="shared" si="73"/>
        <v>2.009975124</v>
      </c>
      <c r="DV127" s="30">
        <f t="shared" si="74"/>
        <v>43</v>
      </c>
      <c r="DX127" s="29">
        <f t="shared" si="75"/>
        <v>1.732050808</v>
      </c>
      <c r="DY127" s="30">
        <f t="shared" si="76"/>
        <v>20</v>
      </c>
      <c r="EA127" s="29">
        <f t="shared" si="77"/>
        <v>4.272001873</v>
      </c>
      <c r="EB127" s="30">
        <f t="shared" si="78"/>
        <v>117</v>
      </c>
      <c r="ED127" s="29">
        <f t="shared" si="79"/>
        <v>3.464101615</v>
      </c>
      <c r="EE127" s="30">
        <f t="shared" si="80"/>
        <v>84</v>
      </c>
    </row>
    <row r="128">
      <c r="A128" s="24" t="s">
        <v>152</v>
      </c>
      <c r="B128" s="25">
        <v>2.0</v>
      </c>
      <c r="C128" s="25">
        <v>3.0</v>
      </c>
      <c r="D128" s="25">
        <v>8.4</v>
      </c>
      <c r="E128" s="25">
        <v>0.0</v>
      </c>
      <c r="F128" s="25">
        <v>0.0</v>
      </c>
      <c r="G128" s="25">
        <v>0.0</v>
      </c>
      <c r="H128" s="25">
        <v>0.0</v>
      </c>
      <c r="I128" s="25">
        <v>1.0</v>
      </c>
      <c r="J128" s="25">
        <v>1.0</v>
      </c>
      <c r="K128" s="25">
        <v>4.0</v>
      </c>
      <c r="L128" s="25">
        <v>599.0</v>
      </c>
      <c r="M128" s="24" t="s">
        <v>18</v>
      </c>
      <c r="R128" s="29">
        <f t="shared" si="1"/>
        <v>4.482186966</v>
      </c>
      <c r="S128" s="30">
        <f t="shared" si="2"/>
        <v>136</v>
      </c>
      <c r="U128" s="29">
        <f t="shared" si="3"/>
        <v>2.521904043</v>
      </c>
      <c r="V128" s="30">
        <f t="shared" si="4"/>
        <v>60</v>
      </c>
      <c r="X128" s="29">
        <f t="shared" si="5"/>
        <v>4.124318125</v>
      </c>
      <c r="Y128" s="30">
        <f t="shared" si="6"/>
        <v>122</v>
      </c>
      <c r="AA128" s="29">
        <f t="shared" si="7"/>
        <v>1.802775638</v>
      </c>
      <c r="AB128" s="30">
        <f t="shared" si="8"/>
        <v>9</v>
      </c>
      <c r="AD128" s="29">
        <f t="shared" si="9"/>
        <v>4.142463035</v>
      </c>
      <c r="AE128" s="30">
        <f t="shared" si="10"/>
        <v>131</v>
      </c>
      <c r="AG128" s="29">
        <f t="shared" si="11"/>
        <v>2.291287847</v>
      </c>
      <c r="AH128" s="30">
        <f t="shared" si="12"/>
        <v>9</v>
      </c>
      <c r="AJ128" s="29">
        <f t="shared" si="13"/>
        <v>3.88458492</v>
      </c>
      <c r="AK128" s="30">
        <f t="shared" si="14"/>
        <v>96</v>
      </c>
      <c r="AM128" s="29">
        <f t="shared" si="15"/>
        <v>3</v>
      </c>
      <c r="AN128" s="30">
        <f t="shared" si="16"/>
        <v>92</v>
      </c>
      <c r="AP128" s="29">
        <f t="shared" si="17"/>
        <v>2.692582404</v>
      </c>
      <c r="AQ128" s="30">
        <f t="shared" si="18"/>
        <v>69</v>
      </c>
      <c r="AS128" s="29">
        <f t="shared" si="19"/>
        <v>4.134005322</v>
      </c>
      <c r="AT128" s="30">
        <f t="shared" si="20"/>
        <v>118</v>
      </c>
      <c r="AV128" s="29">
        <f t="shared" si="21"/>
        <v>2.586503431</v>
      </c>
      <c r="AW128" s="30">
        <f t="shared" si="22"/>
        <v>12</v>
      </c>
      <c r="AY128" s="29">
        <f t="shared" si="23"/>
        <v>2.481934729</v>
      </c>
      <c r="AZ128" s="30">
        <f t="shared" si="24"/>
        <v>53</v>
      </c>
      <c r="BB128" s="29">
        <f t="shared" si="25"/>
        <v>3.168595904</v>
      </c>
      <c r="BC128" s="30">
        <f t="shared" si="26"/>
        <v>85</v>
      </c>
      <c r="BE128" s="29">
        <f t="shared" si="27"/>
        <v>4.707440918</v>
      </c>
      <c r="BF128" s="30">
        <f t="shared" si="28"/>
        <v>127</v>
      </c>
      <c r="BH128" s="29">
        <f t="shared" si="29"/>
        <v>3.464101615</v>
      </c>
      <c r="BI128" s="30">
        <f t="shared" si="30"/>
        <v>83</v>
      </c>
      <c r="BK128" s="29">
        <f t="shared" si="31"/>
        <v>2.891366459</v>
      </c>
      <c r="BL128" s="30">
        <f t="shared" si="32"/>
        <v>67</v>
      </c>
      <c r="BN128" s="29">
        <f t="shared" si="33"/>
        <v>5.273518749</v>
      </c>
      <c r="BO128" s="30">
        <f t="shared" si="34"/>
        <v>140</v>
      </c>
      <c r="BQ128" s="29">
        <f t="shared" si="35"/>
        <v>2.844292531</v>
      </c>
      <c r="BR128" s="30">
        <f t="shared" si="36"/>
        <v>106</v>
      </c>
      <c r="BT128" s="29">
        <f t="shared" si="37"/>
        <v>2.821347196</v>
      </c>
      <c r="BU128" s="30">
        <f t="shared" si="38"/>
        <v>28</v>
      </c>
      <c r="BW128" s="29">
        <f t="shared" si="39"/>
        <v>3.919183588</v>
      </c>
      <c r="BX128" s="30">
        <f t="shared" si="40"/>
        <v>144</v>
      </c>
      <c r="BY128" s="29">
        <f t="shared" si="41"/>
        <v>5.134199061</v>
      </c>
      <c r="BZ128" s="30">
        <f t="shared" si="42"/>
        <v>144</v>
      </c>
      <c r="CB128" s="29">
        <f t="shared" si="43"/>
        <v>4.4</v>
      </c>
      <c r="CC128" s="30">
        <f t="shared" si="44"/>
        <v>137</v>
      </c>
      <c r="CE128" s="31">
        <f t="shared" si="45"/>
        <v>3.46554469</v>
      </c>
      <c r="CF128" s="30">
        <f t="shared" si="46"/>
        <v>130</v>
      </c>
      <c r="CH128" s="29">
        <f t="shared" si="47"/>
        <v>4.482186966</v>
      </c>
      <c r="CI128" s="30">
        <f t="shared" si="48"/>
        <v>136</v>
      </c>
      <c r="CK128" s="29">
        <f t="shared" si="49"/>
        <v>3.672873534</v>
      </c>
      <c r="CL128" s="30">
        <f t="shared" si="50"/>
        <v>136</v>
      </c>
      <c r="CN128" s="29">
        <f t="shared" si="51"/>
        <v>3.746998799</v>
      </c>
      <c r="CO128" s="30">
        <f t="shared" si="52"/>
        <v>127</v>
      </c>
      <c r="CQ128" s="29">
        <f t="shared" si="53"/>
        <v>1.577973384</v>
      </c>
      <c r="CR128" s="30">
        <f t="shared" si="54"/>
        <v>4</v>
      </c>
      <c r="CT128" s="29">
        <f t="shared" si="55"/>
        <v>3.218695388</v>
      </c>
      <c r="CU128" s="30">
        <f t="shared" si="56"/>
        <v>112</v>
      </c>
      <c r="CW128" s="29">
        <f t="shared" si="57"/>
        <v>4.243819035</v>
      </c>
      <c r="CX128" s="30">
        <f t="shared" si="58"/>
        <v>127</v>
      </c>
      <c r="CZ128" s="29">
        <f t="shared" si="59"/>
        <v>4.3</v>
      </c>
      <c r="DA128" s="30">
        <f t="shared" si="60"/>
        <v>144</v>
      </c>
      <c r="DC128" s="29">
        <f t="shared" si="61"/>
        <v>2.537715508</v>
      </c>
      <c r="DD128" s="30">
        <f t="shared" si="62"/>
        <v>36</v>
      </c>
      <c r="DF128" s="29">
        <f t="shared" si="63"/>
        <v>4.691481642</v>
      </c>
      <c r="DG128" s="30">
        <f t="shared" si="64"/>
        <v>52</v>
      </c>
      <c r="DI128" s="29">
        <f t="shared" si="65"/>
        <v>5.107837116</v>
      </c>
      <c r="DJ128" s="30">
        <f t="shared" si="66"/>
        <v>138</v>
      </c>
      <c r="DL128" s="29">
        <f t="shared" si="67"/>
        <v>3.47706773</v>
      </c>
      <c r="DM128" s="30">
        <f t="shared" si="68"/>
        <v>76</v>
      </c>
      <c r="DO128" s="29">
        <f t="shared" si="69"/>
        <v>3.464101615</v>
      </c>
      <c r="DP128" s="30">
        <f t="shared" si="70"/>
        <v>130</v>
      </c>
      <c r="DR128" s="29">
        <f t="shared" si="71"/>
        <v>2.844292531</v>
      </c>
      <c r="DS128" s="30">
        <f t="shared" si="72"/>
        <v>70</v>
      </c>
      <c r="DU128" s="29">
        <f t="shared" si="73"/>
        <v>3.001666204</v>
      </c>
      <c r="DV128" s="30">
        <f t="shared" si="74"/>
        <v>122</v>
      </c>
      <c r="DX128" s="29">
        <f t="shared" si="75"/>
        <v>4.253234064</v>
      </c>
      <c r="DY128" s="30">
        <f t="shared" si="76"/>
        <v>150</v>
      </c>
      <c r="EA128" s="29">
        <f t="shared" si="77"/>
        <v>2.653299832</v>
      </c>
      <c r="EB128" s="30">
        <f t="shared" si="78"/>
        <v>42</v>
      </c>
      <c r="ED128" s="29">
        <f t="shared" si="79"/>
        <v>2.662705391</v>
      </c>
      <c r="EE128" s="30">
        <f t="shared" si="80"/>
        <v>22</v>
      </c>
    </row>
    <row r="129">
      <c r="A129" s="24" t="s">
        <v>101</v>
      </c>
      <c r="B129" s="25">
        <v>1.0</v>
      </c>
      <c r="C129" s="25">
        <v>3.0</v>
      </c>
      <c r="D129" s="25">
        <v>8.5</v>
      </c>
      <c r="E129" s="25">
        <v>0.0</v>
      </c>
      <c r="F129" s="25">
        <v>0.0</v>
      </c>
      <c r="G129" s="25">
        <v>0.0</v>
      </c>
      <c r="H129" s="25">
        <v>0.0</v>
      </c>
      <c r="I129" s="25">
        <v>0.0</v>
      </c>
      <c r="J129" s="25">
        <v>2.0</v>
      </c>
      <c r="K129" s="25">
        <v>2.0</v>
      </c>
      <c r="L129" s="25">
        <v>1409.0</v>
      </c>
      <c r="M129" s="24" t="s">
        <v>21</v>
      </c>
      <c r="R129" s="29">
        <f t="shared" si="1"/>
        <v>4.363484846</v>
      </c>
      <c r="S129" s="30">
        <f t="shared" si="2"/>
        <v>132</v>
      </c>
      <c r="U129" s="29">
        <f t="shared" si="3"/>
        <v>2.736786437</v>
      </c>
      <c r="V129" s="30">
        <f t="shared" si="4"/>
        <v>78</v>
      </c>
      <c r="X129" s="29">
        <f t="shared" si="5"/>
        <v>3.168595904</v>
      </c>
      <c r="Y129" s="30">
        <f t="shared" si="6"/>
        <v>74</v>
      </c>
      <c r="AA129" s="29">
        <f t="shared" si="7"/>
        <v>3.515679166</v>
      </c>
      <c r="AB129" s="30">
        <f t="shared" si="8"/>
        <v>84</v>
      </c>
      <c r="AD129" s="29">
        <f t="shared" si="9"/>
        <v>4.253234064</v>
      </c>
      <c r="AE129" s="30">
        <f t="shared" si="10"/>
        <v>134</v>
      </c>
      <c r="AG129" s="29">
        <f t="shared" si="11"/>
        <v>2.039607805</v>
      </c>
      <c r="AH129" s="30">
        <f t="shared" si="12"/>
        <v>5</v>
      </c>
      <c r="AJ129" s="29">
        <f t="shared" si="13"/>
        <v>2.457641145</v>
      </c>
      <c r="AK129" s="30">
        <f t="shared" si="14"/>
        <v>23</v>
      </c>
      <c r="AM129" s="29">
        <f t="shared" si="15"/>
        <v>3.716180835</v>
      </c>
      <c r="AN129" s="30">
        <f t="shared" si="16"/>
        <v>123</v>
      </c>
      <c r="AP129" s="29">
        <f t="shared" si="17"/>
        <v>3.515679166</v>
      </c>
      <c r="AQ129" s="30">
        <f t="shared" si="18"/>
        <v>123</v>
      </c>
      <c r="AS129" s="29">
        <f t="shared" si="19"/>
        <v>2.457641145</v>
      </c>
      <c r="AT129" s="30">
        <f t="shared" si="20"/>
        <v>40</v>
      </c>
      <c r="AV129" s="29">
        <f t="shared" si="21"/>
        <v>1.989974874</v>
      </c>
      <c r="AW129" s="30">
        <f t="shared" si="22"/>
        <v>1</v>
      </c>
      <c r="AY129" s="29">
        <f t="shared" si="23"/>
        <v>3.905124838</v>
      </c>
      <c r="AZ129" s="30">
        <f t="shared" si="24"/>
        <v>108</v>
      </c>
      <c r="BB129" s="29">
        <f t="shared" si="25"/>
        <v>4.360045871</v>
      </c>
      <c r="BC129" s="30">
        <f t="shared" si="26"/>
        <v>121</v>
      </c>
      <c r="BE129" s="29">
        <f t="shared" si="27"/>
        <v>3.354101966</v>
      </c>
      <c r="BF129" s="30">
        <f t="shared" si="28"/>
        <v>65</v>
      </c>
      <c r="BH129" s="29">
        <f t="shared" si="29"/>
        <v>4.360045871</v>
      </c>
      <c r="BI129" s="30">
        <f t="shared" si="30"/>
        <v>120</v>
      </c>
      <c r="BK129" s="29">
        <f t="shared" si="31"/>
        <v>4.182104733</v>
      </c>
      <c r="BL129" s="30">
        <f t="shared" si="32"/>
        <v>122</v>
      </c>
      <c r="BN129" s="29">
        <f t="shared" si="33"/>
        <v>3.826225294</v>
      </c>
      <c r="BO129" s="30">
        <f t="shared" si="34"/>
        <v>79</v>
      </c>
      <c r="BQ129" s="29">
        <f t="shared" si="35"/>
        <v>3.322649545</v>
      </c>
      <c r="BR129" s="30">
        <f t="shared" si="36"/>
        <v>122</v>
      </c>
      <c r="BT129" s="29">
        <f t="shared" si="37"/>
        <v>1.802775638</v>
      </c>
      <c r="BU129" s="30">
        <f t="shared" si="38"/>
        <v>1</v>
      </c>
      <c r="BW129" s="29">
        <f t="shared" si="39"/>
        <v>3.238826948</v>
      </c>
      <c r="BX129" s="30">
        <f t="shared" si="40"/>
        <v>104</v>
      </c>
      <c r="BY129" s="29">
        <f t="shared" si="41"/>
        <v>3.905124838</v>
      </c>
      <c r="BZ129" s="30">
        <f t="shared" si="42"/>
        <v>90</v>
      </c>
      <c r="CB129" s="29">
        <f t="shared" si="43"/>
        <v>3.238826948</v>
      </c>
      <c r="CC129" s="30">
        <f t="shared" si="44"/>
        <v>63</v>
      </c>
      <c r="CE129" s="31">
        <f t="shared" si="45"/>
        <v>2.653299832</v>
      </c>
      <c r="CF129" s="30">
        <f t="shared" si="46"/>
        <v>83</v>
      </c>
      <c r="CH129" s="29">
        <f t="shared" si="47"/>
        <v>4.363484846</v>
      </c>
      <c r="CI129" s="30">
        <f t="shared" si="48"/>
        <v>132</v>
      </c>
      <c r="CK129" s="29">
        <f t="shared" si="49"/>
        <v>2.939387691</v>
      </c>
      <c r="CL129" s="30">
        <f t="shared" si="50"/>
        <v>68</v>
      </c>
      <c r="CN129" s="29">
        <f t="shared" si="51"/>
        <v>3.606937759</v>
      </c>
      <c r="CO129" s="30">
        <f t="shared" si="52"/>
        <v>126</v>
      </c>
      <c r="CQ129" s="29">
        <f t="shared" si="53"/>
        <v>1.833030278</v>
      </c>
      <c r="CR129" s="30">
        <f t="shared" si="54"/>
        <v>13</v>
      </c>
      <c r="CT129" s="29">
        <f t="shared" si="55"/>
        <v>2.736786437</v>
      </c>
      <c r="CU129" s="30">
        <f t="shared" si="56"/>
        <v>73</v>
      </c>
      <c r="CW129" s="29">
        <f t="shared" si="57"/>
        <v>3</v>
      </c>
      <c r="CX129" s="30">
        <f t="shared" si="58"/>
        <v>76</v>
      </c>
      <c r="CZ129" s="29">
        <f t="shared" si="59"/>
        <v>3.919183588</v>
      </c>
      <c r="DA129" s="30">
        <f t="shared" si="60"/>
        <v>135</v>
      </c>
      <c r="DC129" s="29">
        <f t="shared" si="61"/>
        <v>3.112876483</v>
      </c>
      <c r="DD129" s="30">
        <f t="shared" si="62"/>
        <v>85</v>
      </c>
      <c r="DF129" s="29">
        <f t="shared" si="63"/>
        <v>3.872983346</v>
      </c>
      <c r="DG129" s="30">
        <f t="shared" si="64"/>
        <v>20</v>
      </c>
      <c r="DI129" s="29">
        <f t="shared" si="65"/>
        <v>3.627671429</v>
      </c>
      <c r="DJ129" s="30">
        <f t="shared" si="66"/>
        <v>78</v>
      </c>
      <c r="DL129" s="29">
        <f t="shared" si="67"/>
        <v>3.893584467</v>
      </c>
      <c r="DM129" s="30">
        <f t="shared" si="68"/>
        <v>94</v>
      </c>
      <c r="DO129" s="29">
        <f t="shared" si="69"/>
        <v>2.647640459</v>
      </c>
      <c r="DP129" s="30">
        <f t="shared" si="70"/>
        <v>81</v>
      </c>
      <c r="DR129" s="29">
        <f t="shared" si="71"/>
        <v>3.627671429</v>
      </c>
      <c r="DS129" s="30">
        <f t="shared" si="72"/>
        <v>98</v>
      </c>
      <c r="DU129" s="29">
        <f t="shared" si="73"/>
        <v>2.835489376</v>
      </c>
      <c r="DV129" s="30">
        <f t="shared" si="74"/>
        <v>110</v>
      </c>
      <c r="DX129" s="29">
        <f t="shared" si="75"/>
        <v>3.340658618</v>
      </c>
      <c r="DY129" s="30">
        <f t="shared" si="76"/>
        <v>109</v>
      </c>
      <c r="EA129" s="29">
        <f t="shared" si="77"/>
        <v>4.243819035</v>
      </c>
      <c r="EB129" s="30">
        <f t="shared" si="78"/>
        <v>113</v>
      </c>
      <c r="ED129" s="29">
        <f t="shared" si="79"/>
        <v>1.469693846</v>
      </c>
      <c r="EE129" s="30">
        <f t="shared" si="80"/>
        <v>1</v>
      </c>
    </row>
    <row r="130">
      <c r="A130" s="24" t="s">
        <v>153</v>
      </c>
      <c r="B130" s="25">
        <v>3.0</v>
      </c>
      <c r="C130" s="25">
        <v>3.0</v>
      </c>
      <c r="D130" s="25">
        <v>7.1</v>
      </c>
      <c r="E130" s="25">
        <v>1.0</v>
      </c>
      <c r="F130" s="25">
        <v>1.0</v>
      </c>
      <c r="G130" s="25">
        <v>0.0</v>
      </c>
      <c r="H130" s="25">
        <v>1.0</v>
      </c>
      <c r="I130" s="25">
        <v>1.0</v>
      </c>
      <c r="J130" s="25">
        <v>3.0</v>
      </c>
      <c r="K130" s="25">
        <v>4.0</v>
      </c>
      <c r="L130" s="25">
        <v>1048.0</v>
      </c>
      <c r="M130" s="24" t="s">
        <v>18</v>
      </c>
      <c r="R130" s="29">
        <f t="shared" si="1"/>
        <v>2.925747768</v>
      </c>
      <c r="S130" s="30">
        <f t="shared" si="2"/>
        <v>48</v>
      </c>
      <c r="U130" s="29">
        <f t="shared" si="3"/>
        <v>2.11896201</v>
      </c>
      <c r="V130" s="30">
        <f t="shared" si="4"/>
        <v>26</v>
      </c>
      <c r="X130" s="29">
        <f t="shared" si="5"/>
        <v>3.527038418</v>
      </c>
      <c r="Y130" s="30">
        <f t="shared" si="6"/>
        <v>100</v>
      </c>
      <c r="AA130" s="29">
        <f t="shared" si="7"/>
        <v>2.374868417</v>
      </c>
      <c r="AB130" s="30">
        <f t="shared" si="8"/>
        <v>34</v>
      </c>
      <c r="AD130" s="29">
        <f t="shared" si="9"/>
        <v>3.144837039</v>
      </c>
      <c r="AE130" s="30">
        <f t="shared" si="10"/>
        <v>78</v>
      </c>
      <c r="AG130" s="29">
        <f t="shared" si="11"/>
        <v>4.029888336</v>
      </c>
      <c r="AH130" s="30">
        <f t="shared" si="12"/>
        <v>118</v>
      </c>
      <c r="AJ130" s="29">
        <f t="shared" si="13"/>
        <v>4.190465368</v>
      </c>
      <c r="AK130" s="30">
        <f t="shared" si="14"/>
        <v>110</v>
      </c>
      <c r="AM130" s="29">
        <f t="shared" si="15"/>
        <v>2.7</v>
      </c>
      <c r="AN130" s="30">
        <f t="shared" si="16"/>
        <v>71</v>
      </c>
      <c r="AP130" s="29">
        <f t="shared" si="17"/>
        <v>1.280624847</v>
      </c>
      <c r="AQ130" s="30">
        <f t="shared" si="18"/>
        <v>3</v>
      </c>
      <c r="AS130" s="29">
        <f t="shared" si="19"/>
        <v>4.190465368</v>
      </c>
      <c r="AT130" s="30">
        <f t="shared" si="20"/>
        <v>122</v>
      </c>
      <c r="AV130" s="29">
        <f t="shared" si="21"/>
        <v>3.31662479</v>
      </c>
      <c r="AW130" s="30">
        <f t="shared" si="22"/>
        <v>45</v>
      </c>
      <c r="AY130" s="29">
        <f t="shared" si="23"/>
        <v>2.19317122</v>
      </c>
      <c r="AZ130" s="30">
        <f t="shared" si="24"/>
        <v>31</v>
      </c>
      <c r="BB130" s="29">
        <f t="shared" si="25"/>
        <v>2.061552813</v>
      </c>
      <c r="BC130" s="30">
        <f t="shared" si="26"/>
        <v>22</v>
      </c>
      <c r="BE130" s="29">
        <f t="shared" si="27"/>
        <v>4.337049688</v>
      </c>
      <c r="BF130" s="30">
        <f t="shared" si="28"/>
        <v>109</v>
      </c>
      <c r="BH130" s="29">
        <f t="shared" si="29"/>
        <v>2.385372088</v>
      </c>
      <c r="BI130" s="30">
        <f t="shared" si="30"/>
        <v>32</v>
      </c>
      <c r="BK130" s="29">
        <f t="shared" si="31"/>
        <v>2.11896201</v>
      </c>
      <c r="BL130" s="30">
        <f t="shared" si="32"/>
        <v>30</v>
      </c>
      <c r="BN130" s="29">
        <f t="shared" si="33"/>
        <v>4.882622246</v>
      </c>
      <c r="BO130" s="30">
        <f t="shared" si="34"/>
        <v>125</v>
      </c>
      <c r="BQ130" s="29">
        <f t="shared" si="35"/>
        <v>2.13541565</v>
      </c>
      <c r="BR130" s="30">
        <f t="shared" si="36"/>
        <v>42</v>
      </c>
      <c r="BT130" s="29">
        <f t="shared" si="37"/>
        <v>3.163858404</v>
      </c>
      <c r="BU130" s="30">
        <f t="shared" si="38"/>
        <v>58</v>
      </c>
      <c r="BW130" s="29">
        <f t="shared" si="39"/>
        <v>2.736786437</v>
      </c>
      <c r="BX130" s="30">
        <f t="shared" si="40"/>
        <v>73</v>
      </c>
      <c r="BY130" s="29">
        <f t="shared" si="41"/>
        <v>4.428317965</v>
      </c>
      <c r="BZ130" s="30">
        <f t="shared" si="42"/>
        <v>116</v>
      </c>
      <c r="CB130" s="29">
        <f t="shared" si="43"/>
        <v>3.672873534</v>
      </c>
      <c r="CC130" s="30">
        <f t="shared" si="44"/>
        <v>95</v>
      </c>
      <c r="CE130" s="31">
        <f t="shared" si="45"/>
        <v>2.727636339</v>
      </c>
      <c r="CF130" s="30">
        <f t="shared" si="46"/>
        <v>88</v>
      </c>
      <c r="CH130" s="29">
        <f t="shared" si="47"/>
        <v>2.925747768</v>
      </c>
      <c r="CI130" s="30">
        <f t="shared" si="48"/>
        <v>48</v>
      </c>
      <c r="CK130" s="29">
        <f t="shared" si="49"/>
        <v>2.712931993</v>
      </c>
      <c r="CL130" s="30">
        <f t="shared" si="50"/>
        <v>46</v>
      </c>
      <c r="CN130" s="29">
        <f t="shared" si="51"/>
        <v>2.872281323</v>
      </c>
      <c r="CO130" s="30">
        <f t="shared" si="52"/>
        <v>73</v>
      </c>
      <c r="CQ130" s="29">
        <f t="shared" si="53"/>
        <v>3.16227766</v>
      </c>
      <c r="CR130" s="30">
        <f t="shared" si="54"/>
        <v>90</v>
      </c>
      <c r="CT130" s="29">
        <f t="shared" si="55"/>
        <v>2.547547841</v>
      </c>
      <c r="CU130" s="30">
        <f t="shared" si="56"/>
        <v>54</v>
      </c>
      <c r="CW130" s="29">
        <f t="shared" si="57"/>
        <v>3.736308338</v>
      </c>
      <c r="CX130" s="30">
        <f t="shared" si="58"/>
        <v>98</v>
      </c>
      <c r="CZ130" s="29">
        <f t="shared" si="59"/>
        <v>3.464101615</v>
      </c>
      <c r="DA130" s="30">
        <f t="shared" si="60"/>
        <v>105</v>
      </c>
      <c r="DC130" s="29">
        <f t="shared" si="61"/>
        <v>1.734935157</v>
      </c>
      <c r="DD130" s="30">
        <f t="shared" si="62"/>
        <v>3</v>
      </c>
      <c r="DF130" s="29">
        <f t="shared" si="63"/>
        <v>4.8948953</v>
      </c>
      <c r="DG130" s="30">
        <f t="shared" si="64"/>
        <v>63</v>
      </c>
      <c r="DI130" s="29">
        <f t="shared" si="65"/>
        <v>4.358898944</v>
      </c>
      <c r="DJ130" s="30">
        <f t="shared" si="66"/>
        <v>104</v>
      </c>
      <c r="DL130" s="29">
        <f t="shared" si="67"/>
        <v>3.31662479</v>
      </c>
      <c r="DM130" s="30">
        <f t="shared" si="68"/>
        <v>62</v>
      </c>
      <c r="DO130" s="29">
        <f t="shared" si="69"/>
        <v>2.773084925</v>
      </c>
      <c r="DP130" s="30">
        <f t="shared" si="70"/>
        <v>90</v>
      </c>
      <c r="DR130" s="29">
        <f t="shared" si="71"/>
        <v>2.236067977</v>
      </c>
      <c r="DS130" s="30">
        <f t="shared" si="72"/>
        <v>24</v>
      </c>
      <c r="DU130" s="29">
        <f t="shared" si="73"/>
        <v>2.107130751</v>
      </c>
      <c r="DV130" s="30">
        <f t="shared" si="74"/>
        <v>51</v>
      </c>
      <c r="DX130" s="29">
        <f t="shared" si="75"/>
        <v>3</v>
      </c>
      <c r="DY130" s="30">
        <f t="shared" si="76"/>
        <v>89</v>
      </c>
      <c r="EA130" s="29">
        <f t="shared" si="77"/>
        <v>2.291287847</v>
      </c>
      <c r="EB130" s="30">
        <f t="shared" si="78"/>
        <v>25</v>
      </c>
      <c r="ED130" s="29">
        <f t="shared" si="79"/>
        <v>3.741657387</v>
      </c>
      <c r="EE130" s="30">
        <f t="shared" si="80"/>
        <v>106</v>
      </c>
    </row>
    <row r="131">
      <c r="A131" s="24" t="s">
        <v>56</v>
      </c>
      <c r="B131" s="25">
        <v>1.0</v>
      </c>
      <c r="C131" s="25">
        <v>5.0</v>
      </c>
      <c r="D131" s="25">
        <v>9.3</v>
      </c>
      <c r="E131" s="25">
        <v>1.0</v>
      </c>
      <c r="F131" s="25">
        <v>1.0</v>
      </c>
      <c r="G131" s="25">
        <v>1.0</v>
      </c>
      <c r="H131" s="25">
        <v>1.0</v>
      </c>
      <c r="I131" s="25">
        <v>1.0</v>
      </c>
      <c r="J131" s="25">
        <v>4.0</v>
      </c>
      <c r="K131" s="25">
        <v>1.0</v>
      </c>
      <c r="L131" s="25">
        <v>7695.0</v>
      </c>
      <c r="M131" s="24" t="s">
        <v>15</v>
      </c>
      <c r="R131" s="29">
        <f t="shared" si="1"/>
        <v>3.919183588</v>
      </c>
      <c r="S131" s="30">
        <f t="shared" si="2"/>
        <v>116</v>
      </c>
      <c r="U131" s="29">
        <f t="shared" si="3"/>
        <v>4.387482194</v>
      </c>
      <c r="V131" s="30">
        <f t="shared" si="4"/>
        <v>154</v>
      </c>
      <c r="X131" s="29">
        <f t="shared" si="5"/>
        <v>3</v>
      </c>
      <c r="Y131" s="30">
        <f t="shared" si="6"/>
        <v>63</v>
      </c>
      <c r="AA131" s="29">
        <f t="shared" si="7"/>
        <v>5.473572873</v>
      </c>
      <c r="AB131" s="30">
        <f t="shared" si="8"/>
        <v>150</v>
      </c>
      <c r="AD131" s="29">
        <f t="shared" si="9"/>
        <v>3.201562119</v>
      </c>
      <c r="AE131" s="30">
        <f t="shared" si="10"/>
        <v>87</v>
      </c>
      <c r="AG131" s="29">
        <f t="shared" si="11"/>
        <v>4.019950248</v>
      </c>
      <c r="AH131" s="30">
        <f t="shared" si="12"/>
        <v>113</v>
      </c>
      <c r="AJ131" s="29">
        <f t="shared" si="13"/>
        <v>2.521904043</v>
      </c>
      <c r="AK131" s="30">
        <f t="shared" si="14"/>
        <v>32</v>
      </c>
      <c r="AM131" s="29">
        <f t="shared" si="15"/>
        <v>4.124318125</v>
      </c>
      <c r="AN131" s="30">
        <f t="shared" si="16"/>
        <v>138</v>
      </c>
      <c r="AP131" s="29">
        <f t="shared" si="17"/>
        <v>4.686149806</v>
      </c>
      <c r="AQ131" s="30">
        <f t="shared" si="18"/>
        <v>152</v>
      </c>
      <c r="AS131" s="29">
        <f t="shared" si="19"/>
        <v>2.088061302</v>
      </c>
      <c r="AT131" s="30">
        <f t="shared" si="20"/>
        <v>22</v>
      </c>
      <c r="AV131" s="29">
        <f t="shared" si="21"/>
        <v>5.180733539</v>
      </c>
      <c r="AW131" s="30">
        <f t="shared" si="22"/>
        <v>154</v>
      </c>
      <c r="AY131" s="29">
        <f t="shared" si="23"/>
        <v>5.539855594</v>
      </c>
      <c r="AZ131" s="30">
        <f t="shared" si="24"/>
        <v>154</v>
      </c>
      <c r="BB131" s="29">
        <f t="shared" si="25"/>
        <v>4.846648326</v>
      </c>
      <c r="BC131" s="30">
        <f t="shared" si="26"/>
        <v>143</v>
      </c>
      <c r="BE131" s="29">
        <f t="shared" si="27"/>
        <v>1.640121947</v>
      </c>
      <c r="BF131" s="30">
        <f t="shared" si="28"/>
        <v>3</v>
      </c>
      <c r="BH131" s="29">
        <f t="shared" si="29"/>
        <v>5.273518749</v>
      </c>
      <c r="BI131" s="30">
        <f t="shared" si="30"/>
        <v>146</v>
      </c>
      <c r="BK131" s="29">
        <f t="shared" si="31"/>
        <v>5.220153254</v>
      </c>
      <c r="BL131" s="30">
        <f t="shared" si="32"/>
        <v>147</v>
      </c>
      <c r="BN131" s="29">
        <f t="shared" si="33"/>
        <v>0</v>
      </c>
      <c r="BO131" s="30">
        <f t="shared" si="34"/>
        <v>1</v>
      </c>
      <c r="BQ131" s="29">
        <f t="shared" si="35"/>
        <v>3.655133376</v>
      </c>
      <c r="BR131" s="30">
        <f t="shared" si="36"/>
        <v>132</v>
      </c>
      <c r="BT131" s="29">
        <f t="shared" si="37"/>
        <v>4.504442252</v>
      </c>
      <c r="BU131" s="30">
        <f t="shared" si="38"/>
        <v>144</v>
      </c>
      <c r="BW131" s="29">
        <f t="shared" si="39"/>
        <v>2.872281323</v>
      </c>
      <c r="BX131" s="30">
        <f t="shared" si="40"/>
        <v>82</v>
      </c>
      <c r="BY131" s="29">
        <f t="shared" si="41"/>
        <v>1.044030651</v>
      </c>
      <c r="BZ131" s="30">
        <f t="shared" si="42"/>
        <v>6</v>
      </c>
      <c r="CB131" s="29">
        <f t="shared" si="43"/>
        <v>3.774917218</v>
      </c>
      <c r="CC131" s="30">
        <f t="shared" si="44"/>
        <v>104</v>
      </c>
      <c r="CE131" s="31">
        <f t="shared" si="45"/>
        <v>2.449489743</v>
      </c>
      <c r="CF131" s="30">
        <f t="shared" si="46"/>
        <v>65</v>
      </c>
      <c r="CH131" s="29">
        <f t="shared" si="47"/>
        <v>3.919183588</v>
      </c>
      <c r="CI131" s="30">
        <f t="shared" si="48"/>
        <v>116</v>
      </c>
      <c r="CK131" s="29">
        <f t="shared" si="49"/>
        <v>3.544009029</v>
      </c>
      <c r="CL131" s="30">
        <f t="shared" si="50"/>
        <v>128</v>
      </c>
      <c r="CN131" s="29">
        <f t="shared" si="51"/>
        <v>3.389690251</v>
      </c>
      <c r="CO131" s="30">
        <f t="shared" si="52"/>
        <v>115</v>
      </c>
      <c r="CQ131" s="29">
        <f t="shared" si="53"/>
        <v>4.127953488</v>
      </c>
      <c r="CR131" s="30">
        <f t="shared" si="54"/>
        <v>151</v>
      </c>
      <c r="CT131" s="29">
        <f t="shared" si="55"/>
        <v>3.041381265</v>
      </c>
      <c r="CU131" s="30">
        <f t="shared" si="56"/>
        <v>97</v>
      </c>
      <c r="CW131" s="29">
        <f t="shared" si="57"/>
        <v>1.907878403</v>
      </c>
      <c r="CX131" s="30">
        <f t="shared" si="58"/>
        <v>25</v>
      </c>
      <c r="CZ131" s="29">
        <f t="shared" si="59"/>
        <v>2.244994432</v>
      </c>
      <c r="DA131" s="30">
        <f t="shared" si="60"/>
        <v>36</v>
      </c>
      <c r="DC131" s="29">
        <f t="shared" si="61"/>
        <v>4.733920151</v>
      </c>
      <c r="DD131" s="30">
        <f t="shared" si="62"/>
        <v>157</v>
      </c>
      <c r="DF131" s="29">
        <f t="shared" si="63"/>
        <v>6.13514466</v>
      </c>
      <c r="DG131" s="30">
        <f t="shared" si="64"/>
        <v>146</v>
      </c>
      <c r="DI131" s="29">
        <f t="shared" si="65"/>
        <v>1.562049935</v>
      </c>
      <c r="DJ131" s="30">
        <f t="shared" si="66"/>
        <v>7</v>
      </c>
      <c r="DL131" s="29">
        <f t="shared" si="67"/>
        <v>4.943682838</v>
      </c>
      <c r="DM131" s="30">
        <f t="shared" si="68"/>
        <v>140</v>
      </c>
      <c r="DO131" s="29">
        <f t="shared" si="69"/>
        <v>2.410394159</v>
      </c>
      <c r="DP131" s="30">
        <f t="shared" si="70"/>
        <v>65</v>
      </c>
      <c r="DR131" s="29">
        <f t="shared" si="71"/>
        <v>5.141984053</v>
      </c>
      <c r="DS131" s="30">
        <f t="shared" si="72"/>
        <v>148</v>
      </c>
      <c r="DU131" s="29">
        <f t="shared" si="73"/>
        <v>3</v>
      </c>
      <c r="DV131" s="30">
        <f t="shared" si="74"/>
        <v>120</v>
      </c>
      <c r="DX131" s="29">
        <f t="shared" si="75"/>
        <v>2.107130751</v>
      </c>
      <c r="DY131" s="30">
        <f t="shared" si="76"/>
        <v>42</v>
      </c>
      <c r="EA131" s="29">
        <f t="shared" si="77"/>
        <v>5.146843693</v>
      </c>
      <c r="EB131" s="30">
        <f t="shared" si="78"/>
        <v>146</v>
      </c>
      <c r="ED131" s="29">
        <f t="shared" si="79"/>
        <v>3.666060556</v>
      </c>
      <c r="EE131" s="30">
        <f t="shared" si="80"/>
        <v>102</v>
      </c>
    </row>
    <row r="132">
      <c r="A132" s="24" t="s">
        <v>154</v>
      </c>
      <c r="B132" s="25">
        <v>1.0</v>
      </c>
      <c r="C132" s="25">
        <v>4.0</v>
      </c>
      <c r="D132" s="25">
        <v>8.5</v>
      </c>
      <c r="E132" s="25">
        <v>1.0</v>
      </c>
      <c r="F132" s="25">
        <v>1.0</v>
      </c>
      <c r="G132" s="25">
        <v>0.0</v>
      </c>
      <c r="H132" s="25">
        <v>1.0</v>
      </c>
      <c r="I132" s="25">
        <v>1.0</v>
      </c>
      <c r="J132" s="25">
        <v>3.0</v>
      </c>
      <c r="K132" s="25">
        <v>2.0</v>
      </c>
      <c r="L132" s="25">
        <v>1882.0</v>
      </c>
      <c r="M132" s="24" t="s">
        <v>21</v>
      </c>
      <c r="R132" s="29">
        <f t="shared" si="1"/>
        <v>3.006659276</v>
      </c>
      <c r="S132" s="30">
        <f t="shared" si="2"/>
        <v>53</v>
      </c>
      <c r="U132" s="29">
        <f t="shared" si="3"/>
        <v>3.08058436</v>
      </c>
      <c r="V132" s="30">
        <f t="shared" si="4"/>
        <v>98</v>
      </c>
      <c r="X132" s="29">
        <f t="shared" si="5"/>
        <v>2.457641145</v>
      </c>
      <c r="Y132" s="30">
        <f t="shared" si="6"/>
        <v>33</v>
      </c>
      <c r="AA132" s="29">
        <f t="shared" si="7"/>
        <v>3.789459064</v>
      </c>
      <c r="AB132" s="30">
        <f t="shared" si="8"/>
        <v>98</v>
      </c>
      <c r="AD132" s="29">
        <f t="shared" si="9"/>
        <v>2.844292531</v>
      </c>
      <c r="AE132" s="30">
        <f t="shared" si="10"/>
        <v>60</v>
      </c>
      <c r="AG132" s="29">
        <f t="shared" si="11"/>
        <v>2.856571371</v>
      </c>
      <c r="AH132" s="30">
        <f t="shared" si="12"/>
        <v>30</v>
      </c>
      <c r="AJ132" s="29">
        <f t="shared" si="13"/>
        <v>1.428285686</v>
      </c>
      <c r="AK132" s="30">
        <f t="shared" si="14"/>
        <v>2</v>
      </c>
      <c r="AM132" s="29">
        <f t="shared" si="15"/>
        <v>3.132091953</v>
      </c>
      <c r="AN132" s="30">
        <f t="shared" si="16"/>
        <v>103</v>
      </c>
      <c r="AP132" s="29">
        <f t="shared" si="17"/>
        <v>3.218695388</v>
      </c>
      <c r="AQ132" s="30">
        <f t="shared" si="18"/>
        <v>108</v>
      </c>
      <c r="AS132" s="29">
        <f t="shared" si="19"/>
        <v>1.428285686</v>
      </c>
      <c r="AT132" s="30">
        <f t="shared" si="20"/>
        <v>4</v>
      </c>
      <c r="AV132" s="29">
        <f t="shared" si="21"/>
        <v>3.458323293</v>
      </c>
      <c r="AW132" s="30">
        <f t="shared" si="22"/>
        <v>54</v>
      </c>
      <c r="AY132" s="29">
        <f t="shared" si="23"/>
        <v>4.153311931</v>
      </c>
      <c r="AZ132" s="30">
        <f t="shared" si="24"/>
        <v>116</v>
      </c>
      <c r="BB132" s="29">
        <f t="shared" si="25"/>
        <v>3.606937759</v>
      </c>
      <c r="BC132" s="30">
        <f t="shared" si="26"/>
        <v>103</v>
      </c>
      <c r="BE132" s="29">
        <f t="shared" si="27"/>
        <v>1.802775638</v>
      </c>
      <c r="BF132" s="30">
        <f t="shared" si="28"/>
        <v>14</v>
      </c>
      <c r="BH132" s="29">
        <f t="shared" si="29"/>
        <v>4.124318125</v>
      </c>
      <c r="BI132" s="30">
        <f t="shared" si="30"/>
        <v>112</v>
      </c>
      <c r="BK132" s="29">
        <f t="shared" si="31"/>
        <v>3.935733731</v>
      </c>
      <c r="BL132" s="30">
        <f t="shared" si="32"/>
        <v>110</v>
      </c>
      <c r="BN132" s="29">
        <f t="shared" si="33"/>
        <v>2.154065923</v>
      </c>
      <c r="BO132" s="30">
        <f t="shared" si="34"/>
        <v>27</v>
      </c>
      <c r="BQ132" s="29">
        <f t="shared" si="35"/>
        <v>2.244994432</v>
      </c>
      <c r="BR132" s="30">
        <f t="shared" si="36"/>
        <v>52</v>
      </c>
      <c r="BT132" s="29">
        <f t="shared" si="37"/>
        <v>3.041381265</v>
      </c>
      <c r="BU132" s="30">
        <f t="shared" si="38"/>
        <v>46</v>
      </c>
      <c r="BW132" s="29">
        <f t="shared" si="39"/>
        <v>1.577973384</v>
      </c>
      <c r="BX132" s="30">
        <f t="shared" si="40"/>
        <v>14</v>
      </c>
      <c r="BY132" s="29">
        <f t="shared" si="41"/>
        <v>2.291287847</v>
      </c>
      <c r="BZ132" s="30">
        <f t="shared" si="42"/>
        <v>34</v>
      </c>
      <c r="CB132" s="29">
        <f t="shared" si="43"/>
        <v>3.238826948</v>
      </c>
      <c r="CC132" s="30">
        <f t="shared" si="44"/>
        <v>63</v>
      </c>
      <c r="CE132" s="31">
        <f t="shared" si="45"/>
        <v>1.019803903</v>
      </c>
      <c r="CF132" s="30">
        <f t="shared" si="46"/>
        <v>4</v>
      </c>
      <c r="CH132" s="29">
        <f t="shared" si="47"/>
        <v>3.006659276</v>
      </c>
      <c r="CI132" s="30">
        <f t="shared" si="48"/>
        <v>53</v>
      </c>
      <c r="CK132" s="29">
        <f t="shared" si="49"/>
        <v>2.154065923</v>
      </c>
      <c r="CL132" s="30">
        <f t="shared" si="50"/>
        <v>16</v>
      </c>
      <c r="CN132" s="29">
        <f t="shared" si="51"/>
        <v>2.238302929</v>
      </c>
      <c r="CO132" s="30">
        <f t="shared" si="52"/>
        <v>27</v>
      </c>
      <c r="CQ132" s="29">
        <f t="shared" si="53"/>
        <v>2.712931993</v>
      </c>
      <c r="CR132" s="30">
        <f t="shared" si="54"/>
        <v>57</v>
      </c>
      <c r="CT132" s="29">
        <f t="shared" si="55"/>
        <v>1.220655562</v>
      </c>
      <c r="CU132" s="30">
        <f t="shared" si="56"/>
        <v>6</v>
      </c>
      <c r="CW132" s="29">
        <f t="shared" si="57"/>
        <v>1.732050808</v>
      </c>
      <c r="CX132" s="30">
        <f t="shared" si="58"/>
        <v>15</v>
      </c>
      <c r="CZ132" s="29">
        <f t="shared" si="59"/>
        <v>2.315167381</v>
      </c>
      <c r="DA132" s="30">
        <f t="shared" si="60"/>
        <v>41</v>
      </c>
      <c r="DC132" s="29">
        <f t="shared" si="61"/>
        <v>3.112876483</v>
      </c>
      <c r="DD132" s="30">
        <f t="shared" si="62"/>
        <v>85</v>
      </c>
      <c r="DF132" s="29">
        <f t="shared" si="63"/>
        <v>5</v>
      </c>
      <c r="DG132" s="30">
        <f t="shared" si="64"/>
        <v>71</v>
      </c>
      <c r="DI132" s="29">
        <f t="shared" si="65"/>
        <v>1.777638883</v>
      </c>
      <c r="DJ132" s="30">
        <f t="shared" si="66"/>
        <v>15</v>
      </c>
      <c r="DL132" s="29">
        <f t="shared" si="67"/>
        <v>3.893584467</v>
      </c>
      <c r="DM132" s="30">
        <f t="shared" si="68"/>
        <v>94</v>
      </c>
      <c r="DO132" s="29">
        <f t="shared" si="69"/>
        <v>1.004987562</v>
      </c>
      <c r="DP132" s="30">
        <f t="shared" si="70"/>
        <v>2</v>
      </c>
      <c r="DR132" s="29">
        <f t="shared" si="71"/>
        <v>3.627671429</v>
      </c>
      <c r="DS132" s="30">
        <f t="shared" si="72"/>
        <v>98</v>
      </c>
      <c r="DU132" s="29">
        <f t="shared" si="73"/>
        <v>1.428285686</v>
      </c>
      <c r="DV132" s="30">
        <f t="shared" si="74"/>
        <v>11</v>
      </c>
      <c r="DX132" s="29">
        <f t="shared" si="75"/>
        <v>1.777638883</v>
      </c>
      <c r="DY132" s="30">
        <f t="shared" si="76"/>
        <v>29</v>
      </c>
      <c r="EA132" s="29">
        <f t="shared" si="77"/>
        <v>3.742993454</v>
      </c>
      <c r="EB132" s="30">
        <f t="shared" si="78"/>
        <v>100</v>
      </c>
      <c r="ED132" s="29">
        <f t="shared" si="79"/>
        <v>2.481934729</v>
      </c>
      <c r="EE132" s="30">
        <f t="shared" si="80"/>
        <v>13</v>
      </c>
    </row>
    <row r="133">
      <c r="A133" s="24" t="s">
        <v>84</v>
      </c>
      <c r="B133" s="25">
        <v>2.0</v>
      </c>
      <c r="C133" s="25">
        <v>3.0</v>
      </c>
      <c r="D133" s="25">
        <v>8.5</v>
      </c>
      <c r="E133" s="25">
        <v>2.0</v>
      </c>
      <c r="F133" s="25">
        <v>1.0</v>
      </c>
      <c r="G133" s="25">
        <v>1.0</v>
      </c>
      <c r="H133" s="25">
        <v>1.0</v>
      </c>
      <c r="I133" s="25">
        <v>0.0</v>
      </c>
      <c r="J133" s="25">
        <v>4.0</v>
      </c>
      <c r="K133" s="25">
        <v>4.0</v>
      </c>
      <c r="L133" s="25">
        <v>4840.0</v>
      </c>
      <c r="M133" s="24" t="s">
        <v>15</v>
      </c>
      <c r="R133" s="29">
        <f t="shared" si="1"/>
        <v>1.743559577</v>
      </c>
      <c r="S133" s="30">
        <f t="shared" si="2"/>
        <v>4</v>
      </c>
      <c r="U133" s="29">
        <f t="shared" si="3"/>
        <v>3.389690251</v>
      </c>
      <c r="V133" s="30">
        <f t="shared" si="4"/>
        <v>120</v>
      </c>
      <c r="X133" s="29">
        <f t="shared" si="5"/>
        <v>4.004996879</v>
      </c>
      <c r="Y133" s="30">
        <f t="shared" si="6"/>
        <v>118</v>
      </c>
      <c r="AA133" s="29">
        <f t="shared" si="7"/>
        <v>3.515679166</v>
      </c>
      <c r="AB133" s="30">
        <f t="shared" si="8"/>
        <v>84</v>
      </c>
      <c r="AD133" s="29">
        <f t="shared" si="9"/>
        <v>2.467792536</v>
      </c>
      <c r="AE133" s="30">
        <f t="shared" si="10"/>
        <v>45</v>
      </c>
      <c r="AG133" s="29">
        <f t="shared" si="11"/>
        <v>4.707440918</v>
      </c>
      <c r="AH133" s="30">
        <f t="shared" si="12"/>
        <v>148</v>
      </c>
      <c r="AJ133" s="29">
        <f t="shared" si="13"/>
        <v>4.247352116</v>
      </c>
      <c r="AK133" s="30">
        <f t="shared" si="14"/>
        <v>113</v>
      </c>
      <c r="AM133" s="29">
        <f t="shared" si="15"/>
        <v>2.794637722</v>
      </c>
      <c r="AN133" s="30">
        <f t="shared" si="16"/>
        <v>77</v>
      </c>
      <c r="AP133" s="29">
        <f t="shared" si="17"/>
        <v>2.891366459</v>
      </c>
      <c r="AQ133" s="30">
        <f t="shared" si="18"/>
        <v>85</v>
      </c>
      <c r="AS133" s="29">
        <f t="shared" si="19"/>
        <v>4.004996879</v>
      </c>
      <c r="AT133" s="30">
        <f t="shared" si="20"/>
        <v>108</v>
      </c>
      <c r="AV133" s="29">
        <f t="shared" si="21"/>
        <v>3.994996871</v>
      </c>
      <c r="AW133" s="30">
        <f t="shared" si="22"/>
        <v>96</v>
      </c>
      <c r="AY133" s="29">
        <f t="shared" si="23"/>
        <v>3.354101966</v>
      </c>
      <c r="AZ133" s="30">
        <f t="shared" si="24"/>
        <v>76</v>
      </c>
      <c r="BB133" s="29">
        <f t="shared" si="25"/>
        <v>2.647640459</v>
      </c>
      <c r="BC133" s="30">
        <f t="shared" si="26"/>
        <v>63</v>
      </c>
      <c r="BE133" s="29">
        <f t="shared" si="27"/>
        <v>4.153311931</v>
      </c>
      <c r="BF133" s="30">
        <f t="shared" si="28"/>
        <v>98</v>
      </c>
      <c r="BH133" s="29">
        <f t="shared" si="29"/>
        <v>3.001666204</v>
      </c>
      <c r="BI133" s="30">
        <f t="shared" si="30"/>
        <v>58</v>
      </c>
      <c r="BK133" s="29">
        <f t="shared" si="31"/>
        <v>3.389690251</v>
      </c>
      <c r="BL133" s="30">
        <f t="shared" si="32"/>
        <v>86</v>
      </c>
      <c r="BN133" s="29">
        <f t="shared" si="33"/>
        <v>4.079215611</v>
      </c>
      <c r="BO133" s="30">
        <f t="shared" si="34"/>
        <v>88</v>
      </c>
      <c r="BQ133" s="29">
        <f t="shared" si="35"/>
        <v>2.244994432</v>
      </c>
      <c r="BR133" s="30">
        <f t="shared" si="36"/>
        <v>52</v>
      </c>
      <c r="BT133" s="29">
        <f t="shared" si="37"/>
        <v>4.153311931</v>
      </c>
      <c r="BU133" s="30">
        <f t="shared" si="38"/>
        <v>127</v>
      </c>
      <c r="BW133" s="29">
        <f t="shared" si="39"/>
        <v>2.547547841</v>
      </c>
      <c r="BX133" s="30">
        <f t="shared" si="40"/>
        <v>56</v>
      </c>
      <c r="BY133" s="29">
        <f t="shared" si="41"/>
        <v>3.905124838</v>
      </c>
      <c r="BZ133" s="30">
        <f t="shared" si="42"/>
        <v>90</v>
      </c>
      <c r="CB133" s="29">
        <f t="shared" si="43"/>
        <v>4.3</v>
      </c>
      <c r="CC133" s="30">
        <f t="shared" si="44"/>
        <v>129</v>
      </c>
      <c r="CE133" s="31">
        <f t="shared" si="45"/>
        <v>3.006659276</v>
      </c>
      <c r="CF133" s="30">
        <f t="shared" si="46"/>
        <v>101</v>
      </c>
      <c r="CH133" s="29">
        <f t="shared" si="47"/>
        <v>1.743559577</v>
      </c>
      <c r="CI133" s="30">
        <f t="shared" si="48"/>
        <v>4</v>
      </c>
      <c r="CK133" s="29">
        <f t="shared" si="49"/>
        <v>2.576819745</v>
      </c>
      <c r="CL133" s="30">
        <f t="shared" si="50"/>
        <v>32</v>
      </c>
      <c r="CN133" s="29">
        <f t="shared" si="51"/>
        <v>2.238302929</v>
      </c>
      <c r="CO133" s="30">
        <f t="shared" si="52"/>
        <v>27</v>
      </c>
      <c r="CQ133" s="29">
        <f t="shared" si="53"/>
        <v>3.655133376</v>
      </c>
      <c r="CR133" s="30">
        <f t="shared" si="54"/>
        <v>127</v>
      </c>
      <c r="CT133" s="29">
        <f t="shared" si="55"/>
        <v>2.736786437</v>
      </c>
      <c r="CU133" s="30">
        <f t="shared" si="56"/>
        <v>73</v>
      </c>
      <c r="CW133" s="29">
        <f t="shared" si="57"/>
        <v>3.605551275</v>
      </c>
      <c r="CX133" s="30">
        <f t="shared" si="58"/>
        <v>95</v>
      </c>
      <c r="CZ133" s="29">
        <f t="shared" si="59"/>
        <v>2.712931993</v>
      </c>
      <c r="DA133" s="30">
        <f t="shared" si="60"/>
        <v>56</v>
      </c>
      <c r="DC133" s="29">
        <f t="shared" si="61"/>
        <v>3.419064199</v>
      </c>
      <c r="DD133" s="30">
        <f t="shared" si="62"/>
        <v>105</v>
      </c>
      <c r="DF133" s="29">
        <f t="shared" si="63"/>
        <v>5.385164807</v>
      </c>
      <c r="DG133" s="30">
        <f t="shared" si="64"/>
        <v>109</v>
      </c>
      <c r="DI133" s="29">
        <f t="shared" si="65"/>
        <v>4.142463035</v>
      </c>
      <c r="DJ133" s="30">
        <f t="shared" si="66"/>
        <v>98</v>
      </c>
      <c r="DL133" s="29">
        <f t="shared" si="67"/>
        <v>3.02654919</v>
      </c>
      <c r="DM133" s="30">
        <f t="shared" si="68"/>
        <v>38</v>
      </c>
      <c r="DO133" s="29">
        <f t="shared" si="69"/>
        <v>3.001666204</v>
      </c>
      <c r="DP133" s="30">
        <f t="shared" si="70"/>
        <v>100</v>
      </c>
      <c r="DR133" s="29">
        <f t="shared" si="71"/>
        <v>2.271563338</v>
      </c>
      <c r="DS133" s="30">
        <f t="shared" si="72"/>
        <v>35</v>
      </c>
      <c r="DU133" s="29">
        <f t="shared" si="73"/>
        <v>2.457641145</v>
      </c>
      <c r="DV133" s="30">
        <f t="shared" si="74"/>
        <v>73</v>
      </c>
      <c r="DX133" s="29">
        <f t="shared" si="75"/>
        <v>2.675817632</v>
      </c>
      <c r="DY133" s="30">
        <f t="shared" si="76"/>
        <v>75</v>
      </c>
      <c r="EA133" s="29">
        <f t="shared" si="77"/>
        <v>3.163858404</v>
      </c>
      <c r="EB133" s="30">
        <f t="shared" si="78"/>
        <v>77</v>
      </c>
      <c r="ED133" s="29">
        <f t="shared" si="79"/>
        <v>4.019950248</v>
      </c>
      <c r="EE133" s="30">
        <f t="shared" si="80"/>
        <v>124</v>
      </c>
    </row>
    <row r="134">
      <c r="A134" s="24" t="s">
        <v>155</v>
      </c>
      <c r="B134" s="25">
        <v>3.0</v>
      </c>
      <c r="C134" s="25">
        <v>2.0</v>
      </c>
      <c r="D134" s="25">
        <v>8.4</v>
      </c>
      <c r="E134" s="25">
        <v>0.0</v>
      </c>
      <c r="F134" s="25">
        <v>0.0</v>
      </c>
      <c r="G134" s="25">
        <v>0.0</v>
      </c>
      <c r="H134" s="25">
        <v>0.0</v>
      </c>
      <c r="I134" s="25">
        <v>1.0</v>
      </c>
      <c r="J134" s="25">
        <v>2.0</v>
      </c>
      <c r="K134" s="25">
        <v>1.0</v>
      </c>
      <c r="L134" s="25">
        <v>642.0</v>
      </c>
      <c r="M134" s="24" t="s">
        <v>18</v>
      </c>
      <c r="R134" s="29">
        <f t="shared" si="1"/>
        <v>5.3</v>
      </c>
      <c r="S134" s="30">
        <f t="shared" si="2"/>
        <v>153</v>
      </c>
      <c r="U134" s="29">
        <f t="shared" si="3"/>
        <v>2.521904043</v>
      </c>
      <c r="V134" s="30">
        <f t="shared" si="4"/>
        <v>60</v>
      </c>
      <c r="X134" s="29">
        <f t="shared" si="5"/>
        <v>2.647640459</v>
      </c>
      <c r="Y134" s="30">
        <f t="shared" si="6"/>
        <v>43</v>
      </c>
      <c r="AA134" s="29">
        <f t="shared" si="7"/>
        <v>4.387482194</v>
      </c>
      <c r="AB134" s="30">
        <f t="shared" si="8"/>
        <v>125</v>
      </c>
      <c r="AD134" s="29">
        <f t="shared" si="9"/>
        <v>5.211525688</v>
      </c>
      <c r="AE134" s="30">
        <f t="shared" si="10"/>
        <v>151</v>
      </c>
      <c r="AG134" s="29">
        <f t="shared" si="11"/>
        <v>2.692582404</v>
      </c>
      <c r="AH134" s="30">
        <f t="shared" si="12"/>
        <v>19</v>
      </c>
      <c r="AJ134" s="29">
        <f t="shared" si="13"/>
        <v>3.330165161</v>
      </c>
      <c r="AK134" s="30">
        <f t="shared" si="14"/>
        <v>74</v>
      </c>
      <c r="AM134" s="29">
        <f t="shared" si="15"/>
        <v>4.123105626</v>
      </c>
      <c r="AN134" s="30">
        <f t="shared" si="16"/>
        <v>137</v>
      </c>
      <c r="AP134" s="29">
        <f t="shared" si="17"/>
        <v>3.640054945</v>
      </c>
      <c r="AQ134" s="30">
        <f t="shared" si="18"/>
        <v>127</v>
      </c>
      <c r="AS134" s="29">
        <f t="shared" si="19"/>
        <v>3.330165161</v>
      </c>
      <c r="AT134" s="30">
        <f t="shared" si="20"/>
        <v>81</v>
      </c>
      <c r="AV134" s="29">
        <f t="shared" si="21"/>
        <v>3.269556545</v>
      </c>
      <c r="AW134" s="30">
        <f t="shared" si="22"/>
        <v>41</v>
      </c>
      <c r="AY134" s="29">
        <f t="shared" si="23"/>
        <v>4.261455151</v>
      </c>
      <c r="AZ134" s="30">
        <f t="shared" si="24"/>
        <v>121</v>
      </c>
      <c r="BB134" s="29">
        <f t="shared" si="25"/>
        <v>4.903060269</v>
      </c>
      <c r="BC134" s="30">
        <f t="shared" si="26"/>
        <v>147</v>
      </c>
      <c r="BE134" s="29">
        <f t="shared" si="27"/>
        <v>4.261455151</v>
      </c>
      <c r="BF134" s="30">
        <f t="shared" si="28"/>
        <v>105</v>
      </c>
      <c r="BH134" s="29">
        <f t="shared" si="29"/>
        <v>4.69041576</v>
      </c>
      <c r="BI134" s="30">
        <f t="shared" si="30"/>
        <v>134</v>
      </c>
      <c r="BK134" s="29">
        <f t="shared" si="31"/>
        <v>4.728636167</v>
      </c>
      <c r="BL134" s="30">
        <f t="shared" si="32"/>
        <v>137</v>
      </c>
      <c r="BN134" s="29">
        <f t="shared" si="33"/>
        <v>4.670117772</v>
      </c>
      <c r="BO134" s="30">
        <f t="shared" si="34"/>
        <v>112</v>
      </c>
      <c r="BQ134" s="29">
        <f t="shared" si="35"/>
        <v>4.253234064</v>
      </c>
      <c r="BR134" s="30">
        <f t="shared" si="36"/>
        <v>145</v>
      </c>
      <c r="BT134" s="29">
        <f t="shared" si="37"/>
        <v>2.441311123</v>
      </c>
      <c r="BU134" s="30">
        <f t="shared" si="38"/>
        <v>15</v>
      </c>
      <c r="BW134" s="29">
        <f t="shared" si="39"/>
        <v>4.4</v>
      </c>
      <c r="BX134" s="30">
        <f t="shared" si="40"/>
        <v>150</v>
      </c>
      <c r="BY134" s="29">
        <f t="shared" si="41"/>
        <v>4.284857057</v>
      </c>
      <c r="BZ134" s="30">
        <f t="shared" si="42"/>
        <v>104</v>
      </c>
      <c r="CB134" s="29">
        <f t="shared" si="43"/>
        <v>2.315167381</v>
      </c>
      <c r="CC134" s="30">
        <f t="shared" si="44"/>
        <v>15</v>
      </c>
      <c r="CE134" s="31">
        <f t="shared" si="45"/>
        <v>3.163858404</v>
      </c>
      <c r="CF134" s="30">
        <f t="shared" si="46"/>
        <v>113</v>
      </c>
      <c r="CH134" s="29">
        <f t="shared" si="47"/>
        <v>5.3</v>
      </c>
      <c r="CI134" s="30">
        <f t="shared" si="48"/>
        <v>153</v>
      </c>
      <c r="CK134" s="29">
        <f t="shared" si="49"/>
        <v>3.935733731</v>
      </c>
      <c r="CL134" s="30">
        <f t="shared" si="50"/>
        <v>144</v>
      </c>
      <c r="CN134" s="29">
        <f t="shared" si="51"/>
        <v>4.903060269</v>
      </c>
      <c r="CO134" s="30">
        <f t="shared" si="52"/>
        <v>153</v>
      </c>
      <c r="CQ134" s="29">
        <f t="shared" si="53"/>
        <v>2.547547841</v>
      </c>
      <c r="CR134" s="30">
        <f t="shared" si="54"/>
        <v>45</v>
      </c>
      <c r="CT134" s="29">
        <f t="shared" si="55"/>
        <v>4.044749683</v>
      </c>
      <c r="CU134" s="30">
        <f t="shared" si="56"/>
        <v>152</v>
      </c>
      <c r="CW134" s="29">
        <f t="shared" si="57"/>
        <v>3.163858404</v>
      </c>
      <c r="CX134" s="30">
        <f t="shared" si="58"/>
        <v>81</v>
      </c>
      <c r="CZ134" s="29">
        <f t="shared" si="59"/>
        <v>4.742362281</v>
      </c>
      <c r="DA134" s="30">
        <f t="shared" si="60"/>
        <v>150</v>
      </c>
      <c r="DC134" s="29">
        <f t="shared" si="61"/>
        <v>2.905167809</v>
      </c>
      <c r="DD134" s="30">
        <f t="shared" si="62"/>
        <v>65</v>
      </c>
      <c r="DF134" s="29">
        <f t="shared" si="63"/>
        <v>2.451530134</v>
      </c>
      <c r="DG134" s="30">
        <f t="shared" si="64"/>
        <v>5</v>
      </c>
      <c r="DI134" s="29">
        <f t="shared" si="65"/>
        <v>4.482186966</v>
      </c>
      <c r="DJ134" s="30">
        <f t="shared" si="66"/>
        <v>114</v>
      </c>
      <c r="DL134" s="29">
        <f t="shared" si="67"/>
        <v>5.107837116</v>
      </c>
      <c r="DM134" s="30">
        <f t="shared" si="68"/>
        <v>145</v>
      </c>
      <c r="DO134" s="29">
        <f t="shared" si="69"/>
        <v>3.16227766</v>
      </c>
      <c r="DP134" s="30">
        <f t="shared" si="70"/>
        <v>112</v>
      </c>
      <c r="DR134" s="29">
        <f t="shared" si="71"/>
        <v>4.7</v>
      </c>
      <c r="DS134" s="30">
        <f t="shared" si="72"/>
        <v>141</v>
      </c>
      <c r="DU134" s="29">
        <f t="shared" si="73"/>
        <v>3.606937759</v>
      </c>
      <c r="DV134" s="30">
        <f t="shared" si="74"/>
        <v>147</v>
      </c>
      <c r="DX134" s="29">
        <f t="shared" si="75"/>
        <v>3.753664876</v>
      </c>
      <c r="DY134" s="30">
        <f t="shared" si="76"/>
        <v>132</v>
      </c>
      <c r="EA134" s="29">
        <f t="shared" si="77"/>
        <v>4.8</v>
      </c>
      <c r="EB134" s="30">
        <f t="shared" si="78"/>
        <v>134</v>
      </c>
      <c r="ED134" s="29">
        <f t="shared" si="79"/>
        <v>2.662705391</v>
      </c>
      <c r="EE134" s="30">
        <f t="shared" si="80"/>
        <v>22</v>
      </c>
    </row>
    <row r="135">
      <c r="A135" s="24" t="s">
        <v>56</v>
      </c>
      <c r="B135" s="25">
        <v>1.0</v>
      </c>
      <c r="C135" s="25">
        <v>5.0</v>
      </c>
      <c r="D135" s="25">
        <v>9.3</v>
      </c>
      <c r="E135" s="25">
        <v>1.0</v>
      </c>
      <c r="F135" s="25">
        <v>1.0</v>
      </c>
      <c r="G135" s="25">
        <v>1.0</v>
      </c>
      <c r="H135" s="25">
        <v>1.0</v>
      </c>
      <c r="I135" s="25">
        <v>1.0</v>
      </c>
      <c r="J135" s="25">
        <v>4.0</v>
      </c>
      <c r="K135" s="25">
        <v>2.0</v>
      </c>
      <c r="L135" s="25">
        <v>8280.0</v>
      </c>
      <c r="M135" s="24" t="s">
        <v>15</v>
      </c>
      <c r="R135" s="29">
        <f t="shared" si="1"/>
        <v>3.218695388</v>
      </c>
      <c r="S135" s="30">
        <f t="shared" si="2"/>
        <v>72</v>
      </c>
      <c r="U135" s="29">
        <f t="shared" si="3"/>
        <v>4.031128874</v>
      </c>
      <c r="V135" s="30">
        <f t="shared" si="4"/>
        <v>149</v>
      </c>
      <c r="X135" s="29">
        <f t="shared" si="5"/>
        <v>3.16227766</v>
      </c>
      <c r="Y135" s="30">
        <f t="shared" si="6"/>
        <v>72</v>
      </c>
      <c r="AA135" s="29">
        <f t="shared" si="7"/>
        <v>4.79165942</v>
      </c>
      <c r="AB135" s="30">
        <f t="shared" si="8"/>
        <v>137</v>
      </c>
      <c r="AD135" s="29">
        <f t="shared" si="9"/>
        <v>2.291287847</v>
      </c>
      <c r="AE135" s="30">
        <f t="shared" si="10"/>
        <v>33</v>
      </c>
      <c r="AG135" s="29">
        <f t="shared" si="11"/>
        <v>3.893584467</v>
      </c>
      <c r="AH135" s="30">
        <f t="shared" si="12"/>
        <v>108</v>
      </c>
      <c r="AJ135" s="29">
        <f t="shared" si="13"/>
        <v>2.712931993</v>
      </c>
      <c r="AK135" s="30">
        <f t="shared" si="14"/>
        <v>43</v>
      </c>
      <c r="AM135" s="29">
        <f t="shared" si="15"/>
        <v>3.46554469</v>
      </c>
      <c r="AN135" s="30">
        <f t="shared" si="16"/>
        <v>114</v>
      </c>
      <c r="AP135" s="29">
        <f t="shared" si="17"/>
        <v>4.118252056</v>
      </c>
      <c r="AQ135" s="30">
        <f t="shared" si="18"/>
        <v>140</v>
      </c>
      <c r="AS135" s="29">
        <f t="shared" si="19"/>
        <v>2.315167381</v>
      </c>
      <c r="AT135" s="30">
        <f t="shared" si="20"/>
        <v>36</v>
      </c>
      <c r="AV135" s="29">
        <f t="shared" si="21"/>
        <v>4.882622246</v>
      </c>
      <c r="AW135" s="30">
        <f t="shared" si="22"/>
        <v>149</v>
      </c>
      <c r="AY135" s="29">
        <f t="shared" si="23"/>
        <v>4.867237409</v>
      </c>
      <c r="AZ135" s="30">
        <f t="shared" si="24"/>
        <v>139</v>
      </c>
      <c r="BB135" s="29">
        <f t="shared" si="25"/>
        <v>4.060788101</v>
      </c>
      <c r="BC135" s="30">
        <f t="shared" si="26"/>
        <v>117</v>
      </c>
      <c r="BE135" s="29">
        <f t="shared" si="27"/>
        <v>1.920937271</v>
      </c>
      <c r="BF135" s="30">
        <f t="shared" si="28"/>
        <v>21</v>
      </c>
      <c r="BH135" s="29">
        <f t="shared" si="29"/>
        <v>4.561797891</v>
      </c>
      <c r="BI135" s="30">
        <f t="shared" si="30"/>
        <v>129</v>
      </c>
      <c r="BK135" s="29">
        <f t="shared" si="31"/>
        <v>4.5</v>
      </c>
      <c r="BL135" s="30">
        <f t="shared" si="32"/>
        <v>130</v>
      </c>
      <c r="BN135" s="29">
        <f t="shared" si="33"/>
        <v>1</v>
      </c>
      <c r="BO135" s="30">
        <f t="shared" si="34"/>
        <v>3</v>
      </c>
      <c r="BQ135" s="29">
        <f t="shared" si="35"/>
        <v>2.891366459</v>
      </c>
      <c r="BR135" s="30">
        <f t="shared" si="36"/>
        <v>108</v>
      </c>
      <c r="BT135" s="29">
        <f t="shared" si="37"/>
        <v>4.392038251</v>
      </c>
      <c r="BU135" s="30">
        <f t="shared" si="38"/>
        <v>141</v>
      </c>
      <c r="BW135" s="29">
        <f t="shared" si="39"/>
        <v>2.291287847</v>
      </c>
      <c r="BX135" s="30">
        <f t="shared" si="40"/>
        <v>37</v>
      </c>
      <c r="BY135" s="29">
        <f t="shared" si="41"/>
        <v>1.445683229</v>
      </c>
      <c r="BZ135" s="30">
        <f t="shared" si="42"/>
        <v>14</v>
      </c>
      <c r="CB135" s="29">
        <f t="shared" si="43"/>
        <v>3.905124838</v>
      </c>
      <c r="CC135" s="30">
        <f t="shared" si="44"/>
        <v>111</v>
      </c>
      <c r="CE135" s="31">
        <f t="shared" si="45"/>
        <v>2.236067977</v>
      </c>
      <c r="CF135" s="30">
        <f t="shared" si="46"/>
        <v>52</v>
      </c>
      <c r="CH135" s="29">
        <f t="shared" si="47"/>
        <v>3.218695388</v>
      </c>
      <c r="CI135" s="30">
        <f t="shared" si="48"/>
        <v>72</v>
      </c>
      <c r="CK135" s="29">
        <f t="shared" si="49"/>
        <v>3.091924967</v>
      </c>
      <c r="CL135" s="30">
        <f t="shared" si="50"/>
        <v>88</v>
      </c>
      <c r="CN135" s="29">
        <f t="shared" si="51"/>
        <v>2.547547841</v>
      </c>
      <c r="CO135" s="30">
        <f t="shared" si="52"/>
        <v>51</v>
      </c>
      <c r="CQ135" s="29">
        <f t="shared" si="53"/>
        <v>3.746998799</v>
      </c>
      <c r="CR135" s="30">
        <f t="shared" si="54"/>
        <v>136</v>
      </c>
      <c r="CT135" s="29">
        <f t="shared" si="55"/>
        <v>2.5</v>
      </c>
      <c r="CU135" s="30">
        <f t="shared" si="56"/>
        <v>51</v>
      </c>
      <c r="CW135" s="29">
        <f t="shared" si="57"/>
        <v>2.154065923</v>
      </c>
      <c r="CX135" s="30">
        <f t="shared" si="58"/>
        <v>33</v>
      </c>
      <c r="CZ135" s="29">
        <f t="shared" si="59"/>
        <v>1.428285686</v>
      </c>
      <c r="DA135" s="30">
        <f t="shared" si="60"/>
        <v>9</v>
      </c>
      <c r="DC135" s="29">
        <f t="shared" si="61"/>
        <v>4.405678154</v>
      </c>
      <c r="DD135" s="30">
        <f t="shared" si="62"/>
        <v>152</v>
      </c>
      <c r="DF135" s="29">
        <f t="shared" si="63"/>
        <v>6.216108107</v>
      </c>
      <c r="DG135" s="30">
        <f t="shared" si="64"/>
        <v>149</v>
      </c>
      <c r="DI135" s="29">
        <f t="shared" si="65"/>
        <v>1.854723699</v>
      </c>
      <c r="DJ135" s="30">
        <f t="shared" si="66"/>
        <v>19</v>
      </c>
      <c r="DL135" s="29">
        <f t="shared" si="67"/>
        <v>4.176122604</v>
      </c>
      <c r="DM135" s="30">
        <f t="shared" si="68"/>
        <v>114</v>
      </c>
      <c r="DO135" s="29">
        <f t="shared" si="69"/>
        <v>2.19317122</v>
      </c>
      <c r="DP135" s="30">
        <f t="shared" si="70"/>
        <v>52</v>
      </c>
      <c r="DR135" s="29">
        <f t="shared" si="71"/>
        <v>4.409081537</v>
      </c>
      <c r="DS135" s="30">
        <f t="shared" si="72"/>
        <v>128</v>
      </c>
      <c r="DU135" s="29">
        <f t="shared" si="73"/>
        <v>2.449489743</v>
      </c>
      <c r="DV135" s="30">
        <f t="shared" si="74"/>
        <v>70</v>
      </c>
      <c r="DX135" s="29">
        <f t="shared" si="75"/>
        <v>1.854723699</v>
      </c>
      <c r="DY135" s="30">
        <f t="shared" si="76"/>
        <v>32</v>
      </c>
      <c r="EA135" s="29">
        <f t="shared" si="77"/>
        <v>4.414748011</v>
      </c>
      <c r="EB135" s="30">
        <f t="shared" si="78"/>
        <v>121</v>
      </c>
      <c r="ED135" s="29">
        <f t="shared" si="79"/>
        <v>3.527038418</v>
      </c>
      <c r="EE135" s="30">
        <f t="shared" si="80"/>
        <v>91</v>
      </c>
    </row>
    <row r="136">
      <c r="A136" s="24" t="s">
        <v>156</v>
      </c>
      <c r="B136" s="25">
        <v>3.0</v>
      </c>
      <c r="C136" s="25">
        <v>3.0</v>
      </c>
      <c r="D136" s="25">
        <v>8.2</v>
      </c>
      <c r="E136" s="25">
        <v>1.0</v>
      </c>
      <c r="F136" s="25">
        <v>0.0</v>
      </c>
      <c r="G136" s="25">
        <v>0.0</v>
      </c>
      <c r="H136" s="25">
        <v>0.0</v>
      </c>
      <c r="I136" s="25">
        <v>0.0</v>
      </c>
      <c r="J136" s="25">
        <v>1.0</v>
      </c>
      <c r="K136" s="25">
        <v>5.0</v>
      </c>
      <c r="L136" s="25">
        <v>380.0</v>
      </c>
      <c r="M136" s="24" t="s">
        <v>18</v>
      </c>
      <c r="R136" s="29">
        <f t="shared" si="1"/>
        <v>4.272001873</v>
      </c>
      <c r="S136" s="30">
        <f t="shared" si="2"/>
        <v>129</v>
      </c>
      <c r="U136" s="29">
        <f t="shared" si="3"/>
        <v>3.18747549</v>
      </c>
      <c r="V136" s="30">
        <f t="shared" si="4"/>
        <v>106</v>
      </c>
      <c r="X136" s="29">
        <f t="shared" si="5"/>
        <v>4.796873982</v>
      </c>
      <c r="Y136" s="30">
        <f t="shared" si="6"/>
        <v>154</v>
      </c>
      <c r="AA136" s="29">
        <f t="shared" si="7"/>
        <v>2.256102835</v>
      </c>
      <c r="AB136" s="30">
        <f t="shared" si="8"/>
        <v>26</v>
      </c>
      <c r="AD136" s="29">
        <f t="shared" si="9"/>
        <v>4.4</v>
      </c>
      <c r="AE136" s="30">
        <f t="shared" si="10"/>
        <v>141</v>
      </c>
      <c r="AG136" s="29">
        <f t="shared" si="11"/>
        <v>3.672873534</v>
      </c>
      <c r="AH136" s="30">
        <f t="shared" si="12"/>
        <v>75</v>
      </c>
      <c r="AJ136" s="29">
        <f t="shared" si="13"/>
        <v>5.024937811</v>
      </c>
      <c r="AK136" s="30">
        <f t="shared" si="14"/>
        <v>148</v>
      </c>
      <c r="AM136" s="29">
        <f t="shared" si="15"/>
        <v>3.072458299</v>
      </c>
      <c r="AN136" s="30">
        <f t="shared" si="16"/>
        <v>98</v>
      </c>
      <c r="AP136" s="29">
        <f t="shared" si="17"/>
        <v>3.014962686</v>
      </c>
      <c r="AQ136" s="30">
        <f t="shared" si="18"/>
        <v>96</v>
      </c>
      <c r="AS136" s="29">
        <f t="shared" si="19"/>
        <v>5.220153254</v>
      </c>
      <c r="AT136" s="30">
        <f t="shared" si="20"/>
        <v>157</v>
      </c>
      <c r="AV136" s="29">
        <f t="shared" si="21"/>
        <v>3.494281042</v>
      </c>
      <c r="AW136" s="30">
        <f t="shared" si="22"/>
        <v>60</v>
      </c>
      <c r="AY136" s="29">
        <f t="shared" si="23"/>
        <v>2.457641145</v>
      </c>
      <c r="AZ136" s="30">
        <f t="shared" si="24"/>
        <v>52</v>
      </c>
      <c r="BB136" s="29">
        <f t="shared" si="25"/>
        <v>2.856571371</v>
      </c>
      <c r="BC136" s="30">
        <f t="shared" si="26"/>
        <v>70</v>
      </c>
      <c r="BE136" s="29">
        <f t="shared" si="27"/>
        <v>5.660388679</v>
      </c>
      <c r="BF136" s="30">
        <f t="shared" si="28"/>
        <v>152</v>
      </c>
      <c r="BH136" s="29">
        <f t="shared" si="29"/>
        <v>3.469870315</v>
      </c>
      <c r="BI136" s="30">
        <f t="shared" si="30"/>
        <v>86</v>
      </c>
      <c r="BK136" s="29">
        <f t="shared" si="31"/>
        <v>2.856571371</v>
      </c>
      <c r="BL136" s="30">
        <f t="shared" si="32"/>
        <v>66</v>
      </c>
      <c r="BN136" s="29">
        <f t="shared" si="33"/>
        <v>6.181423784</v>
      </c>
      <c r="BO136" s="30">
        <f t="shared" si="34"/>
        <v>154</v>
      </c>
      <c r="BQ136" s="29">
        <f t="shared" si="35"/>
        <v>3.201562119</v>
      </c>
      <c r="BR136" s="30">
        <f t="shared" si="36"/>
        <v>116</v>
      </c>
      <c r="BT136" s="29">
        <f t="shared" si="37"/>
        <v>3.666060556</v>
      </c>
      <c r="BU136" s="30">
        <f t="shared" si="38"/>
        <v>102</v>
      </c>
      <c r="BW136" s="29">
        <f t="shared" si="39"/>
        <v>4.6</v>
      </c>
      <c r="BX136" s="30">
        <f t="shared" si="40"/>
        <v>152</v>
      </c>
      <c r="BY136" s="29">
        <f t="shared" si="41"/>
        <v>5.885575588</v>
      </c>
      <c r="BZ136" s="30">
        <f t="shared" si="42"/>
        <v>154</v>
      </c>
      <c r="CB136" s="29">
        <f t="shared" si="43"/>
        <v>5.211525688</v>
      </c>
      <c r="CC136" s="30">
        <f t="shared" si="44"/>
        <v>158</v>
      </c>
      <c r="CE136" s="31">
        <f t="shared" si="45"/>
        <v>4.243819035</v>
      </c>
      <c r="CF136" s="30">
        <f t="shared" si="46"/>
        <v>152</v>
      </c>
      <c r="CH136" s="29">
        <f t="shared" si="47"/>
        <v>4.272001873</v>
      </c>
      <c r="CI136" s="30">
        <f t="shared" si="48"/>
        <v>129</v>
      </c>
      <c r="CK136" s="29">
        <f t="shared" si="49"/>
        <v>4.387482194</v>
      </c>
      <c r="CL136" s="30">
        <f t="shared" si="50"/>
        <v>154</v>
      </c>
      <c r="CN136" s="29">
        <f t="shared" si="51"/>
        <v>4.261455151</v>
      </c>
      <c r="CO136" s="30">
        <f t="shared" si="52"/>
        <v>139</v>
      </c>
      <c r="CQ136" s="29">
        <f t="shared" si="53"/>
        <v>2.968164416</v>
      </c>
      <c r="CR136" s="30">
        <f t="shared" si="54"/>
        <v>72</v>
      </c>
      <c r="CT136" s="29">
        <f t="shared" si="55"/>
        <v>4.019950248</v>
      </c>
      <c r="CU136" s="30">
        <f t="shared" si="56"/>
        <v>150</v>
      </c>
      <c r="CW136" s="29">
        <f t="shared" si="57"/>
        <v>5.107837116</v>
      </c>
      <c r="CX136" s="30">
        <f t="shared" si="58"/>
        <v>157</v>
      </c>
      <c r="CZ136" s="29">
        <f t="shared" si="59"/>
        <v>4.775981575</v>
      </c>
      <c r="DA136" s="30">
        <f t="shared" si="60"/>
        <v>151</v>
      </c>
      <c r="DC136" s="29">
        <f t="shared" si="61"/>
        <v>2.828427125</v>
      </c>
      <c r="DD136" s="30">
        <f t="shared" si="62"/>
        <v>62</v>
      </c>
      <c r="DF136" s="29">
        <f t="shared" si="63"/>
        <v>5.3</v>
      </c>
      <c r="DG136" s="30">
        <f t="shared" si="64"/>
        <v>101</v>
      </c>
      <c r="DI136" s="29">
        <f t="shared" si="65"/>
        <v>6.000833275</v>
      </c>
      <c r="DJ136" s="30">
        <f t="shared" si="66"/>
        <v>153</v>
      </c>
      <c r="DL136" s="29">
        <f t="shared" si="67"/>
        <v>4.001249805</v>
      </c>
      <c r="DM136" s="30">
        <f t="shared" si="68"/>
        <v>100</v>
      </c>
      <c r="DO136" s="29">
        <f t="shared" si="69"/>
        <v>4.247352116</v>
      </c>
      <c r="DP136" s="30">
        <f t="shared" si="70"/>
        <v>152</v>
      </c>
      <c r="DR136" s="29">
        <f t="shared" si="71"/>
        <v>2.451530134</v>
      </c>
      <c r="DS136" s="30">
        <f t="shared" si="72"/>
        <v>48</v>
      </c>
      <c r="DU136" s="29">
        <f t="shared" si="73"/>
        <v>3.606937759</v>
      </c>
      <c r="DV136" s="30">
        <f t="shared" si="74"/>
        <v>147</v>
      </c>
      <c r="DX136" s="29">
        <f t="shared" si="75"/>
        <v>4.9</v>
      </c>
      <c r="DY136" s="30">
        <f t="shared" si="76"/>
        <v>153</v>
      </c>
      <c r="EA136" s="29">
        <f t="shared" si="77"/>
        <v>2.271563338</v>
      </c>
      <c r="EB136" s="30">
        <f t="shared" si="78"/>
        <v>23</v>
      </c>
      <c r="ED136" s="29">
        <f t="shared" si="79"/>
        <v>4.124318125</v>
      </c>
      <c r="EE136" s="30">
        <f t="shared" si="80"/>
        <v>134</v>
      </c>
    </row>
    <row r="137">
      <c r="A137" s="24" t="s">
        <v>157</v>
      </c>
      <c r="B137" s="25">
        <v>3.0</v>
      </c>
      <c r="C137" s="25">
        <v>4.0</v>
      </c>
      <c r="D137" s="25">
        <v>8.6</v>
      </c>
      <c r="E137" s="25">
        <v>1.0</v>
      </c>
      <c r="F137" s="25">
        <v>1.0</v>
      </c>
      <c r="G137" s="25">
        <v>0.0</v>
      </c>
      <c r="H137" s="25">
        <v>1.0</v>
      </c>
      <c r="I137" s="25">
        <v>1.0</v>
      </c>
      <c r="J137" s="25">
        <v>3.0</v>
      </c>
      <c r="K137" s="25">
        <v>4.0</v>
      </c>
      <c r="L137" s="25">
        <v>2300.0</v>
      </c>
      <c r="M137" s="24" t="s">
        <v>21</v>
      </c>
      <c r="R137" s="29">
        <f t="shared" si="1"/>
        <v>2.238302929</v>
      </c>
      <c r="S137" s="30">
        <f t="shared" si="2"/>
        <v>15</v>
      </c>
      <c r="U137" s="29">
        <f t="shared" si="3"/>
        <v>2.374868417</v>
      </c>
      <c r="V137" s="30">
        <f t="shared" si="4"/>
        <v>42</v>
      </c>
      <c r="X137" s="29">
        <f t="shared" si="5"/>
        <v>3.176476035</v>
      </c>
      <c r="Y137" s="30">
        <f t="shared" si="6"/>
        <v>77</v>
      </c>
      <c r="AA137" s="29">
        <f t="shared" si="7"/>
        <v>2.547547841</v>
      </c>
      <c r="AB137" s="30">
        <f t="shared" si="8"/>
        <v>41</v>
      </c>
      <c r="AD137" s="29">
        <f t="shared" si="9"/>
        <v>2.009975124</v>
      </c>
      <c r="AE137" s="30">
        <f t="shared" si="10"/>
        <v>16</v>
      </c>
      <c r="AG137" s="29">
        <f t="shared" si="11"/>
        <v>3.47706773</v>
      </c>
      <c r="AH137" s="30">
        <f t="shared" si="12"/>
        <v>55</v>
      </c>
      <c r="AJ137" s="29">
        <f t="shared" si="13"/>
        <v>3.742993454</v>
      </c>
      <c r="AK137" s="30">
        <f t="shared" si="14"/>
        <v>92</v>
      </c>
      <c r="AM137" s="29">
        <f t="shared" si="15"/>
        <v>1.280624847</v>
      </c>
      <c r="AN137" s="30">
        <f t="shared" si="16"/>
        <v>1</v>
      </c>
      <c r="AP137" s="29">
        <f t="shared" si="17"/>
        <v>1.577973384</v>
      </c>
      <c r="AQ137" s="30">
        <f t="shared" si="18"/>
        <v>8</v>
      </c>
      <c r="AS137" s="29">
        <f t="shared" si="19"/>
        <v>3.742993454</v>
      </c>
      <c r="AT137" s="30">
        <f t="shared" si="20"/>
        <v>93</v>
      </c>
      <c r="AV137" s="29">
        <f t="shared" si="21"/>
        <v>4.031128874</v>
      </c>
      <c r="AW137" s="30">
        <f t="shared" si="22"/>
        <v>100</v>
      </c>
      <c r="AY137" s="29">
        <f t="shared" si="23"/>
        <v>2.315167381</v>
      </c>
      <c r="AZ137" s="30">
        <f t="shared" si="24"/>
        <v>40</v>
      </c>
      <c r="BB137" s="29">
        <f t="shared" si="25"/>
        <v>1</v>
      </c>
      <c r="BC137" s="30">
        <f t="shared" si="26"/>
        <v>2</v>
      </c>
      <c r="BE137" s="29">
        <f t="shared" si="27"/>
        <v>3.919183588</v>
      </c>
      <c r="BF137" s="30">
        <f t="shared" si="28"/>
        <v>91</v>
      </c>
      <c r="BH137" s="29">
        <f t="shared" si="29"/>
        <v>2.244994432</v>
      </c>
      <c r="BI137" s="30">
        <f t="shared" si="30"/>
        <v>26</v>
      </c>
      <c r="BK137" s="29">
        <f t="shared" si="31"/>
        <v>1.907878403</v>
      </c>
      <c r="BL137" s="30">
        <f t="shared" si="32"/>
        <v>15</v>
      </c>
      <c r="BN137" s="29">
        <f t="shared" si="33"/>
        <v>4.060788101</v>
      </c>
      <c r="BO137" s="30">
        <f t="shared" si="34"/>
        <v>86</v>
      </c>
      <c r="BQ137" s="29">
        <f t="shared" si="35"/>
        <v>1.004987562</v>
      </c>
      <c r="BR137" s="30">
        <f t="shared" si="36"/>
        <v>2</v>
      </c>
      <c r="BT137" s="29">
        <f t="shared" si="37"/>
        <v>3.682390528</v>
      </c>
      <c r="BU137" s="30">
        <f t="shared" si="38"/>
        <v>103</v>
      </c>
      <c r="BW137" s="29">
        <f t="shared" si="39"/>
        <v>2.576819745</v>
      </c>
      <c r="BX137" s="30">
        <f t="shared" si="40"/>
        <v>60</v>
      </c>
      <c r="BY137" s="29">
        <f t="shared" si="41"/>
        <v>3.627671429</v>
      </c>
      <c r="BZ137" s="30">
        <f t="shared" si="42"/>
        <v>81</v>
      </c>
      <c r="CB137" s="29">
        <f t="shared" si="43"/>
        <v>3.826225294</v>
      </c>
      <c r="CC137" s="30">
        <f t="shared" si="44"/>
        <v>107</v>
      </c>
      <c r="CE137" s="31">
        <f t="shared" si="45"/>
        <v>2.256102835</v>
      </c>
      <c r="CF137" s="30">
        <f t="shared" si="46"/>
        <v>56</v>
      </c>
      <c r="CH137" s="29">
        <f t="shared" si="47"/>
        <v>2.238302929</v>
      </c>
      <c r="CI137" s="30">
        <f t="shared" si="48"/>
        <v>15</v>
      </c>
      <c r="CK137" s="29">
        <f t="shared" si="49"/>
        <v>2.968164416</v>
      </c>
      <c r="CL137" s="30">
        <f t="shared" si="50"/>
        <v>72</v>
      </c>
      <c r="CN137" s="29">
        <f t="shared" si="51"/>
        <v>2.236067977</v>
      </c>
      <c r="CO137" s="30">
        <f t="shared" si="52"/>
        <v>25</v>
      </c>
      <c r="CQ137" s="29">
        <f t="shared" si="53"/>
        <v>2.692582404</v>
      </c>
      <c r="CR137" s="30">
        <f t="shared" si="54"/>
        <v>55</v>
      </c>
      <c r="CT137" s="29">
        <f t="shared" si="55"/>
        <v>2.374868417</v>
      </c>
      <c r="CU137" s="30">
        <f t="shared" si="56"/>
        <v>41</v>
      </c>
      <c r="CW137" s="29">
        <f t="shared" si="57"/>
        <v>3.318132005</v>
      </c>
      <c r="CX137" s="30">
        <f t="shared" si="58"/>
        <v>85</v>
      </c>
      <c r="CZ137" s="29">
        <f t="shared" si="59"/>
        <v>2.291287847</v>
      </c>
      <c r="DA137" s="30">
        <f t="shared" si="60"/>
        <v>40</v>
      </c>
      <c r="DC137" s="29">
        <f t="shared" si="61"/>
        <v>2.441311123</v>
      </c>
      <c r="DD137" s="30">
        <f t="shared" si="62"/>
        <v>29</v>
      </c>
      <c r="DF137" s="29">
        <f t="shared" si="63"/>
        <v>5.386093204</v>
      </c>
      <c r="DG137" s="30">
        <f t="shared" si="64"/>
        <v>111</v>
      </c>
      <c r="DI137" s="29">
        <f t="shared" si="65"/>
        <v>3.905124838</v>
      </c>
      <c r="DJ137" s="30">
        <f t="shared" si="66"/>
        <v>88</v>
      </c>
      <c r="DL137" s="29">
        <f t="shared" si="67"/>
        <v>3.354101966</v>
      </c>
      <c r="DM137" s="30">
        <f t="shared" si="68"/>
        <v>69</v>
      </c>
      <c r="DO137" s="29">
        <f t="shared" si="69"/>
        <v>2.244994432</v>
      </c>
      <c r="DP137" s="30">
        <f t="shared" si="70"/>
        <v>56</v>
      </c>
      <c r="DR137" s="29">
        <f t="shared" si="71"/>
        <v>2.291287847</v>
      </c>
      <c r="DS137" s="30">
        <f t="shared" si="72"/>
        <v>37</v>
      </c>
      <c r="DU137" s="29">
        <f t="shared" si="73"/>
        <v>1.445683229</v>
      </c>
      <c r="DV137" s="30">
        <f t="shared" si="74"/>
        <v>12</v>
      </c>
      <c r="DX137" s="29">
        <f t="shared" si="75"/>
        <v>2.692582404</v>
      </c>
      <c r="DY137" s="30">
        <f t="shared" si="76"/>
        <v>76</v>
      </c>
      <c r="EA137" s="29">
        <f t="shared" si="77"/>
        <v>1.414213562</v>
      </c>
      <c r="EB137" s="30">
        <f t="shared" si="78"/>
        <v>3</v>
      </c>
      <c r="ED137" s="29">
        <f t="shared" si="79"/>
        <v>3.774917218</v>
      </c>
      <c r="EE137" s="30">
        <f t="shared" si="80"/>
        <v>111</v>
      </c>
    </row>
    <row r="138">
      <c r="A138" s="24" t="s">
        <v>158</v>
      </c>
      <c r="B138" s="25">
        <v>2.0</v>
      </c>
      <c r="C138" s="25">
        <v>4.0</v>
      </c>
      <c r="D138" s="25">
        <v>8.6</v>
      </c>
      <c r="E138" s="25">
        <v>1.0</v>
      </c>
      <c r="F138" s="25">
        <v>1.0</v>
      </c>
      <c r="G138" s="25">
        <v>1.0</v>
      </c>
      <c r="H138" s="25">
        <v>1.0</v>
      </c>
      <c r="I138" s="25">
        <v>1.0</v>
      </c>
      <c r="J138" s="25">
        <v>3.0</v>
      </c>
      <c r="K138" s="25">
        <v>0.0</v>
      </c>
      <c r="L138" s="25">
        <v>3000.0</v>
      </c>
      <c r="M138" s="24" t="s">
        <v>21</v>
      </c>
      <c r="R138" s="29">
        <f t="shared" si="1"/>
        <v>4.583666655</v>
      </c>
      <c r="S138" s="30">
        <f t="shared" si="2"/>
        <v>141</v>
      </c>
      <c r="U138" s="29">
        <f t="shared" si="3"/>
        <v>3.954743987</v>
      </c>
      <c r="V138" s="30">
        <f t="shared" si="4"/>
        <v>146</v>
      </c>
      <c r="X138" s="29">
        <f t="shared" si="5"/>
        <v>2.022374842</v>
      </c>
      <c r="Y138" s="30">
        <f t="shared" si="6"/>
        <v>12</v>
      </c>
      <c r="AA138" s="29">
        <f t="shared" si="7"/>
        <v>5.521775077</v>
      </c>
      <c r="AB138" s="30">
        <f t="shared" si="8"/>
        <v>152</v>
      </c>
      <c r="AD138" s="29">
        <f t="shared" si="9"/>
        <v>4.247352116</v>
      </c>
      <c r="AE138" s="30">
        <f t="shared" si="10"/>
        <v>133</v>
      </c>
      <c r="AG138" s="29">
        <f t="shared" si="11"/>
        <v>3.47706773</v>
      </c>
      <c r="AH138" s="30">
        <f t="shared" si="12"/>
        <v>55</v>
      </c>
      <c r="AJ138" s="29">
        <f t="shared" si="13"/>
        <v>2.002498439</v>
      </c>
      <c r="AK138" s="30">
        <f t="shared" si="14"/>
        <v>10</v>
      </c>
      <c r="AM138" s="29">
        <f t="shared" si="15"/>
        <v>4.431703961</v>
      </c>
      <c r="AN138" s="30">
        <f t="shared" si="16"/>
        <v>146</v>
      </c>
      <c r="AP138" s="29">
        <f t="shared" si="17"/>
        <v>4.526588119</v>
      </c>
      <c r="AQ138" s="30">
        <f t="shared" si="18"/>
        <v>148</v>
      </c>
      <c r="AS138" s="29">
        <f t="shared" si="19"/>
        <v>2.002498439</v>
      </c>
      <c r="AT138" s="30">
        <f t="shared" si="20"/>
        <v>13</v>
      </c>
      <c r="AV138" s="29">
        <f t="shared" si="21"/>
        <v>4.716990566</v>
      </c>
      <c r="AW138" s="30">
        <f t="shared" si="22"/>
        <v>142</v>
      </c>
      <c r="AY138" s="29">
        <f t="shared" si="23"/>
        <v>5.6</v>
      </c>
      <c r="AZ138" s="30">
        <f t="shared" si="24"/>
        <v>156</v>
      </c>
      <c r="BB138" s="29">
        <f t="shared" si="25"/>
        <v>5.196152423</v>
      </c>
      <c r="BC138" s="30">
        <f t="shared" si="26"/>
        <v>149</v>
      </c>
      <c r="BE138" s="29">
        <f t="shared" si="27"/>
        <v>1.833030278</v>
      </c>
      <c r="BF138" s="30">
        <f t="shared" si="28"/>
        <v>16</v>
      </c>
      <c r="BH138" s="29">
        <f t="shared" si="29"/>
        <v>5.571355311</v>
      </c>
      <c r="BI138" s="30">
        <f t="shared" si="30"/>
        <v>155</v>
      </c>
      <c r="BK138" s="29">
        <f t="shared" si="31"/>
        <v>5.444263036</v>
      </c>
      <c r="BL138" s="30">
        <f t="shared" si="32"/>
        <v>151</v>
      </c>
      <c r="BN138" s="29">
        <f t="shared" si="33"/>
        <v>2.11896201</v>
      </c>
      <c r="BO138" s="30">
        <f t="shared" si="34"/>
        <v>25</v>
      </c>
      <c r="BQ138" s="29">
        <f t="shared" si="35"/>
        <v>4.124318125</v>
      </c>
      <c r="BR138" s="30">
        <f t="shared" si="36"/>
        <v>142</v>
      </c>
      <c r="BT138" s="29">
        <f t="shared" si="37"/>
        <v>3.682390528</v>
      </c>
      <c r="BU138" s="30">
        <f t="shared" si="38"/>
        <v>103</v>
      </c>
      <c r="BW138" s="29">
        <f t="shared" si="39"/>
        <v>3.555277767</v>
      </c>
      <c r="BX138" s="30">
        <f t="shared" si="40"/>
        <v>127</v>
      </c>
      <c r="BY138" s="29">
        <f t="shared" si="41"/>
        <v>1.777638883</v>
      </c>
      <c r="BZ138" s="30">
        <f t="shared" si="42"/>
        <v>17</v>
      </c>
      <c r="CB138" s="29">
        <f t="shared" si="43"/>
        <v>2.939387691</v>
      </c>
      <c r="CC138" s="30">
        <f t="shared" si="44"/>
        <v>39</v>
      </c>
      <c r="CE138" s="31">
        <f t="shared" si="45"/>
        <v>2.256102835</v>
      </c>
      <c r="CF138" s="30">
        <f t="shared" si="46"/>
        <v>56</v>
      </c>
      <c r="CH138" s="29">
        <f t="shared" si="47"/>
        <v>4.583666655</v>
      </c>
      <c r="CI138" s="30">
        <f t="shared" si="48"/>
        <v>141</v>
      </c>
      <c r="CK138" s="29">
        <f t="shared" si="49"/>
        <v>3.848376281</v>
      </c>
      <c r="CL138" s="30">
        <f t="shared" si="50"/>
        <v>138</v>
      </c>
      <c r="CN138" s="29">
        <f t="shared" si="51"/>
        <v>4.358898944</v>
      </c>
      <c r="CO138" s="30">
        <f t="shared" si="52"/>
        <v>141</v>
      </c>
      <c r="CQ138" s="29">
        <f t="shared" si="53"/>
        <v>3.905124838</v>
      </c>
      <c r="CR138" s="30">
        <f t="shared" si="54"/>
        <v>140</v>
      </c>
      <c r="CT138" s="29">
        <f t="shared" si="55"/>
        <v>3.411744422</v>
      </c>
      <c r="CU138" s="30">
        <f t="shared" si="56"/>
        <v>124</v>
      </c>
      <c r="CW138" s="29">
        <f t="shared" si="57"/>
        <v>1.004987562</v>
      </c>
      <c r="CX138" s="30">
        <f t="shared" si="58"/>
        <v>2</v>
      </c>
      <c r="CZ138" s="29">
        <f t="shared" si="59"/>
        <v>3.354101966</v>
      </c>
      <c r="DA138" s="30">
        <f t="shared" si="60"/>
        <v>98</v>
      </c>
      <c r="DC138" s="29">
        <f t="shared" si="61"/>
        <v>3.994996871</v>
      </c>
      <c r="DD138" s="30">
        <f t="shared" si="62"/>
        <v>142</v>
      </c>
      <c r="DF138" s="29">
        <f t="shared" si="63"/>
        <v>4.796873982</v>
      </c>
      <c r="DG138" s="30">
        <f t="shared" si="64"/>
        <v>56</v>
      </c>
      <c r="DI138" s="29">
        <f t="shared" si="65"/>
        <v>2.291287847</v>
      </c>
      <c r="DJ138" s="30">
        <f t="shared" si="66"/>
        <v>31</v>
      </c>
      <c r="DL138" s="29">
        <f t="shared" si="67"/>
        <v>5.590169944</v>
      </c>
      <c r="DM138" s="30">
        <f t="shared" si="68"/>
        <v>152</v>
      </c>
      <c r="DO138" s="29">
        <f t="shared" si="69"/>
        <v>2.244994432</v>
      </c>
      <c r="DP138" s="30">
        <f t="shared" si="70"/>
        <v>56</v>
      </c>
      <c r="DR138" s="29">
        <f t="shared" si="71"/>
        <v>5.408326913</v>
      </c>
      <c r="DS138" s="30">
        <f t="shared" si="72"/>
        <v>153</v>
      </c>
      <c r="DU138" s="29">
        <f t="shared" si="73"/>
        <v>3.176476035</v>
      </c>
      <c r="DV138" s="30">
        <f t="shared" si="74"/>
        <v>136</v>
      </c>
      <c r="DX138" s="29">
        <f t="shared" si="75"/>
        <v>2.291287847</v>
      </c>
      <c r="DY138" s="30">
        <f t="shared" si="76"/>
        <v>50</v>
      </c>
      <c r="EA138" s="29">
        <f t="shared" si="77"/>
        <v>5.291502622</v>
      </c>
      <c r="EB138" s="30">
        <f t="shared" si="78"/>
        <v>150</v>
      </c>
      <c r="ED138" s="29">
        <f t="shared" si="79"/>
        <v>3.201562119</v>
      </c>
      <c r="EE138" s="30">
        <f t="shared" si="80"/>
        <v>67</v>
      </c>
    </row>
    <row r="139">
      <c r="A139" s="24" t="s">
        <v>159</v>
      </c>
      <c r="B139" s="25">
        <v>3.0</v>
      </c>
      <c r="C139" s="25">
        <v>0.0</v>
      </c>
      <c r="D139" s="25">
        <v>8.5</v>
      </c>
      <c r="E139" s="25">
        <v>0.0</v>
      </c>
      <c r="F139" s="25">
        <v>0.0</v>
      </c>
      <c r="G139" s="25">
        <v>0.0</v>
      </c>
      <c r="H139" s="25">
        <v>0.0</v>
      </c>
      <c r="I139" s="25">
        <v>1.0</v>
      </c>
      <c r="J139" s="25">
        <v>1.0</v>
      </c>
      <c r="K139" s="25">
        <v>1.0</v>
      </c>
      <c r="L139" s="25">
        <v>567.0</v>
      </c>
      <c r="M139" s="24" t="s">
        <v>18</v>
      </c>
      <c r="R139" s="29">
        <f t="shared" si="1"/>
        <v>6.711184694</v>
      </c>
      <c r="S139" s="30">
        <f t="shared" si="2"/>
        <v>159</v>
      </c>
      <c r="U139" s="29">
        <f t="shared" si="3"/>
        <v>4.182104733</v>
      </c>
      <c r="V139" s="30">
        <f t="shared" si="4"/>
        <v>152</v>
      </c>
      <c r="X139" s="29">
        <f t="shared" si="5"/>
        <v>4.694677838</v>
      </c>
      <c r="Y139" s="30">
        <f t="shared" si="6"/>
        <v>151</v>
      </c>
      <c r="AA139" s="29">
        <f t="shared" si="7"/>
        <v>5.325410782</v>
      </c>
      <c r="AB139" s="30">
        <f t="shared" si="8"/>
        <v>147</v>
      </c>
      <c r="AD139" s="29">
        <f t="shared" si="9"/>
        <v>6.934695379</v>
      </c>
      <c r="AE139" s="30">
        <f t="shared" si="10"/>
        <v>159</v>
      </c>
      <c r="AG139" s="29">
        <f t="shared" si="11"/>
        <v>4.261455151</v>
      </c>
      <c r="AH139" s="30">
        <f t="shared" si="12"/>
        <v>132</v>
      </c>
      <c r="AJ139" s="29">
        <f t="shared" si="13"/>
        <v>4.903060269</v>
      </c>
      <c r="AK139" s="30">
        <f t="shared" si="14"/>
        <v>143</v>
      </c>
      <c r="AM139" s="29">
        <f t="shared" si="15"/>
        <v>5.640035461</v>
      </c>
      <c r="AN139" s="30">
        <f t="shared" si="16"/>
        <v>159</v>
      </c>
      <c r="AP139" s="29">
        <f t="shared" si="17"/>
        <v>4.935585072</v>
      </c>
      <c r="AQ139" s="30">
        <f t="shared" si="18"/>
        <v>156</v>
      </c>
      <c r="AS139" s="29">
        <f t="shared" si="19"/>
        <v>5.102940329</v>
      </c>
      <c r="AT139" s="30">
        <f t="shared" si="20"/>
        <v>155</v>
      </c>
      <c r="AV139" s="29">
        <f t="shared" si="21"/>
        <v>3.994996871</v>
      </c>
      <c r="AW139" s="30">
        <f t="shared" si="22"/>
        <v>96</v>
      </c>
      <c r="AY139" s="29">
        <f t="shared" si="23"/>
        <v>5.408326913</v>
      </c>
      <c r="AZ139" s="30">
        <f t="shared" si="24"/>
        <v>150</v>
      </c>
      <c r="BB139" s="29">
        <f t="shared" si="25"/>
        <v>6.245798588</v>
      </c>
      <c r="BC139" s="30">
        <f t="shared" si="26"/>
        <v>159</v>
      </c>
      <c r="BE139" s="29">
        <f t="shared" si="27"/>
        <v>6.103277808</v>
      </c>
      <c r="BF139" s="30">
        <f t="shared" si="28"/>
        <v>156</v>
      </c>
      <c r="BH139" s="29">
        <f t="shared" si="29"/>
        <v>5.916924877</v>
      </c>
      <c r="BI139" s="30">
        <f t="shared" si="30"/>
        <v>158</v>
      </c>
      <c r="BK139" s="29">
        <f t="shared" si="31"/>
        <v>6.122907806</v>
      </c>
      <c r="BL139" s="30">
        <f t="shared" si="32"/>
        <v>159</v>
      </c>
      <c r="BN139" s="29">
        <f t="shared" si="33"/>
        <v>6.529931087</v>
      </c>
      <c r="BO139" s="30">
        <f t="shared" si="34"/>
        <v>158</v>
      </c>
      <c r="BQ139" s="29">
        <f t="shared" si="35"/>
        <v>5.748043145</v>
      </c>
      <c r="BR139" s="30">
        <f t="shared" si="36"/>
        <v>159</v>
      </c>
      <c r="BT139" s="29">
        <f t="shared" si="37"/>
        <v>3.905124838</v>
      </c>
      <c r="BU139" s="30">
        <f t="shared" si="38"/>
        <v>116</v>
      </c>
      <c r="BW139" s="29">
        <f t="shared" si="39"/>
        <v>6.040695324</v>
      </c>
      <c r="BX139" s="30">
        <f t="shared" si="40"/>
        <v>159</v>
      </c>
      <c r="BY139" s="29">
        <f t="shared" si="41"/>
        <v>6.264982043</v>
      </c>
      <c r="BZ139" s="30">
        <f t="shared" si="42"/>
        <v>158</v>
      </c>
      <c r="CB139" s="29">
        <f t="shared" si="43"/>
        <v>4.3</v>
      </c>
      <c r="CC139" s="30">
        <f t="shared" si="44"/>
        <v>129</v>
      </c>
      <c r="CE139" s="31">
        <f t="shared" si="45"/>
        <v>5.003998401</v>
      </c>
      <c r="CF139" s="30">
        <f t="shared" si="46"/>
        <v>158</v>
      </c>
      <c r="CH139" s="29">
        <f t="shared" si="47"/>
        <v>6.711184694</v>
      </c>
      <c r="CI139" s="30">
        <f t="shared" si="48"/>
        <v>159</v>
      </c>
      <c r="CK139" s="29">
        <f t="shared" si="49"/>
        <v>5.351635264</v>
      </c>
      <c r="CL139" s="30">
        <f t="shared" si="50"/>
        <v>159</v>
      </c>
      <c r="CN139" s="29">
        <f t="shared" si="51"/>
        <v>6.403905059</v>
      </c>
      <c r="CO139" s="30">
        <f t="shared" si="52"/>
        <v>159</v>
      </c>
      <c r="CQ139" s="29">
        <f t="shared" si="53"/>
        <v>3.919183588</v>
      </c>
      <c r="CR139" s="30">
        <f t="shared" si="54"/>
        <v>142</v>
      </c>
      <c r="CT139" s="29">
        <f t="shared" si="55"/>
        <v>5.611595139</v>
      </c>
      <c r="CU139" s="30">
        <f t="shared" si="56"/>
        <v>159</v>
      </c>
      <c r="CW139" s="29">
        <f t="shared" si="57"/>
        <v>5</v>
      </c>
      <c r="CX139" s="30">
        <f t="shared" si="58"/>
        <v>154</v>
      </c>
      <c r="CZ139" s="29">
        <f t="shared" si="59"/>
        <v>6.584831053</v>
      </c>
      <c r="DA139" s="30">
        <f t="shared" si="60"/>
        <v>159</v>
      </c>
      <c r="DC139" s="29">
        <f t="shared" si="61"/>
        <v>4.205948169</v>
      </c>
      <c r="DD139" s="30">
        <f t="shared" si="62"/>
        <v>146</v>
      </c>
      <c r="DF139" s="29">
        <f t="shared" si="63"/>
        <v>1.732050808</v>
      </c>
      <c r="DG139" s="30">
        <f t="shared" si="64"/>
        <v>2</v>
      </c>
      <c r="DI139" s="29">
        <f t="shared" si="65"/>
        <v>6.415605973</v>
      </c>
      <c r="DJ139" s="30">
        <f t="shared" si="66"/>
        <v>158</v>
      </c>
      <c r="DL139" s="29">
        <f t="shared" si="67"/>
        <v>6.257795139</v>
      </c>
      <c r="DM139" s="30">
        <f t="shared" si="68"/>
        <v>159</v>
      </c>
      <c r="DO139" s="29">
        <f t="shared" si="69"/>
        <v>5.0009999</v>
      </c>
      <c r="DP139" s="30">
        <f t="shared" si="70"/>
        <v>158</v>
      </c>
      <c r="DR139" s="29">
        <f t="shared" si="71"/>
        <v>5.75847202</v>
      </c>
      <c r="DS139" s="30">
        <f t="shared" si="72"/>
        <v>158</v>
      </c>
      <c r="DU139" s="29">
        <f t="shared" si="73"/>
        <v>5.295280918</v>
      </c>
      <c r="DV139" s="30">
        <f t="shared" si="74"/>
        <v>159</v>
      </c>
      <c r="DX139" s="29">
        <f t="shared" si="75"/>
        <v>5.582114295</v>
      </c>
      <c r="DY139" s="30">
        <f t="shared" si="76"/>
        <v>159</v>
      </c>
      <c r="EA139" s="29">
        <f t="shared" si="77"/>
        <v>6.000833275</v>
      </c>
      <c r="EB139" s="30">
        <f t="shared" si="78"/>
        <v>158</v>
      </c>
      <c r="ED139" s="29">
        <f t="shared" si="79"/>
        <v>4.019950248</v>
      </c>
      <c r="EE139" s="30">
        <f t="shared" si="80"/>
        <v>124</v>
      </c>
    </row>
    <row r="140">
      <c r="A140" s="24" t="s">
        <v>160</v>
      </c>
      <c r="B140" s="25">
        <v>2.0</v>
      </c>
      <c r="C140" s="25">
        <v>4.0</v>
      </c>
      <c r="D140" s="25">
        <v>8.4</v>
      </c>
      <c r="E140" s="25">
        <v>1.0</v>
      </c>
      <c r="F140" s="25">
        <v>1.0</v>
      </c>
      <c r="G140" s="25">
        <v>1.0</v>
      </c>
      <c r="H140" s="25">
        <v>1.0</v>
      </c>
      <c r="I140" s="25">
        <v>1.0</v>
      </c>
      <c r="J140" s="25">
        <v>4.0</v>
      </c>
      <c r="K140" s="25">
        <v>1.0</v>
      </c>
      <c r="L140" s="25">
        <v>3200.0</v>
      </c>
      <c r="M140" s="24" t="s">
        <v>21</v>
      </c>
      <c r="R140" s="29">
        <f t="shared" si="1"/>
        <v>3.618010503</v>
      </c>
      <c r="S140" s="30">
        <f t="shared" si="2"/>
        <v>95</v>
      </c>
      <c r="U140" s="29">
        <f t="shared" si="3"/>
        <v>3.370459909</v>
      </c>
      <c r="V140" s="30">
        <f t="shared" si="4"/>
        <v>119</v>
      </c>
      <c r="X140" s="29">
        <f t="shared" si="5"/>
        <v>2.002498439</v>
      </c>
      <c r="Y140" s="30">
        <f t="shared" si="6"/>
        <v>7</v>
      </c>
      <c r="AA140" s="29">
        <f t="shared" si="7"/>
        <v>4.924428901</v>
      </c>
      <c r="AB140" s="30">
        <f t="shared" si="8"/>
        <v>142</v>
      </c>
      <c r="AD140" s="29">
        <f t="shared" si="9"/>
        <v>3.18747549</v>
      </c>
      <c r="AE140" s="30">
        <f t="shared" si="10"/>
        <v>84</v>
      </c>
      <c r="AG140" s="29">
        <f t="shared" si="11"/>
        <v>3.774917218</v>
      </c>
      <c r="AH140" s="30">
        <f t="shared" si="12"/>
        <v>91</v>
      </c>
      <c r="AJ140" s="29">
        <f t="shared" si="13"/>
        <v>2.467792536</v>
      </c>
      <c r="AK140" s="30">
        <f t="shared" si="14"/>
        <v>25</v>
      </c>
      <c r="AM140" s="29">
        <f t="shared" si="15"/>
        <v>3.741657387</v>
      </c>
      <c r="AN140" s="30">
        <f t="shared" si="16"/>
        <v>125</v>
      </c>
      <c r="AP140" s="29">
        <f t="shared" si="17"/>
        <v>3.774917218</v>
      </c>
      <c r="AQ140" s="30">
        <f t="shared" si="18"/>
        <v>134</v>
      </c>
      <c r="AS140" s="29">
        <f t="shared" si="19"/>
        <v>2.022374842</v>
      </c>
      <c r="AT140" s="30">
        <f t="shared" si="20"/>
        <v>16</v>
      </c>
      <c r="AV140" s="29">
        <f t="shared" si="21"/>
        <v>4.437341546</v>
      </c>
      <c r="AW140" s="30">
        <f t="shared" si="22"/>
        <v>128</v>
      </c>
      <c r="AY140" s="29">
        <f t="shared" si="23"/>
        <v>4.812483766</v>
      </c>
      <c r="AZ140" s="30">
        <f t="shared" si="24"/>
        <v>136</v>
      </c>
      <c r="BB140" s="29">
        <f t="shared" si="25"/>
        <v>4.363484846</v>
      </c>
      <c r="BC140" s="30">
        <f t="shared" si="26"/>
        <v>123</v>
      </c>
      <c r="BE140" s="29">
        <f t="shared" si="27"/>
        <v>1.777638883</v>
      </c>
      <c r="BF140" s="30">
        <f t="shared" si="28"/>
        <v>11</v>
      </c>
      <c r="BH140" s="29">
        <f t="shared" si="29"/>
        <v>4.582575695</v>
      </c>
      <c r="BI140" s="30">
        <f t="shared" si="30"/>
        <v>130</v>
      </c>
      <c r="BK140" s="29">
        <f t="shared" si="31"/>
        <v>4.621688003</v>
      </c>
      <c r="BL140" s="30">
        <f t="shared" si="32"/>
        <v>134</v>
      </c>
      <c r="BN140" s="29">
        <f t="shared" si="33"/>
        <v>1.676305461</v>
      </c>
      <c r="BO140" s="30">
        <f t="shared" si="34"/>
        <v>11</v>
      </c>
      <c r="BQ140" s="29">
        <f t="shared" si="35"/>
        <v>3.330165161</v>
      </c>
      <c r="BR140" s="30">
        <f t="shared" si="36"/>
        <v>124</v>
      </c>
      <c r="BT140" s="29">
        <f t="shared" si="37"/>
        <v>3.6</v>
      </c>
      <c r="BU140" s="30">
        <f t="shared" si="38"/>
        <v>96</v>
      </c>
      <c r="BW140" s="29">
        <f t="shared" si="39"/>
        <v>2.521904043</v>
      </c>
      <c r="BX140" s="30">
        <f t="shared" si="40"/>
        <v>54</v>
      </c>
      <c r="BY140" s="29">
        <f t="shared" si="41"/>
        <v>1.166190379</v>
      </c>
      <c r="BZ140" s="30">
        <f t="shared" si="42"/>
        <v>9</v>
      </c>
      <c r="CB140" s="29">
        <f t="shared" si="43"/>
        <v>2.521904043</v>
      </c>
      <c r="CC140" s="30">
        <f t="shared" si="44"/>
        <v>22</v>
      </c>
      <c r="CE140" s="31">
        <f t="shared" si="45"/>
        <v>1.734935157</v>
      </c>
      <c r="CF140" s="30">
        <f t="shared" si="46"/>
        <v>21</v>
      </c>
      <c r="CH140" s="29">
        <f t="shared" si="47"/>
        <v>3.618010503</v>
      </c>
      <c r="CI140" s="30">
        <f t="shared" si="48"/>
        <v>95</v>
      </c>
      <c r="CK140" s="29">
        <f t="shared" si="49"/>
        <v>2.913760457</v>
      </c>
      <c r="CL140" s="30">
        <f t="shared" si="50"/>
        <v>65</v>
      </c>
      <c r="CN140" s="29">
        <f t="shared" si="51"/>
        <v>3.322649545</v>
      </c>
      <c r="CO140" s="30">
        <f t="shared" si="52"/>
        <v>108</v>
      </c>
      <c r="CQ140" s="29">
        <f t="shared" si="53"/>
        <v>3.672873534</v>
      </c>
      <c r="CR140" s="30">
        <f t="shared" si="54"/>
        <v>129</v>
      </c>
      <c r="CT140" s="29">
        <f t="shared" si="55"/>
        <v>2.712931993</v>
      </c>
      <c r="CU140" s="30">
        <f t="shared" si="56"/>
        <v>71</v>
      </c>
      <c r="CW140" s="29">
        <f t="shared" si="57"/>
        <v>1.004987562</v>
      </c>
      <c r="CX140" s="30">
        <f t="shared" si="58"/>
        <v>2</v>
      </c>
      <c r="CZ140" s="29">
        <f t="shared" si="59"/>
        <v>2.343074903</v>
      </c>
      <c r="DA140" s="30">
        <f t="shared" si="60"/>
        <v>43</v>
      </c>
      <c r="DC140" s="29">
        <f t="shared" si="61"/>
        <v>3.666060556</v>
      </c>
      <c r="DD140" s="30">
        <f t="shared" si="62"/>
        <v>121</v>
      </c>
      <c r="DF140" s="29">
        <f t="shared" si="63"/>
        <v>5.0009999</v>
      </c>
      <c r="DG140" s="30">
        <f t="shared" si="64"/>
        <v>74</v>
      </c>
      <c r="DI140" s="29">
        <f t="shared" si="65"/>
        <v>1.757839583</v>
      </c>
      <c r="DJ140" s="30">
        <f t="shared" si="66"/>
        <v>12</v>
      </c>
      <c r="DL140" s="29">
        <f t="shared" si="67"/>
        <v>4.592385001</v>
      </c>
      <c r="DM140" s="30">
        <f t="shared" si="68"/>
        <v>129</v>
      </c>
      <c r="DO140" s="29">
        <f t="shared" si="69"/>
        <v>1.732050808</v>
      </c>
      <c r="DP140" s="30">
        <f t="shared" si="70"/>
        <v>20</v>
      </c>
      <c r="DR140" s="29">
        <f t="shared" si="71"/>
        <v>4.592385001</v>
      </c>
      <c r="DS140" s="30">
        <f t="shared" si="72"/>
        <v>139</v>
      </c>
      <c r="DU140" s="29">
        <f t="shared" si="73"/>
        <v>2.451530134</v>
      </c>
      <c r="DV140" s="30">
        <f t="shared" si="74"/>
        <v>71</v>
      </c>
      <c r="DX140" s="29">
        <f t="shared" si="75"/>
        <v>1.044030651</v>
      </c>
      <c r="DY140" s="30">
        <f t="shared" si="76"/>
        <v>5</v>
      </c>
      <c r="EA140" s="29">
        <f t="shared" si="77"/>
        <v>4.694677838</v>
      </c>
      <c r="EB140" s="30">
        <f t="shared" si="78"/>
        <v>130</v>
      </c>
      <c r="ED140" s="29">
        <f t="shared" si="79"/>
        <v>3.176476035</v>
      </c>
      <c r="EE140" s="30">
        <f t="shared" si="80"/>
        <v>62</v>
      </c>
    </row>
    <row r="141">
      <c r="A141" s="24" t="s">
        <v>157</v>
      </c>
      <c r="B141" s="25">
        <v>3.0</v>
      </c>
      <c r="C141" s="25">
        <v>4.0</v>
      </c>
      <c r="D141" s="25">
        <v>8.6</v>
      </c>
      <c r="E141" s="25">
        <v>1.0</v>
      </c>
      <c r="F141" s="25">
        <v>1.0</v>
      </c>
      <c r="G141" s="25">
        <v>0.0</v>
      </c>
      <c r="H141" s="25">
        <v>1.0</v>
      </c>
      <c r="I141" s="25">
        <v>1.0</v>
      </c>
      <c r="J141" s="25">
        <v>4.0</v>
      </c>
      <c r="K141" s="25">
        <v>2.0</v>
      </c>
      <c r="L141" s="25">
        <v>2960.0</v>
      </c>
      <c r="M141" s="24" t="s">
        <v>21</v>
      </c>
      <c r="R141" s="29">
        <f t="shared" si="1"/>
        <v>2.83019434</v>
      </c>
      <c r="S141" s="30">
        <f t="shared" si="2"/>
        <v>37</v>
      </c>
      <c r="U141" s="29">
        <f t="shared" si="3"/>
        <v>2.576819745</v>
      </c>
      <c r="V141" s="30">
        <f t="shared" si="4"/>
        <v>68</v>
      </c>
      <c r="X141" s="29">
        <f t="shared" si="5"/>
        <v>1.757839583</v>
      </c>
      <c r="Y141" s="30">
        <f t="shared" si="6"/>
        <v>5</v>
      </c>
      <c r="AA141" s="29">
        <f t="shared" si="7"/>
        <v>4.182104733</v>
      </c>
      <c r="AB141" s="30">
        <f t="shared" si="8"/>
        <v>114</v>
      </c>
      <c r="AD141" s="29">
        <f t="shared" si="9"/>
        <v>2.653299832</v>
      </c>
      <c r="AE141" s="30">
        <f t="shared" si="10"/>
        <v>53</v>
      </c>
      <c r="AG141" s="29">
        <f t="shared" si="11"/>
        <v>3.618010503</v>
      </c>
      <c r="AH141" s="30">
        <f t="shared" si="12"/>
        <v>69</v>
      </c>
      <c r="AJ141" s="29">
        <f t="shared" si="13"/>
        <v>3.001666204</v>
      </c>
      <c r="AK141" s="30">
        <f t="shared" si="14"/>
        <v>56</v>
      </c>
      <c r="AM141" s="29">
        <f t="shared" si="15"/>
        <v>2.576819745</v>
      </c>
      <c r="AN141" s="30">
        <f t="shared" si="16"/>
        <v>64</v>
      </c>
      <c r="AP141" s="29">
        <f t="shared" si="17"/>
        <v>2.736786437</v>
      </c>
      <c r="AQ141" s="30">
        <f t="shared" si="18"/>
        <v>77</v>
      </c>
      <c r="AS141" s="29">
        <f t="shared" si="19"/>
        <v>2.647640459</v>
      </c>
      <c r="AT141" s="30">
        <f t="shared" si="20"/>
        <v>55</v>
      </c>
      <c r="AV141" s="29">
        <f t="shared" si="21"/>
        <v>4.387482194</v>
      </c>
      <c r="AW141" s="30">
        <f t="shared" si="22"/>
        <v>126</v>
      </c>
      <c r="AY141" s="29">
        <f t="shared" si="23"/>
        <v>3.789459064</v>
      </c>
      <c r="AZ141" s="30">
        <f t="shared" si="24"/>
        <v>101</v>
      </c>
      <c r="BB141" s="29">
        <f t="shared" si="25"/>
        <v>3.16227766</v>
      </c>
      <c r="BC141" s="30">
        <f t="shared" si="26"/>
        <v>81</v>
      </c>
      <c r="BE141" s="29">
        <f t="shared" si="27"/>
        <v>2.891366459</v>
      </c>
      <c r="BF141" s="30">
        <f t="shared" si="28"/>
        <v>51</v>
      </c>
      <c r="BH141" s="29">
        <f t="shared" si="29"/>
        <v>3.469870315</v>
      </c>
      <c r="BI141" s="30">
        <f t="shared" si="30"/>
        <v>85</v>
      </c>
      <c r="BK141" s="29">
        <f t="shared" si="31"/>
        <v>3.555277767</v>
      </c>
      <c r="BL141" s="30">
        <f t="shared" si="32"/>
        <v>91</v>
      </c>
      <c r="BN141" s="29">
        <f t="shared" si="33"/>
        <v>2.736786437</v>
      </c>
      <c r="BO141" s="30">
        <f t="shared" si="34"/>
        <v>39</v>
      </c>
      <c r="BQ141" s="29">
        <f t="shared" si="35"/>
        <v>2.451530134</v>
      </c>
      <c r="BR141" s="30">
        <f t="shared" si="36"/>
        <v>70</v>
      </c>
      <c r="BT141" s="29">
        <f t="shared" si="37"/>
        <v>3.544009029</v>
      </c>
      <c r="BU141" s="30">
        <f t="shared" si="38"/>
        <v>87</v>
      </c>
      <c r="BW141" s="29">
        <f t="shared" si="39"/>
        <v>2.374868417</v>
      </c>
      <c r="BX141" s="30">
        <f t="shared" si="40"/>
        <v>41</v>
      </c>
      <c r="BY141" s="29">
        <f t="shared" si="41"/>
        <v>2.039607805</v>
      </c>
      <c r="BZ141" s="30">
        <f t="shared" si="42"/>
        <v>28</v>
      </c>
      <c r="CB141" s="29">
        <f t="shared" si="43"/>
        <v>2.374868417</v>
      </c>
      <c r="CC141" s="30">
        <f t="shared" si="44"/>
        <v>17</v>
      </c>
      <c r="CE141" s="31">
        <f t="shared" si="45"/>
        <v>1.445683229</v>
      </c>
      <c r="CF141" s="30">
        <f t="shared" si="46"/>
        <v>10</v>
      </c>
      <c r="CH141" s="29">
        <f t="shared" si="47"/>
        <v>2.83019434</v>
      </c>
      <c r="CI141" s="30">
        <f t="shared" si="48"/>
        <v>37</v>
      </c>
      <c r="CK141" s="29">
        <f t="shared" si="49"/>
        <v>2.794637722</v>
      </c>
      <c r="CL141" s="30">
        <f t="shared" si="50"/>
        <v>51</v>
      </c>
      <c r="CN141" s="29">
        <f t="shared" si="51"/>
        <v>2.828427125</v>
      </c>
      <c r="CO141" s="30">
        <f t="shared" si="52"/>
        <v>66</v>
      </c>
      <c r="CQ141" s="29">
        <f t="shared" si="53"/>
        <v>3.201562119</v>
      </c>
      <c r="CR141" s="30">
        <f t="shared" si="54"/>
        <v>98</v>
      </c>
      <c r="CT141" s="29">
        <f t="shared" si="55"/>
        <v>2.576819745</v>
      </c>
      <c r="CU141" s="30">
        <f t="shared" si="56"/>
        <v>57</v>
      </c>
      <c r="CW141" s="29">
        <f t="shared" si="57"/>
        <v>2.002498439</v>
      </c>
      <c r="CX141" s="30">
        <f t="shared" si="58"/>
        <v>27</v>
      </c>
      <c r="CZ141" s="29">
        <f t="shared" si="59"/>
        <v>2.061552813</v>
      </c>
      <c r="DA141" s="30">
        <f t="shared" si="60"/>
        <v>30</v>
      </c>
      <c r="DC141" s="29">
        <f t="shared" si="61"/>
        <v>2.993325909</v>
      </c>
      <c r="DD141" s="30">
        <f t="shared" si="62"/>
        <v>72</v>
      </c>
      <c r="DF141" s="29">
        <f t="shared" si="63"/>
        <v>4.9</v>
      </c>
      <c r="DG141" s="30">
        <f t="shared" si="64"/>
        <v>65</v>
      </c>
      <c r="DI141" s="29">
        <f t="shared" si="65"/>
        <v>2.5</v>
      </c>
      <c r="DJ141" s="30">
        <f t="shared" si="66"/>
        <v>41</v>
      </c>
      <c r="DL141" s="29">
        <f t="shared" si="67"/>
        <v>4.272001873</v>
      </c>
      <c r="DM141" s="30">
        <f t="shared" si="68"/>
        <v>122</v>
      </c>
      <c r="DO141" s="29">
        <f t="shared" si="69"/>
        <v>1.428285686</v>
      </c>
      <c r="DP141" s="30">
        <f t="shared" si="70"/>
        <v>9</v>
      </c>
      <c r="DR141" s="29">
        <f t="shared" si="71"/>
        <v>3.774917218</v>
      </c>
      <c r="DS141" s="30">
        <f t="shared" si="72"/>
        <v>105</v>
      </c>
      <c r="DU141" s="29">
        <f t="shared" si="73"/>
        <v>1.757839583</v>
      </c>
      <c r="DV141" s="30">
        <f t="shared" si="74"/>
        <v>23</v>
      </c>
      <c r="DX141" s="29">
        <f t="shared" si="75"/>
        <v>1.5</v>
      </c>
      <c r="DY141" s="30">
        <f t="shared" si="76"/>
        <v>17</v>
      </c>
      <c r="EA141" s="29">
        <f t="shared" si="77"/>
        <v>3.605551275</v>
      </c>
      <c r="EB141" s="30">
        <f t="shared" si="78"/>
        <v>96</v>
      </c>
      <c r="ED141" s="29">
        <f t="shared" si="79"/>
        <v>3.640054945</v>
      </c>
      <c r="EE141" s="30">
        <f t="shared" si="80"/>
        <v>100</v>
      </c>
    </row>
    <row r="142">
      <c r="A142" s="24" t="s">
        <v>108</v>
      </c>
      <c r="B142" s="25">
        <v>3.0</v>
      </c>
      <c r="C142" s="25">
        <v>3.0</v>
      </c>
      <c r="D142" s="25">
        <v>8.2</v>
      </c>
      <c r="E142" s="25">
        <v>0.0</v>
      </c>
      <c r="F142" s="25">
        <v>0.0</v>
      </c>
      <c r="G142" s="25">
        <v>0.0</v>
      </c>
      <c r="H142" s="25">
        <v>1.0</v>
      </c>
      <c r="I142" s="25">
        <v>1.0</v>
      </c>
      <c r="J142" s="25">
        <v>1.0</v>
      </c>
      <c r="K142" s="25">
        <v>1.0</v>
      </c>
      <c r="L142" s="25">
        <v>585.0</v>
      </c>
      <c r="M142" s="24" t="s">
        <v>18</v>
      </c>
      <c r="R142" s="29">
        <f t="shared" si="1"/>
        <v>5.220153254</v>
      </c>
      <c r="S142" s="30">
        <f t="shared" si="2"/>
        <v>152</v>
      </c>
      <c r="U142" s="29">
        <f t="shared" si="3"/>
        <v>3.02654919</v>
      </c>
      <c r="V142" s="30">
        <f t="shared" si="4"/>
        <v>94</v>
      </c>
      <c r="X142" s="29">
        <f t="shared" si="5"/>
        <v>2.83019434</v>
      </c>
      <c r="Y142" s="30">
        <f t="shared" si="6"/>
        <v>55</v>
      </c>
      <c r="AA142" s="29">
        <f t="shared" si="7"/>
        <v>4.253234064</v>
      </c>
      <c r="AB142" s="30">
        <f t="shared" si="8"/>
        <v>117</v>
      </c>
      <c r="AD142" s="29">
        <f t="shared" si="9"/>
        <v>5.134199061</v>
      </c>
      <c r="AE142" s="30">
        <f t="shared" si="10"/>
        <v>150</v>
      </c>
      <c r="AG142" s="29">
        <f t="shared" si="11"/>
        <v>2.11896201</v>
      </c>
      <c r="AH142" s="30">
        <f t="shared" si="12"/>
        <v>7</v>
      </c>
      <c r="AJ142" s="29">
        <f t="shared" si="13"/>
        <v>2.872281323</v>
      </c>
      <c r="AK142" s="30">
        <f t="shared" si="14"/>
        <v>51</v>
      </c>
      <c r="AM142" s="29">
        <f t="shared" si="15"/>
        <v>4.054626987</v>
      </c>
      <c r="AN142" s="30">
        <f t="shared" si="16"/>
        <v>134</v>
      </c>
      <c r="AP142" s="29">
        <f t="shared" si="17"/>
        <v>3.753664876</v>
      </c>
      <c r="AQ142" s="30">
        <f t="shared" si="18"/>
        <v>133</v>
      </c>
      <c r="AS142" s="29">
        <f t="shared" si="19"/>
        <v>3.201562119</v>
      </c>
      <c r="AT142" s="30">
        <f t="shared" si="20"/>
        <v>78</v>
      </c>
      <c r="AV142" s="29">
        <f t="shared" si="21"/>
        <v>3.634556369</v>
      </c>
      <c r="AW142" s="30">
        <f t="shared" si="22"/>
        <v>68</v>
      </c>
      <c r="AY142" s="29">
        <f t="shared" si="23"/>
        <v>4.586937976</v>
      </c>
      <c r="AZ142" s="30">
        <f t="shared" si="24"/>
        <v>133</v>
      </c>
      <c r="BB142" s="29">
        <f t="shared" si="25"/>
        <v>4.812483766</v>
      </c>
      <c r="BC142" s="30">
        <f t="shared" si="26"/>
        <v>141</v>
      </c>
      <c r="BE142" s="29">
        <f t="shared" si="27"/>
        <v>3.878143886</v>
      </c>
      <c r="BF142" s="30">
        <f t="shared" si="28"/>
        <v>87</v>
      </c>
      <c r="BH142" s="29">
        <f t="shared" si="29"/>
        <v>5.2</v>
      </c>
      <c r="BI142" s="30">
        <f t="shared" si="30"/>
        <v>144</v>
      </c>
      <c r="BK142" s="29">
        <f t="shared" si="31"/>
        <v>4.6</v>
      </c>
      <c r="BL142" s="30">
        <f t="shared" si="32"/>
        <v>133</v>
      </c>
      <c r="BN142" s="29">
        <f t="shared" si="33"/>
        <v>4.605431576</v>
      </c>
      <c r="BO142" s="30">
        <f t="shared" si="34"/>
        <v>108</v>
      </c>
      <c r="BQ142" s="29">
        <f t="shared" si="35"/>
        <v>4.153311931</v>
      </c>
      <c r="BR142" s="30">
        <f t="shared" si="36"/>
        <v>144</v>
      </c>
      <c r="BT142" s="29">
        <f t="shared" si="37"/>
        <v>2.537715508</v>
      </c>
      <c r="BU142" s="30">
        <f t="shared" si="38"/>
        <v>19</v>
      </c>
      <c r="BW142" s="29">
        <f t="shared" si="39"/>
        <v>4.489988864</v>
      </c>
      <c r="BX142" s="30">
        <f t="shared" si="40"/>
        <v>151</v>
      </c>
      <c r="BY142" s="29">
        <f t="shared" si="41"/>
        <v>4.2</v>
      </c>
      <c r="BZ142" s="30">
        <f t="shared" si="42"/>
        <v>99</v>
      </c>
      <c r="CB142" s="29">
        <f t="shared" si="43"/>
        <v>3.18747549</v>
      </c>
      <c r="CC142" s="30">
        <f t="shared" si="44"/>
        <v>57</v>
      </c>
      <c r="CE142" s="31">
        <f t="shared" si="45"/>
        <v>3.001666204</v>
      </c>
      <c r="CF142" s="30">
        <f t="shared" si="46"/>
        <v>99</v>
      </c>
      <c r="CH142" s="29">
        <f t="shared" si="47"/>
        <v>5.220153254</v>
      </c>
      <c r="CI142" s="30">
        <f t="shared" si="48"/>
        <v>152</v>
      </c>
      <c r="CK142" s="29">
        <f t="shared" si="49"/>
        <v>4.5</v>
      </c>
      <c r="CL142" s="30">
        <f t="shared" si="50"/>
        <v>156</v>
      </c>
      <c r="CN142" s="29">
        <f t="shared" si="51"/>
        <v>5.015974482</v>
      </c>
      <c r="CO142" s="30">
        <f t="shared" si="52"/>
        <v>154</v>
      </c>
      <c r="CQ142" s="29">
        <f t="shared" si="53"/>
        <v>2.794637722</v>
      </c>
      <c r="CR142" s="30">
        <f t="shared" si="54"/>
        <v>60</v>
      </c>
      <c r="CT142" s="29">
        <f t="shared" si="55"/>
        <v>3.893584467</v>
      </c>
      <c r="CU142" s="30">
        <f t="shared" si="56"/>
        <v>149</v>
      </c>
      <c r="CW142" s="29">
        <f t="shared" si="57"/>
        <v>3.014962686</v>
      </c>
      <c r="CX142" s="30">
        <f t="shared" si="58"/>
        <v>77</v>
      </c>
      <c r="CZ142" s="29">
        <f t="shared" si="59"/>
        <v>4.670117772</v>
      </c>
      <c r="DA142" s="30">
        <f t="shared" si="60"/>
        <v>148</v>
      </c>
      <c r="DC142" s="29">
        <f t="shared" si="61"/>
        <v>2.645751311</v>
      </c>
      <c r="DD142" s="30">
        <f t="shared" si="62"/>
        <v>45</v>
      </c>
      <c r="DF142" s="29">
        <f t="shared" si="63"/>
        <v>3.330165161</v>
      </c>
      <c r="DG142" s="30">
        <f t="shared" si="64"/>
        <v>12</v>
      </c>
      <c r="DI142" s="29">
        <f t="shared" si="65"/>
        <v>4.360045871</v>
      </c>
      <c r="DJ142" s="30">
        <f t="shared" si="66"/>
        <v>106</v>
      </c>
      <c r="DL142" s="29">
        <f t="shared" si="67"/>
        <v>5.568662317</v>
      </c>
      <c r="DM142" s="30">
        <f t="shared" si="68"/>
        <v>151</v>
      </c>
      <c r="DO142" s="29">
        <f t="shared" si="69"/>
        <v>3.006659276</v>
      </c>
      <c r="DP142" s="30">
        <f t="shared" si="70"/>
        <v>102</v>
      </c>
      <c r="DR142" s="29">
        <f t="shared" si="71"/>
        <v>4.796873982</v>
      </c>
      <c r="DS142" s="30">
        <f t="shared" si="72"/>
        <v>142</v>
      </c>
      <c r="DU142" s="29">
        <f t="shared" si="73"/>
        <v>3.46554469</v>
      </c>
      <c r="DV142" s="30">
        <f t="shared" si="74"/>
        <v>144</v>
      </c>
      <c r="DX142" s="29">
        <f t="shared" si="75"/>
        <v>3.874274126</v>
      </c>
      <c r="DY142" s="30">
        <f t="shared" si="76"/>
        <v>137</v>
      </c>
      <c r="EA142" s="29">
        <f t="shared" si="77"/>
        <v>4.489988864</v>
      </c>
      <c r="EB142" s="30">
        <f t="shared" si="78"/>
        <v>124</v>
      </c>
      <c r="ED142" s="29">
        <f t="shared" si="79"/>
        <v>2.83019434</v>
      </c>
      <c r="EE142" s="30">
        <f t="shared" si="80"/>
        <v>33</v>
      </c>
    </row>
    <row r="143">
      <c r="A143" s="24" t="s">
        <v>70</v>
      </c>
      <c r="B143" s="25">
        <v>1.0</v>
      </c>
      <c r="C143" s="25">
        <v>5.0</v>
      </c>
      <c r="D143" s="25">
        <v>8.1</v>
      </c>
      <c r="E143" s="25">
        <v>1.0</v>
      </c>
      <c r="F143" s="25">
        <v>1.0</v>
      </c>
      <c r="G143" s="25">
        <v>0.0</v>
      </c>
      <c r="H143" s="25">
        <v>1.0</v>
      </c>
      <c r="I143" s="25">
        <v>1.0</v>
      </c>
      <c r="J143" s="25">
        <v>4.0</v>
      </c>
      <c r="K143" s="25">
        <v>5.0</v>
      </c>
      <c r="L143" s="25">
        <v>2376.0</v>
      </c>
      <c r="M143" s="24" t="s">
        <v>21</v>
      </c>
      <c r="R143" s="29">
        <f t="shared" si="1"/>
        <v>2.521904043</v>
      </c>
      <c r="S143" s="30">
        <f t="shared" si="2"/>
        <v>31</v>
      </c>
      <c r="U143" s="29">
        <f t="shared" si="3"/>
        <v>4.011234224</v>
      </c>
      <c r="V143" s="30">
        <f t="shared" si="4"/>
        <v>148</v>
      </c>
      <c r="X143" s="29">
        <f t="shared" si="5"/>
        <v>4.8</v>
      </c>
      <c r="Y143" s="30">
        <f t="shared" si="6"/>
        <v>155</v>
      </c>
      <c r="AA143" s="29">
        <f t="shared" si="7"/>
        <v>3.322649545</v>
      </c>
      <c r="AB143" s="30">
        <f t="shared" si="8"/>
        <v>79</v>
      </c>
      <c r="AD143" s="29">
        <f t="shared" si="9"/>
        <v>1.868154169</v>
      </c>
      <c r="AE143" s="30">
        <f t="shared" si="10"/>
        <v>9</v>
      </c>
      <c r="AG143" s="29">
        <f t="shared" si="11"/>
        <v>4.862098312</v>
      </c>
      <c r="AH143" s="30">
        <f t="shared" si="12"/>
        <v>154</v>
      </c>
      <c r="AJ143" s="29">
        <f t="shared" si="13"/>
        <v>4.621688003</v>
      </c>
      <c r="AK143" s="30">
        <f t="shared" si="14"/>
        <v>127</v>
      </c>
      <c r="AM143" s="29">
        <f t="shared" si="15"/>
        <v>3.112876483</v>
      </c>
      <c r="AN143" s="30">
        <f t="shared" si="16"/>
        <v>102</v>
      </c>
      <c r="AP143" s="29">
        <f t="shared" si="17"/>
        <v>3.322649545</v>
      </c>
      <c r="AQ143" s="30">
        <f t="shared" si="18"/>
        <v>110</v>
      </c>
      <c r="AS143" s="29">
        <f t="shared" si="19"/>
        <v>4.4</v>
      </c>
      <c r="AT143" s="30">
        <f t="shared" si="20"/>
        <v>130</v>
      </c>
      <c r="AV143" s="29">
        <f t="shared" si="21"/>
        <v>4.69041576</v>
      </c>
      <c r="AW143" s="30">
        <f t="shared" si="22"/>
        <v>141</v>
      </c>
      <c r="AY143" s="29">
        <f t="shared" si="23"/>
        <v>3.46554469</v>
      </c>
      <c r="AZ143" s="30">
        <f t="shared" si="24"/>
        <v>82</v>
      </c>
      <c r="BB143" s="29">
        <f t="shared" si="25"/>
        <v>2.5</v>
      </c>
      <c r="BC143" s="30">
        <f t="shared" si="26"/>
        <v>52</v>
      </c>
      <c r="BE143" s="29">
        <f t="shared" si="27"/>
        <v>4.243819035</v>
      </c>
      <c r="BF143" s="30">
        <f t="shared" si="28"/>
        <v>102</v>
      </c>
      <c r="BH143" s="29">
        <f t="shared" si="29"/>
        <v>3.176476035</v>
      </c>
      <c r="BI143" s="30">
        <f t="shared" si="30"/>
        <v>71</v>
      </c>
      <c r="BK143" s="29">
        <f t="shared" si="31"/>
        <v>2.844292531</v>
      </c>
      <c r="BL143" s="30">
        <f t="shared" si="32"/>
        <v>65</v>
      </c>
      <c r="BN143" s="29">
        <f t="shared" si="33"/>
        <v>4.294182111</v>
      </c>
      <c r="BO143" s="30">
        <f t="shared" si="34"/>
        <v>94</v>
      </c>
      <c r="BQ143" s="29">
        <f t="shared" si="35"/>
        <v>2.088061302</v>
      </c>
      <c r="BR143" s="30">
        <f t="shared" si="36"/>
        <v>39</v>
      </c>
      <c r="BT143" s="29">
        <f t="shared" si="37"/>
        <v>4.817675788</v>
      </c>
      <c r="BU143" s="30">
        <f t="shared" si="38"/>
        <v>158</v>
      </c>
      <c r="BW143" s="29">
        <f t="shared" si="39"/>
        <v>2.256102835</v>
      </c>
      <c r="BX143" s="30">
        <f t="shared" si="40"/>
        <v>34</v>
      </c>
      <c r="BY143" s="29">
        <f t="shared" si="41"/>
        <v>4.337049688</v>
      </c>
      <c r="BZ143" s="30">
        <f t="shared" si="42"/>
        <v>105</v>
      </c>
      <c r="CB143" s="29">
        <f t="shared" si="43"/>
        <v>5.204805472</v>
      </c>
      <c r="CC143" s="30">
        <f t="shared" si="44"/>
        <v>157</v>
      </c>
      <c r="CE143" s="31">
        <f t="shared" si="45"/>
        <v>3.469870315</v>
      </c>
      <c r="CF143" s="30">
        <f t="shared" si="46"/>
        <v>132</v>
      </c>
      <c r="CH143" s="29">
        <f t="shared" si="47"/>
        <v>2.521904043</v>
      </c>
      <c r="CI143" s="30">
        <f t="shared" si="48"/>
        <v>31</v>
      </c>
      <c r="CK143" s="29">
        <f t="shared" si="49"/>
        <v>3.02654919</v>
      </c>
      <c r="CL143" s="30">
        <f t="shared" si="50"/>
        <v>82</v>
      </c>
      <c r="CN143" s="29">
        <f t="shared" si="51"/>
        <v>1.5</v>
      </c>
      <c r="CO143" s="30">
        <f t="shared" si="52"/>
        <v>6</v>
      </c>
      <c r="CQ143" s="29">
        <f t="shared" si="53"/>
        <v>4.123105626</v>
      </c>
      <c r="CR143" s="30">
        <f t="shared" si="54"/>
        <v>149</v>
      </c>
      <c r="CT143" s="29">
        <f t="shared" si="55"/>
        <v>2.467792536</v>
      </c>
      <c r="CU143" s="30">
        <f t="shared" si="56"/>
        <v>48</v>
      </c>
      <c r="CW143" s="29">
        <f t="shared" si="57"/>
        <v>4.489988864</v>
      </c>
      <c r="CX143" s="30">
        <f t="shared" si="58"/>
        <v>134</v>
      </c>
      <c r="CZ143" s="29">
        <f t="shared" si="59"/>
        <v>2.645751311</v>
      </c>
      <c r="DA143" s="30">
        <f t="shared" si="60"/>
        <v>52</v>
      </c>
      <c r="DC143" s="29">
        <f t="shared" si="61"/>
        <v>4.220189569</v>
      </c>
      <c r="DD143" s="30">
        <f t="shared" si="62"/>
        <v>147</v>
      </c>
      <c r="DF143" s="29">
        <f t="shared" si="63"/>
        <v>7.222188034</v>
      </c>
      <c r="DG143" s="30">
        <f t="shared" si="64"/>
        <v>159</v>
      </c>
      <c r="DI143" s="29">
        <f t="shared" si="65"/>
        <v>4</v>
      </c>
      <c r="DJ143" s="30">
        <f t="shared" si="66"/>
        <v>91</v>
      </c>
      <c r="DL143" s="29">
        <f t="shared" si="67"/>
        <v>2.828427125</v>
      </c>
      <c r="DM143" s="30">
        <f t="shared" si="68"/>
        <v>26</v>
      </c>
      <c r="DO143" s="29">
        <f t="shared" si="69"/>
        <v>3.47706773</v>
      </c>
      <c r="DP143" s="30">
        <f t="shared" si="70"/>
        <v>132</v>
      </c>
      <c r="DR143" s="29">
        <f t="shared" si="71"/>
        <v>2.828427125</v>
      </c>
      <c r="DS143" s="30">
        <f t="shared" si="72"/>
        <v>64</v>
      </c>
      <c r="DU143" s="29">
        <f t="shared" si="73"/>
        <v>2.653299832</v>
      </c>
      <c r="DV143" s="30">
        <f t="shared" si="74"/>
        <v>93</v>
      </c>
      <c r="DX143" s="29">
        <f t="shared" si="75"/>
        <v>3.464101615</v>
      </c>
      <c r="DY143" s="30">
        <f t="shared" si="76"/>
        <v>115</v>
      </c>
      <c r="EA143" s="29">
        <f t="shared" si="77"/>
        <v>3.041381265</v>
      </c>
      <c r="EB143" s="30">
        <f t="shared" si="78"/>
        <v>65</v>
      </c>
      <c r="ED143" s="29">
        <f t="shared" si="79"/>
        <v>4.582575695</v>
      </c>
      <c r="EE143" s="30">
        <f t="shared" si="80"/>
        <v>150</v>
      </c>
    </row>
    <row r="144">
      <c r="A144" s="24" t="s">
        <v>161</v>
      </c>
      <c r="B144" s="25">
        <v>2.0</v>
      </c>
      <c r="C144" s="25">
        <v>4.0</v>
      </c>
      <c r="D144" s="25">
        <v>8.6</v>
      </c>
      <c r="E144" s="25">
        <v>1.0</v>
      </c>
      <c r="F144" s="25">
        <v>1.0</v>
      </c>
      <c r="G144" s="25">
        <v>1.0</v>
      </c>
      <c r="H144" s="25">
        <v>1.0</v>
      </c>
      <c r="I144" s="25">
        <v>1.0</v>
      </c>
      <c r="J144" s="25">
        <v>3.0</v>
      </c>
      <c r="K144" s="25">
        <v>2.0</v>
      </c>
      <c r="L144" s="25">
        <v>3100.0</v>
      </c>
      <c r="M144" s="24" t="s">
        <v>21</v>
      </c>
      <c r="R144" s="29">
        <f t="shared" si="1"/>
        <v>3.001666204</v>
      </c>
      <c r="S144" s="30">
        <f t="shared" si="2"/>
        <v>52</v>
      </c>
      <c r="U144" s="29">
        <f t="shared" si="3"/>
        <v>2.764054992</v>
      </c>
      <c r="V144" s="30">
        <f t="shared" si="4"/>
        <v>81</v>
      </c>
      <c r="X144" s="29">
        <f t="shared" si="5"/>
        <v>2.022374842</v>
      </c>
      <c r="Y144" s="30">
        <f t="shared" si="6"/>
        <v>12</v>
      </c>
      <c r="AA144" s="29">
        <f t="shared" si="7"/>
        <v>3.806573262</v>
      </c>
      <c r="AB144" s="30">
        <f t="shared" si="8"/>
        <v>99</v>
      </c>
      <c r="AD144" s="29">
        <f t="shared" si="9"/>
        <v>2.457641145</v>
      </c>
      <c r="AE144" s="30">
        <f t="shared" si="10"/>
        <v>43</v>
      </c>
      <c r="AG144" s="29">
        <f t="shared" si="11"/>
        <v>2.844292531</v>
      </c>
      <c r="AH144" s="30">
        <f t="shared" si="12"/>
        <v>29</v>
      </c>
      <c r="AJ144" s="29">
        <f t="shared" si="13"/>
        <v>2.002498439</v>
      </c>
      <c r="AK144" s="30">
        <f t="shared" si="14"/>
        <v>10</v>
      </c>
      <c r="AM144" s="29">
        <f t="shared" si="15"/>
        <v>2.764054992</v>
      </c>
      <c r="AN144" s="30">
        <f t="shared" si="16"/>
        <v>75</v>
      </c>
      <c r="AP144" s="29">
        <f t="shared" si="17"/>
        <v>2.913760457</v>
      </c>
      <c r="AQ144" s="30">
        <f t="shared" si="18"/>
        <v>90</v>
      </c>
      <c r="AS144" s="29">
        <f t="shared" si="19"/>
        <v>2.002498439</v>
      </c>
      <c r="AT144" s="30">
        <f t="shared" si="20"/>
        <v>13</v>
      </c>
      <c r="AV144" s="29">
        <f t="shared" si="21"/>
        <v>3.774917218</v>
      </c>
      <c r="AW144" s="30">
        <f t="shared" si="22"/>
        <v>81</v>
      </c>
      <c r="AY144" s="29">
        <f t="shared" si="23"/>
        <v>3.919183588</v>
      </c>
      <c r="AZ144" s="30">
        <f t="shared" si="24"/>
        <v>109</v>
      </c>
      <c r="BB144" s="29">
        <f t="shared" si="25"/>
        <v>3.31662479</v>
      </c>
      <c r="BC144" s="30">
        <f t="shared" si="26"/>
        <v>90</v>
      </c>
      <c r="BE144" s="29">
        <f t="shared" si="27"/>
        <v>1.833030278</v>
      </c>
      <c r="BF144" s="30">
        <f t="shared" si="28"/>
        <v>16</v>
      </c>
      <c r="BH144" s="29">
        <f t="shared" si="29"/>
        <v>3.878143886</v>
      </c>
      <c r="BI144" s="30">
        <f t="shared" si="30"/>
        <v>102</v>
      </c>
      <c r="BK144" s="29">
        <f t="shared" si="31"/>
        <v>3.693237063</v>
      </c>
      <c r="BL144" s="30">
        <f t="shared" si="32"/>
        <v>99</v>
      </c>
      <c r="BN144" s="29">
        <f t="shared" si="33"/>
        <v>2.11896201</v>
      </c>
      <c r="BO144" s="30">
        <f t="shared" si="34"/>
        <v>25</v>
      </c>
      <c r="BQ144" s="29">
        <f t="shared" si="35"/>
        <v>2.238302929</v>
      </c>
      <c r="BR144" s="30">
        <f t="shared" si="36"/>
        <v>50</v>
      </c>
      <c r="BT144" s="29">
        <f t="shared" si="37"/>
        <v>3.091924967</v>
      </c>
      <c r="BU144" s="30">
        <f t="shared" si="38"/>
        <v>49</v>
      </c>
      <c r="BW144" s="29">
        <f t="shared" si="39"/>
        <v>2.154065923</v>
      </c>
      <c r="BX144" s="30">
        <f t="shared" si="40"/>
        <v>27</v>
      </c>
      <c r="BY144" s="29">
        <f t="shared" si="41"/>
        <v>1.777638883</v>
      </c>
      <c r="BZ144" s="30">
        <f t="shared" si="42"/>
        <v>17</v>
      </c>
      <c r="CB144" s="29">
        <f t="shared" si="43"/>
        <v>2.939387691</v>
      </c>
      <c r="CC144" s="30">
        <f t="shared" si="44"/>
        <v>39</v>
      </c>
      <c r="CE144" s="31">
        <f t="shared" si="45"/>
        <v>1.044030651</v>
      </c>
      <c r="CF144" s="30">
        <f t="shared" si="46"/>
        <v>5</v>
      </c>
      <c r="CH144" s="29">
        <f t="shared" si="47"/>
        <v>3.001666204</v>
      </c>
      <c r="CI144" s="30">
        <f t="shared" si="48"/>
        <v>52</v>
      </c>
      <c r="CK144" s="29">
        <f t="shared" si="49"/>
        <v>2.60959767</v>
      </c>
      <c r="CL144" s="30">
        <f t="shared" si="50"/>
        <v>34</v>
      </c>
      <c r="CN144" s="29">
        <f t="shared" si="51"/>
        <v>2.645751311</v>
      </c>
      <c r="CO144" s="30">
        <f t="shared" si="52"/>
        <v>55</v>
      </c>
      <c r="CQ144" s="29">
        <f t="shared" si="53"/>
        <v>2.692582404</v>
      </c>
      <c r="CR144" s="30">
        <f t="shared" si="54"/>
        <v>55</v>
      </c>
      <c r="CT144" s="29">
        <f t="shared" si="55"/>
        <v>1.907878403</v>
      </c>
      <c r="CU144" s="30">
        <f t="shared" si="56"/>
        <v>21</v>
      </c>
      <c r="CW144" s="29">
        <f t="shared" si="57"/>
        <v>1.004987562</v>
      </c>
      <c r="CX144" s="30">
        <f t="shared" si="58"/>
        <v>2</v>
      </c>
      <c r="CZ144" s="29">
        <f t="shared" si="59"/>
        <v>1.802775638</v>
      </c>
      <c r="DA144" s="30">
        <f t="shared" si="60"/>
        <v>17</v>
      </c>
      <c r="DC144" s="29">
        <f t="shared" si="61"/>
        <v>2.821347196</v>
      </c>
      <c r="DD144" s="30">
        <f t="shared" si="62"/>
        <v>61</v>
      </c>
      <c r="DF144" s="29">
        <f t="shared" si="63"/>
        <v>4.796873982</v>
      </c>
      <c r="DG144" s="30">
        <f t="shared" si="64"/>
        <v>56</v>
      </c>
      <c r="DI144" s="29">
        <f t="shared" si="65"/>
        <v>2.291287847</v>
      </c>
      <c r="DJ144" s="30">
        <f t="shared" si="66"/>
        <v>31</v>
      </c>
      <c r="DL144" s="29">
        <f t="shared" si="67"/>
        <v>3.905124838</v>
      </c>
      <c r="DM144" s="30">
        <f t="shared" si="68"/>
        <v>97</v>
      </c>
      <c r="DO144" s="29">
        <f t="shared" si="69"/>
        <v>1.019803903</v>
      </c>
      <c r="DP144" s="30">
        <f t="shared" si="70"/>
        <v>3</v>
      </c>
      <c r="DR144" s="29">
        <f t="shared" si="71"/>
        <v>3.640054945</v>
      </c>
      <c r="DS144" s="30">
        <f t="shared" si="72"/>
        <v>100</v>
      </c>
      <c r="DU144" s="29">
        <f t="shared" si="73"/>
        <v>1.445683229</v>
      </c>
      <c r="DV144" s="30">
        <f t="shared" si="74"/>
        <v>12</v>
      </c>
      <c r="DX144" s="29">
        <f t="shared" si="75"/>
        <v>1.118033989</v>
      </c>
      <c r="DY144" s="30">
        <f t="shared" si="76"/>
        <v>8</v>
      </c>
      <c r="EA144" s="29">
        <f t="shared" si="77"/>
        <v>3.464101615</v>
      </c>
      <c r="EB144" s="30">
        <f t="shared" si="78"/>
        <v>88</v>
      </c>
      <c r="ED144" s="29">
        <f t="shared" si="79"/>
        <v>2.5</v>
      </c>
      <c r="EE144" s="30">
        <f t="shared" si="80"/>
        <v>14</v>
      </c>
    </row>
    <row r="145">
      <c r="A145" s="24" t="s">
        <v>162</v>
      </c>
      <c r="B145" s="25">
        <v>2.0</v>
      </c>
      <c r="C145" s="25">
        <v>4.0</v>
      </c>
      <c r="D145" s="25">
        <v>8.4</v>
      </c>
      <c r="E145" s="25">
        <v>1.0</v>
      </c>
      <c r="F145" s="25">
        <v>1.0</v>
      </c>
      <c r="G145" s="25">
        <v>0.0</v>
      </c>
      <c r="H145" s="25">
        <v>1.0</v>
      </c>
      <c r="I145" s="25">
        <v>1.0</v>
      </c>
      <c r="J145" s="25">
        <v>3.0</v>
      </c>
      <c r="K145" s="25">
        <v>0.0</v>
      </c>
      <c r="L145" s="25">
        <v>2700.0</v>
      </c>
      <c r="M145" s="24" t="s">
        <v>21</v>
      </c>
      <c r="R145" s="29">
        <f t="shared" si="1"/>
        <v>4.482186966</v>
      </c>
      <c r="S145" s="30">
        <f t="shared" si="2"/>
        <v>136</v>
      </c>
      <c r="U145" s="29">
        <f t="shared" si="3"/>
        <v>3.789459064</v>
      </c>
      <c r="V145" s="30">
        <f t="shared" si="4"/>
        <v>141</v>
      </c>
      <c r="X145" s="29">
        <f t="shared" si="5"/>
        <v>1.734935157</v>
      </c>
      <c r="Y145" s="30">
        <f t="shared" si="6"/>
        <v>3</v>
      </c>
      <c r="AA145" s="29">
        <f t="shared" si="7"/>
        <v>5.408326913</v>
      </c>
      <c r="AB145" s="30">
        <f t="shared" si="8"/>
        <v>149</v>
      </c>
      <c r="AD145" s="29">
        <f t="shared" si="9"/>
        <v>4.377213726</v>
      </c>
      <c r="AE145" s="30">
        <f t="shared" si="10"/>
        <v>138</v>
      </c>
      <c r="AG145" s="29">
        <f t="shared" si="11"/>
        <v>3.354101966</v>
      </c>
      <c r="AH145" s="30">
        <f t="shared" si="12"/>
        <v>54</v>
      </c>
      <c r="AJ145" s="29">
        <f t="shared" si="13"/>
        <v>1.757839583</v>
      </c>
      <c r="AK145" s="30">
        <f t="shared" si="14"/>
        <v>5</v>
      </c>
      <c r="AM145" s="29">
        <f t="shared" si="15"/>
        <v>4.358898944</v>
      </c>
      <c r="AN145" s="30">
        <f t="shared" si="16"/>
        <v>144</v>
      </c>
      <c r="AP145" s="29">
        <f t="shared" si="17"/>
        <v>4.387482194</v>
      </c>
      <c r="AQ145" s="30">
        <f t="shared" si="18"/>
        <v>146</v>
      </c>
      <c r="AS145" s="29">
        <f t="shared" si="19"/>
        <v>1.757839583</v>
      </c>
      <c r="AT145" s="30">
        <f t="shared" si="20"/>
        <v>9</v>
      </c>
      <c r="AV145" s="29">
        <f t="shared" si="21"/>
        <v>4.548626166</v>
      </c>
      <c r="AW145" s="30">
        <f t="shared" si="22"/>
        <v>133</v>
      </c>
      <c r="AY145" s="29">
        <f t="shared" si="23"/>
        <v>5.491812087</v>
      </c>
      <c r="AZ145" s="30">
        <f t="shared" si="24"/>
        <v>153</v>
      </c>
      <c r="BB145" s="29">
        <f t="shared" si="25"/>
        <v>5.102940329</v>
      </c>
      <c r="BC145" s="30">
        <f t="shared" si="26"/>
        <v>148</v>
      </c>
      <c r="BE145" s="29">
        <f t="shared" si="27"/>
        <v>2.039607805</v>
      </c>
      <c r="BF145" s="30">
        <f t="shared" si="28"/>
        <v>24</v>
      </c>
      <c r="BH145" s="29">
        <f t="shared" si="29"/>
        <v>5.477225575</v>
      </c>
      <c r="BI145" s="30">
        <f t="shared" si="30"/>
        <v>151</v>
      </c>
      <c r="BK145" s="29">
        <f t="shared" si="31"/>
        <v>5.325410782</v>
      </c>
      <c r="BL145" s="30">
        <f t="shared" si="32"/>
        <v>149</v>
      </c>
      <c r="BN145" s="29">
        <f t="shared" si="33"/>
        <v>2.410394159</v>
      </c>
      <c r="BO145" s="30">
        <f t="shared" si="34"/>
        <v>31</v>
      </c>
      <c r="BQ145" s="29">
        <f t="shared" si="35"/>
        <v>4.011234224</v>
      </c>
      <c r="BR145" s="30">
        <f t="shared" si="36"/>
        <v>141</v>
      </c>
      <c r="BT145" s="29">
        <f t="shared" si="37"/>
        <v>3.458323293</v>
      </c>
      <c r="BU145" s="30">
        <f t="shared" si="38"/>
        <v>79</v>
      </c>
      <c r="BW145" s="29">
        <f t="shared" si="39"/>
        <v>3.370459909</v>
      </c>
      <c r="BX145" s="30">
        <f t="shared" si="40"/>
        <v>114</v>
      </c>
      <c r="BY145" s="29">
        <f t="shared" si="41"/>
        <v>2.088061302</v>
      </c>
      <c r="BZ145" s="30">
        <f t="shared" si="42"/>
        <v>30</v>
      </c>
      <c r="CB145" s="29">
        <f t="shared" si="43"/>
        <v>2.712931993</v>
      </c>
      <c r="CC145" s="30">
        <f t="shared" si="44"/>
        <v>28</v>
      </c>
      <c r="CE145" s="31">
        <f t="shared" si="45"/>
        <v>2.002498439</v>
      </c>
      <c r="CF145" s="30">
        <f t="shared" si="46"/>
        <v>38</v>
      </c>
      <c r="CH145" s="29">
        <f t="shared" si="47"/>
        <v>4.482186966</v>
      </c>
      <c r="CI145" s="30">
        <f t="shared" si="48"/>
        <v>136</v>
      </c>
      <c r="CK145" s="29">
        <f t="shared" si="49"/>
        <v>3.672873534</v>
      </c>
      <c r="CL145" s="30">
        <f t="shared" si="50"/>
        <v>136</v>
      </c>
      <c r="CN145" s="29">
        <f t="shared" si="51"/>
        <v>4.247352116</v>
      </c>
      <c r="CO145" s="30">
        <f t="shared" si="52"/>
        <v>137</v>
      </c>
      <c r="CQ145" s="29">
        <f t="shared" si="53"/>
        <v>3.806573262</v>
      </c>
      <c r="CR145" s="30">
        <f t="shared" si="54"/>
        <v>138</v>
      </c>
      <c r="CT145" s="29">
        <f t="shared" si="55"/>
        <v>3.218695388</v>
      </c>
      <c r="CU145" s="30">
        <f t="shared" si="56"/>
        <v>112</v>
      </c>
      <c r="CW145" s="29">
        <f t="shared" si="57"/>
        <v>1.417744688</v>
      </c>
      <c r="CX145" s="30">
        <f t="shared" si="58"/>
        <v>8</v>
      </c>
      <c r="CZ145" s="29">
        <f t="shared" si="59"/>
        <v>3.534119409</v>
      </c>
      <c r="DA145" s="30">
        <f t="shared" si="60"/>
        <v>113</v>
      </c>
      <c r="DC145" s="29">
        <f t="shared" si="61"/>
        <v>3.8</v>
      </c>
      <c r="DD145" s="30">
        <f t="shared" si="62"/>
        <v>127</v>
      </c>
      <c r="DF145" s="29">
        <f t="shared" si="63"/>
        <v>4.691481642</v>
      </c>
      <c r="DG145" s="30">
        <f t="shared" si="64"/>
        <v>52</v>
      </c>
      <c r="DI145" s="29">
        <f t="shared" si="65"/>
        <v>2.022374842</v>
      </c>
      <c r="DJ145" s="30">
        <f t="shared" si="66"/>
        <v>24</v>
      </c>
      <c r="DL145" s="29">
        <f t="shared" si="67"/>
        <v>5.664803615</v>
      </c>
      <c r="DM145" s="30">
        <f t="shared" si="68"/>
        <v>153</v>
      </c>
      <c r="DO145" s="29">
        <f t="shared" si="69"/>
        <v>2</v>
      </c>
      <c r="DP145" s="30">
        <f t="shared" si="70"/>
        <v>37</v>
      </c>
      <c r="DR145" s="29">
        <f t="shared" si="71"/>
        <v>5.3</v>
      </c>
      <c r="DS145" s="30">
        <f t="shared" si="72"/>
        <v>150</v>
      </c>
      <c r="DU145" s="29">
        <f t="shared" si="73"/>
        <v>3.001666204</v>
      </c>
      <c r="DV145" s="30">
        <f t="shared" si="74"/>
        <v>122</v>
      </c>
      <c r="DX145" s="29">
        <f t="shared" si="75"/>
        <v>2.467792536</v>
      </c>
      <c r="DY145" s="30">
        <f t="shared" si="76"/>
        <v>64</v>
      </c>
      <c r="EA145" s="29">
        <f t="shared" si="77"/>
        <v>5.2</v>
      </c>
      <c r="EB145" s="30">
        <f t="shared" si="78"/>
        <v>149</v>
      </c>
      <c r="ED145" s="29">
        <f t="shared" si="79"/>
        <v>3.330165161</v>
      </c>
      <c r="EE145" s="30">
        <f t="shared" si="80"/>
        <v>77</v>
      </c>
    </row>
    <row r="146">
      <c r="A146" s="24" t="s">
        <v>163</v>
      </c>
      <c r="B146" s="25">
        <v>2.0</v>
      </c>
      <c r="C146" s="25">
        <v>3.0</v>
      </c>
      <c r="D146" s="25">
        <v>8.0</v>
      </c>
      <c r="E146" s="25">
        <v>1.0</v>
      </c>
      <c r="F146" s="25">
        <v>1.0</v>
      </c>
      <c r="G146" s="25">
        <v>0.0</v>
      </c>
      <c r="H146" s="25">
        <v>1.0</v>
      </c>
      <c r="I146" s="25">
        <v>1.0</v>
      </c>
      <c r="J146" s="25">
        <v>2.0</v>
      </c>
      <c r="K146" s="25">
        <v>4.0</v>
      </c>
      <c r="L146" s="25">
        <v>1900.0</v>
      </c>
      <c r="M146" s="24" t="s">
        <v>21</v>
      </c>
      <c r="R146" s="29">
        <f t="shared" si="1"/>
        <v>2.913760457</v>
      </c>
      <c r="S146" s="30">
        <f t="shared" si="2"/>
        <v>47</v>
      </c>
      <c r="U146" s="29">
        <f t="shared" si="3"/>
        <v>2.457641145</v>
      </c>
      <c r="V146" s="30">
        <f t="shared" si="4"/>
        <v>49</v>
      </c>
      <c r="X146" s="29">
        <f t="shared" si="5"/>
        <v>3.618010503</v>
      </c>
      <c r="Y146" s="30">
        <f t="shared" si="6"/>
        <v>103</v>
      </c>
      <c r="AA146" s="29">
        <f t="shared" si="7"/>
        <v>1.734935157</v>
      </c>
      <c r="AB146" s="30">
        <f t="shared" si="8"/>
        <v>5</v>
      </c>
      <c r="AD146" s="29">
        <f t="shared" si="9"/>
        <v>3.104834939</v>
      </c>
      <c r="AE146" s="30">
        <f t="shared" si="10"/>
        <v>75</v>
      </c>
      <c r="AG146" s="29">
        <f t="shared" si="11"/>
        <v>3.132091953</v>
      </c>
      <c r="AH146" s="30">
        <f t="shared" si="12"/>
        <v>44</v>
      </c>
      <c r="AJ146" s="29">
        <f t="shared" si="13"/>
        <v>3.389690251</v>
      </c>
      <c r="AK146" s="30">
        <f t="shared" si="14"/>
        <v>77</v>
      </c>
      <c r="AM146" s="29">
        <f t="shared" si="15"/>
        <v>2.441311123</v>
      </c>
      <c r="AN146" s="30">
        <f t="shared" si="16"/>
        <v>49</v>
      </c>
      <c r="AP146" s="29">
        <f t="shared" si="17"/>
        <v>1.734935157</v>
      </c>
      <c r="AQ146" s="30">
        <f t="shared" si="18"/>
        <v>12</v>
      </c>
      <c r="AS146" s="29">
        <f t="shared" si="19"/>
        <v>3.672873534</v>
      </c>
      <c r="AT146" s="30">
        <f t="shared" si="20"/>
        <v>90</v>
      </c>
      <c r="AV146" s="29">
        <f t="shared" si="21"/>
        <v>2.794637722</v>
      </c>
      <c r="AW146" s="30">
        <f t="shared" si="22"/>
        <v>16</v>
      </c>
      <c r="AY146" s="29">
        <f t="shared" si="23"/>
        <v>2.449489743</v>
      </c>
      <c r="AZ146" s="30">
        <f t="shared" si="24"/>
        <v>46</v>
      </c>
      <c r="BB146" s="29">
        <f t="shared" si="25"/>
        <v>2.088061302</v>
      </c>
      <c r="BC146" s="30">
        <f t="shared" si="26"/>
        <v>26</v>
      </c>
      <c r="BE146" s="29">
        <f t="shared" si="27"/>
        <v>4</v>
      </c>
      <c r="BF146" s="30">
        <f t="shared" si="28"/>
        <v>92</v>
      </c>
      <c r="BH146" s="29">
        <f t="shared" si="29"/>
        <v>2.856571371</v>
      </c>
      <c r="BI146" s="30">
        <f t="shared" si="30"/>
        <v>51</v>
      </c>
      <c r="BK146" s="29">
        <f t="shared" si="31"/>
        <v>2.457641145</v>
      </c>
      <c r="BL146" s="30">
        <f t="shared" si="32"/>
        <v>46</v>
      </c>
      <c r="BN146" s="29">
        <f t="shared" si="33"/>
        <v>4.548626166</v>
      </c>
      <c r="BO146" s="30">
        <f t="shared" si="34"/>
        <v>104</v>
      </c>
      <c r="BQ146" s="29">
        <f t="shared" si="35"/>
        <v>1.577973384</v>
      </c>
      <c r="BR146" s="30">
        <f t="shared" si="36"/>
        <v>12</v>
      </c>
      <c r="BT146" s="29">
        <f t="shared" si="37"/>
        <v>3</v>
      </c>
      <c r="BU146" s="30">
        <f t="shared" si="38"/>
        <v>44</v>
      </c>
      <c r="BW146" s="29">
        <f t="shared" si="39"/>
        <v>2.653299832</v>
      </c>
      <c r="BX146" s="30">
        <f t="shared" si="40"/>
        <v>67</v>
      </c>
      <c r="BY146" s="29">
        <f t="shared" si="41"/>
        <v>4.358898944</v>
      </c>
      <c r="BZ146" s="30">
        <f t="shared" si="42"/>
        <v>106</v>
      </c>
      <c r="CB146" s="29">
        <f t="shared" si="43"/>
        <v>4.127953488</v>
      </c>
      <c r="CC146" s="30">
        <f t="shared" si="44"/>
        <v>117</v>
      </c>
      <c r="CE146" s="31">
        <f t="shared" si="45"/>
        <v>2.467792536</v>
      </c>
      <c r="CF146" s="30">
        <f t="shared" si="46"/>
        <v>73</v>
      </c>
      <c r="CH146" s="29">
        <f t="shared" si="47"/>
        <v>2.913760457</v>
      </c>
      <c r="CI146" s="30">
        <f t="shared" si="48"/>
        <v>47</v>
      </c>
      <c r="CK146" s="29">
        <f t="shared" si="49"/>
        <v>2.662705391</v>
      </c>
      <c r="CL146" s="30">
        <f t="shared" si="50"/>
        <v>41</v>
      </c>
      <c r="CN146" s="29">
        <f t="shared" si="51"/>
        <v>2.521904043</v>
      </c>
      <c r="CO146" s="30">
        <f t="shared" si="52"/>
        <v>48</v>
      </c>
      <c r="CQ146" s="29">
        <f t="shared" si="53"/>
        <v>2.282542442</v>
      </c>
      <c r="CR146" s="30">
        <f t="shared" si="54"/>
        <v>25</v>
      </c>
      <c r="CT146" s="29">
        <f t="shared" si="55"/>
        <v>2.009975124</v>
      </c>
      <c r="CU146" s="30">
        <f t="shared" si="56"/>
        <v>25</v>
      </c>
      <c r="CW146" s="29">
        <f t="shared" si="57"/>
        <v>3.5</v>
      </c>
      <c r="CX146" s="30">
        <f t="shared" si="58"/>
        <v>93</v>
      </c>
      <c r="CZ146" s="29">
        <f t="shared" si="59"/>
        <v>3.348133809</v>
      </c>
      <c r="DA146" s="30">
        <f t="shared" si="60"/>
        <v>93</v>
      </c>
      <c r="DC146" s="29">
        <f t="shared" si="61"/>
        <v>1.907878403</v>
      </c>
      <c r="DD146" s="30">
        <f t="shared" si="62"/>
        <v>6</v>
      </c>
      <c r="DF146" s="29">
        <f t="shared" si="63"/>
        <v>4.716990566</v>
      </c>
      <c r="DG146" s="30">
        <f t="shared" si="64"/>
        <v>55</v>
      </c>
      <c r="DI146" s="29">
        <f t="shared" si="65"/>
        <v>4.243819035</v>
      </c>
      <c r="DJ146" s="30">
        <f t="shared" si="66"/>
        <v>99</v>
      </c>
      <c r="DL146" s="29">
        <f t="shared" si="67"/>
        <v>3.163858404</v>
      </c>
      <c r="DM146" s="30">
        <f t="shared" si="68"/>
        <v>49</v>
      </c>
      <c r="DO146" s="29">
        <f t="shared" si="69"/>
        <v>2.481934729</v>
      </c>
      <c r="DP146" s="30">
        <f t="shared" si="70"/>
        <v>73</v>
      </c>
      <c r="DR146" s="29">
        <f t="shared" si="71"/>
        <v>2.002498439</v>
      </c>
      <c r="DS146" s="30">
        <f t="shared" si="72"/>
        <v>11</v>
      </c>
      <c r="DU146" s="29">
        <f t="shared" si="73"/>
        <v>1.757839583</v>
      </c>
      <c r="DV146" s="30">
        <f t="shared" si="74"/>
        <v>26</v>
      </c>
      <c r="DX146" s="29">
        <f t="shared" si="75"/>
        <v>3.163858404</v>
      </c>
      <c r="DY146" s="30">
        <f t="shared" si="76"/>
        <v>100</v>
      </c>
      <c r="EA146" s="29">
        <f t="shared" si="77"/>
        <v>1.833030278</v>
      </c>
      <c r="EB146" s="30">
        <f t="shared" si="78"/>
        <v>12</v>
      </c>
      <c r="ED146" s="29">
        <f t="shared" si="79"/>
        <v>3.001666204</v>
      </c>
      <c r="EE146" s="30">
        <f t="shared" si="80"/>
        <v>46</v>
      </c>
    </row>
    <row r="147">
      <c r="A147" s="24" t="s">
        <v>73</v>
      </c>
      <c r="B147" s="25">
        <v>2.0</v>
      </c>
      <c r="C147" s="25">
        <v>3.0</v>
      </c>
      <c r="D147" s="25">
        <v>8.1</v>
      </c>
      <c r="E147" s="25">
        <v>1.0</v>
      </c>
      <c r="F147" s="25">
        <v>0.0</v>
      </c>
      <c r="G147" s="25">
        <v>0.0</v>
      </c>
      <c r="H147" s="25">
        <v>1.0</v>
      </c>
      <c r="I147" s="25">
        <v>0.0</v>
      </c>
      <c r="J147" s="25">
        <v>2.0</v>
      </c>
      <c r="K147" s="25">
        <v>5.0</v>
      </c>
      <c r="L147" s="25">
        <v>1464.0</v>
      </c>
      <c r="M147" s="24" t="s">
        <v>21</v>
      </c>
      <c r="R147" s="29">
        <f t="shared" si="1"/>
        <v>3.059411708</v>
      </c>
      <c r="S147" s="30">
        <f t="shared" si="2"/>
        <v>64</v>
      </c>
      <c r="U147" s="29">
        <f t="shared" si="3"/>
        <v>3.014962686</v>
      </c>
      <c r="V147" s="30">
        <f t="shared" si="4"/>
        <v>93</v>
      </c>
      <c r="X147" s="29">
        <f t="shared" si="5"/>
        <v>4.694677838</v>
      </c>
      <c r="Y147" s="30">
        <f t="shared" si="6"/>
        <v>151</v>
      </c>
      <c r="AA147" s="29">
        <f t="shared" si="7"/>
        <v>1.428285686</v>
      </c>
      <c r="AB147" s="30">
        <f t="shared" si="8"/>
        <v>4</v>
      </c>
      <c r="AD147" s="29">
        <f t="shared" si="9"/>
        <v>3.534119409</v>
      </c>
      <c r="AE147" s="30">
        <f t="shared" si="10"/>
        <v>105</v>
      </c>
      <c r="AG147" s="29">
        <f t="shared" si="11"/>
        <v>3.826225294</v>
      </c>
      <c r="AH147" s="30">
        <f t="shared" si="12"/>
        <v>97</v>
      </c>
      <c r="AJ147" s="29">
        <f t="shared" si="13"/>
        <v>4.512205669</v>
      </c>
      <c r="AK147" s="30">
        <f t="shared" si="14"/>
        <v>124</v>
      </c>
      <c r="AM147" s="29">
        <f t="shared" si="15"/>
        <v>2.586503431</v>
      </c>
      <c r="AN147" s="30">
        <f t="shared" si="16"/>
        <v>65</v>
      </c>
      <c r="AP147" s="29">
        <f t="shared" si="17"/>
        <v>2.457641145</v>
      </c>
      <c r="AQ147" s="30">
        <f t="shared" si="18"/>
        <v>56</v>
      </c>
      <c r="AS147" s="29">
        <f t="shared" si="19"/>
        <v>4.512205669</v>
      </c>
      <c r="AT147" s="30">
        <f t="shared" si="20"/>
        <v>133</v>
      </c>
      <c r="AV147" s="29">
        <f t="shared" si="21"/>
        <v>3</v>
      </c>
      <c r="AW147" s="30">
        <f t="shared" si="22"/>
        <v>24</v>
      </c>
      <c r="AY147" s="29">
        <f t="shared" si="23"/>
        <v>2.238302929</v>
      </c>
      <c r="AZ147" s="30">
        <f t="shared" si="24"/>
        <v>33</v>
      </c>
      <c r="BB147" s="29">
        <f t="shared" si="25"/>
        <v>2.291287847</v>
      </c>
      <c r="BC147" s="30">
        <f t="shared" si="26"/>
        <v>41</v>
      </c>
      <c r="BE147" s="29">
        <f t="shared" si="27"/>
        <v>5.0009999</v>
      </c>
      <c r="BF147" s="30">
        <f t="shared" si="28"/>
        <v>137</v>
      </c>
      <c r="BH147" s="29">
        <f t="shared" si="29"/>
        <v>3.014962686</v>
      </c>
      <c r="BI147" s="30">
        <f t="shared" si="30"/>
        <v>61</v>
      </c>
      <c r="BK147" s="29">
        <f t="shared" si="31"/>
        <v>2.256102835</v>
      </c>
      <c r="BL147" s="30">
        <f t="shared" si="32"/>
        <v>38</v>
      </c>
      <c r="BN147" s="29">
        <f t="shared" si="33"/>
        <v>5.425863987</v>
      </c>
      <c r="BO147" s="30">
        <f t="shared" si="34"/>
        <v>144</v>
      </c>
      <c r="BQ147" s="29">
        <f t="shared" si="35"/>
        <v>2.315167381</v>
      </c>
      <c r="BR147" s="30">
        <f t="shared" si="36"/>
        <v>63</v>
      </c>
      <c r="BT147" s="29">
        <f t="shared" si="37"/>
        <v>3.494281042</v>
      </c>
      <c r="BU147" s="30">
        <f t="shared" si="38"/>
        <v>80</v>
      </c>
      <c r="BW147" s="29">
        <f t="shared" si="39"/>
        <v>3.47706773</v>
      </c>
      <c r="BX147" s="30">
        <f t="shared" si="40"/>
        <v>121</v>
      </c>
      <c r="BY147" s="29">
        <f t="shared" si="41"/>
        <v>5.273518749</v>
      </c>
      <c r="BZ147" s="30">
        <f t="shared" si="42"/>
        <v>147</v>
      </c>
      <c r="CB147" s="29">
        <f t="shared" si="43"/>
        <v>4.908156477</v>
      </c>
      <c r="CC147" s="30">
        <f t="shared" si="44"/>
        <v>155</v>
      </c>
      <c r="CE147" s="31">
        <f t="shared" si="45"/>
        <v>3.611094017</v>
      </c>
      <c r="CF147" s="30">
        <f t="shared" si="46"/>
        <v>137</v>
      </c>
      <c r="CH147" s="29">
        <f t="shared" si="47"/>
        <v>3.059411708</v>
      </c>
      <c r="CI147" s="30">
        <f t="shared" si="48"/>
        <v>64</v>
      </c>
      <c r="CK147" s="29">
        <f t="shared" si="49"/>
        <v>3.487119155</v>
      </c>
      <c r="CL147" s="30">
        <f t="shared" si="50"/>
        <v>121</v>
      </c>
      <c r="CN147" s="29">
        <f t="shared" si="51"/>
        <v>3.041381265</v>
      </c>
      <c r="CO147" s="30">
        <f t="shared" si="52"/>
        <v>87</v>
      </c>
      <c r="CQ147" s="29">
        <f t="shared" si="53"/>
        <v>2.828427125</v>
      </c>
      <c r="CR147" s="30">
        <f t="shared" si="54"/>
        <v>64</v>
      </c>
      <c r="CT147" s="29">
        <f t="shared" si="55"/>
        <v>3.014962686</v>
      </c>
      <c r="CU147" s="30">
        <f t="shared" si="56"/>
        <v>94</v>
      </c>
      <c r="CW147" s="29">
        <f t="shared" si="57"/>
        <v>4.6</v>
      </c>
      <c r="CX147" s="30">
        <f t="shared" si="58"/>
        <v>141</v>
      </c>
      <c r="CZ147" s="29">
        <f t="shared" si="59"/>
        <v>4</v>
      </c>
      <c r="DA147" s="30">
        <f t="shared" si="60"/>
        <v>136</v>
      </c>
      <c r="DC147" s="29">
        <f t="shared" si="61"/>
        <v>2.60959767</v>
      </c>
      <c r="DD147" s="30">
        <f t="shared" si="62"/>
        <v>41</v>
      </c>
      <c r="DF147" s="29">
        <f t="shared" si="63"/>
        <v>5.211525688</v>
      </c>
      <c r="DG147" s="30">
        <f t="shared" si="64"/>
        <v>91</v>
      </c>
      <c r="DI147" s="29">
        <f t="shared" si="65"/>
        <v>5.196152423</v>
      </c>
      <c r="DJ147" s="30">
        <f t="shared" si="66"/>
        <v>141</v>
      </c>
      <c r="DL147" s="29">
        <f t="shared" si="67"/>
        <v>3</v>
      </c>
      <c r="DM147" s="30">
        <f t="shared" si="68"/>
        <v>34</v>
      </c>
      <c r="DO147" s="29">
        <f t="shared" si="69"/>
        <v>3.618010503</v>
      </c>
      <c r="DP147" s="30">
        <f t="shared" si="70"/>
        <v>138</v>
      </c>
      <c r="DR147" s="29">
        <f t="shared" si="71"/>
        <v>1</v>
      </c>
      <c r="DS147" s="30">
        <f t="shared" si="72"/>
        <v>1</v>
      </c>
      <c r="DU147" s="29">
        <f t="shared" si="73"/>
        <v>2.835489376</v>
      </c>
      <c r="DV147" s="30">
        <f t="shared" si="74"/>
        <v>112</v>
      </c>
      <c r="DX147" s="29">
        <f t="shared" si="75"/>
        <v>4.123105626</v>
      </c>
      <c r="DY147" s="30">
        <f t="shared" si="76"/>
        <v>146</v>
      </c>
      <c r="EA147" s="29">
        <f t="shared" si="77"/>
        <v>2.061552813</v>
      </c>
      <c r="EB147" s="30">
        <f t="shared" si="78"/>
        <v>15</v>
      </c>
      <c r="ED147" s="29">
        <f t="shared" si="79"/>
        <v>3.741657387</v>
      </c>
      <c r="EE147" s="30">
        <f t="shared" si="80"/>
        <v>106</v>
      </c>
    </row>
    <row r="148">
      <c r="A148" s="24" t="s">
        <v>91</v>
      </c>
      <c r="B148" s="25">
        <v>2.0</v>
      </c>
      <c r="C148" s="25">
        <v>4.0</v>
      </c>
      <c r="D148" s="25">
        <v>9.1</v>
      </c>
      <c r="E148" s="25">
        <v>1.0</v>
      </c>
      <c r="F148" s="25">
        <v>0.0</v>
      </c>
      <c r="G148" s="25">
        <v>0.0</v>
      </c>
      <c r="H148" s="25">
        <v>0.0</v>
      </c>
      <c r="I148" s="25">
        <v>1.0</v>
      </c>
      <c r="J148" s="25">
        <v>4.0</v>
      </c>
      <c r="K148" s="25">
        <v>5.0</v>
      </c>
      <c r="L148" s="25">
        <v>3080.0</v>
      </c>
      <c r="M148" s="24" t="s">
        <v>21</v>
      </c>
      <c r="R148" s="29">
        <f t="shared" si="1"/>
        <v>2.856571371</v>
      </c>
      <c r="S148" s="30">
        <f t="shared" si="2"/>
        <v>44</v>
      </c>
      <c r="U148" s="29">
        <f t="shared" si="3"/>
        <v>3.112876483</v>
      </c>
      <c r="V148" s="30">
        <f t="shared" si="4"/>
        <v>102</v>
      </c>
      <c r="X148" s="29">
        <f t="shared" si="5"/>
        <v>4.431703961</v>
      </c>
      <c r="Y148" s="30">
        <f t="shared" si="6"/>
        <v>139</v>
      </c>
      <c r="AA148" s="29">
        <f t="shared" si="7"/>
        <v>2.905167809</v>
      </c>
      <c r="AB148" s="30">
        <f t="shared" si="8"/>
        <v>59</v>
      </c>
      <c r="AD148" s="29">
        <f t="shared" si="9"/>
        <v>2.256102835</v>
      </c>
      <c r="AE148" s="30">
        <f t="shared" si="10"/>
        <v>30</v>
      </c>
      <c r="AG148" s="29">
        <f t="shared" si="11"/>
        <v>4.363484846</v>
      </c>
      <c r="AH148" s="30">
        <f t="shared" si="12"/>
        <v>136</v>
      </c>
      <c r="AJ148" s="29">
        <f t="shared" si="13"/>
        <v>4.812483766</v>
      </c>
      <c r="AK148" s="30">
        <f t="shared" si="14"/>
        <v>138</v>
      </c>
      <c r="AM148" s="29">
        <f t="shared" si="15"/>
        <v>2.022374842</v>
      </c>
      <c r="AN148" s="30">
        <f t="shared" si="16"/>
        <v>18</v>
      </c>
      <c r="AP148" s="29">
        <f t="shared" si="17"/>
        <v>2.905167809</v>
      </c>
      <c r="AQ148" s="30">
        <f t="shared" si="18"/>
        <v>87</v>
      </c>
      <c r="AS148" s="29">
        <f t="shared" si="19"/>
        <v>4.377213726</v>
      </c>
      <c r="AT148" s="30">
        <f t="shared" si="20"/>
        <v>128</v>
      </c>
      <c r="AV148" s="29">
        <f t="shared" si="21"/>
        <v>4.358898944</v>
      </c>
      <c r="AW148" s="30">
        <f t="shared" si="22"/>
        <v>121</v>
      </c>
      <c r="AY148" s="29">
        <f t="shared" si="23"/>
        <v>2.282542442</v>
      </c>
      <c r="AZ148" s="30">
        <f t="shared" si="24"/>
        <v>36</v>
      </c>
      <c r="BB148" s="29">
        <f t="shared" si="25"/>
        <v>2.061552813</v>
      </c>
      <c r="BC148" s="30">
        <f t="shared" si="26"/>
        <v>22</v>
      </c>
      <c r="BE148" s="29">
        <f t="shared" si="27"/>
        <v>4.817675788</v>
      </c>
      <c r="BF148" s="30">
        <f t="shared" si="28"/>
        <v>131</v>
      </c>
      <c r="BH148" s="29">
        <f t="shared" si="29"/>
        <v>2.11896201</v>
      </c>
      <c r="BI148" s="30">
        <f t="shared" si="30"/>
        <v>23</v>
      </c>
      <c r="BK148" s="29">
        <f t="shared" si="31"/>
        <v>2.385372088</v>
      </c>
      <c r="BL148" s="30">
        <f t="shared" si="32"/>
        <v>43</v>
      </c>
      <c r="BN148" s="29">
        <f t="shared" si="33"/>
        <v>4.586937976</v>
      </c>
      <c r="BO148" s="30">
        <f t="shared" si="34"/>
        <v>106</v>
      </c>
      <c r="BQ148" s="29">
        <f t="shared" si="35"/>
        <v>2.039607805</v>
      </c>
      <c r="BR148" s="30">
        <f t="shared" si="36"/>
        <v>36</v>
      </c>
      <c r="BT148" s="29">
        <f t="shared" si="37"/>
        <v>4.517742799</v>
      </c>
      <c r="BU148" s="30">
        <f t="shared" si="38"/>
        <v>146</v>
      </c>
      <c r="BW148" s="29">
        <f t="shared" si="39"/>
        <v>2.947880595</v>
      </c>
      <c r="BX148" s="30">
        <f t="shared" si="40"/>
        <v>86</v>
      </c>
      <c r="BY148" s="29">
        <f t="shared" si="41"/>
        <v>4.473253849</v>
      </c>
      <c r="BZ148" s="30">
        <f t="shared" si="42"/>
        <v>118</v>
      </c>
      <c r="CB148" s="29">
        <f t="shared" si="43"/>
        <v>4.548626166</v>
      </c>
      <c r="CC148" s="30">
        <f t="shared" si="44"/>
        <v>144</v>
      </c>
      <c r="CE148" s="31">
        <f t="shared" si="45"/>
        <v>3.555277767</v>
      </c>
      <c r="CF148" s="30">
        <f t="shared" si="46"/>
        <v>135</v>
      </c>
      <c r="CH148" s="29">
        <f t="shared" si="47"/>
        <v>2.856571371</v>
      </c>
      <c r="CI148" s="30">
        <f t="shared" si="48"/>
        <v>44</v>
      </c>
      <c r="CK148" s="29">
        <f t="shared" si="49"/>
        <v>2.993325909</v>
      </c>
      <c r="CL148" s="30">
        <f t="shared" si="50"/>
        <v>73</v>
      </c>
      <c r="CN148" s="29">
        <f t="shared" si="51"/>
        <v>2.061552813</v>
      </c>
      <c r="CO148" s="30">
        <f t="shared" si="52"/>
        <v>22</v>
      </c>
      <c r="CQ148" s="29">
        <f t="shared" si="53"/>
        <v>3.16227766</v>
      </c>
      <c r="CR148" s="30">
        <f t="shared" si="54"/>
        <v>90</v>
      </c>
      <c r="CT148" s="29">
        <f t="shared" si="55"/>
        <v>3.112876483</v>
      </c>
      <c r="CU148" s="30">
        <f t="shared" si="56"/>
        <v>103</v>
      </c>
      <c r="CW148" s="29">
        <f t="shared" si="57"/>
        <v>4.512205669</v>
      </c>
      <c r="CX148" s="30">
        <f t="shared" si="58"/>
        <v>137</v>
      </c>
      <c r="CZ148" s="29">
        <f t="shared" si="59"/>
        <v>2.828427125</v>
      </c>
      <c r="DA148" s="30">
        <f t="shared" si="60"/>
        <v>61</v>
      </c>
      <c r="DC148" s="29">
        <f t="shared" si="61"/>
        <v>3.822302971</v>
      </c>
      <c r="DD148" s="30">
        <f t="shared" si="62"/>
        <v>129</v>
      </c>
      <c r="DF148" s="29">
        <f t="shared" si="63"/>
        <v>6.35295207</v>
      </c>
      <c r="DG148" s="30">
        <f t="shared" si="64"/>
        <v>152</v>
      </c>
      <c r="DI148" s="29">
        <f t="shared" si="65"/>
        <v>4.582575695</v>
      </c>
      <c r="DJ148" s="30">
        <f t="shared" si="66"/>
        <v>116</v>
      </c>
      <c r="DL148" s="29">
        <f t="shared" si="67"/>
        <v>2.236067977</v>
      </c>
      <c r="DM148" s="30">
        <f t="shared" si="68"/>
        <v>4</v>
      </c>
      <c r="DO148" s="29">
        <f t="shared" si="69"/>
        <v>3.534119409</v>
      </c>
      <c r="DP148" s="30">
        <f t="shared" si="70"/>
        <v>135</v>
      </c>
      <c r="DR148" s="29">
        <f t="shared" si="71"/>
        <v>2.236067977</v>
      </c>
      <c r="DS148" s="30">
        <f t="shared" si="72"/>
        <v>24</v>
      </c>
      <c r="DU148" s="29">
        <f t="shared" si="73"/>
        <v>2.764054992</v>
      </c>
      <c r="DV148" s="30">
        <f t="shared" si="74"/>
        <v>104</v>
      </c>
      <c r="DX148" s="29">
        <f t="shared" si="75"/>
        <v>3.605551275</v>
      </c>
      <c r="DY148" s="30">
        <f t="shared" si="76"/>
        <v>122</v>
      </c>
      <c r="EA148" s="29">
        <f t="shared" si="77"/>
        <v>2.692582404</v>
      </c>
      <c r="EB148" s="30">
        <f t="shared" si="78"/>
        <v>43</v>
      </c>
      <c r="ED148" s="29">
        <f t="shared" si="79"/>
        <v>4.242640687</v>
      </c>
      <c r="EE148" s="30">
        <f t="shared" si="80"/>
        <v>137</v>
      </c>
    </row>
    <row r="149">
      <c r="A149" s="24" t="s">
        <v>28</v>
      </c>
      <c r="B149" s="25">
        <v>2.0</v>
      </c>
      <c r="C149" s="25">
        <v>4.0</v>
      </c>
      <c r="D149" s="25">
        <v>8.9</v>
      </c>
      <c r="E149" s="25">
        <v>0.0</v>
      </c>
      <c r="F149" s="25">
        <v>0.0</v>
      </c>
      <c r="G149" s="25">
        <v>0.0</v>
      </c>
      <c r="H149" s="25">
        <v>0.0</v>
      </c>
      <c r="I149" s="25">
        <v>1.0</v>
      </c>
      <c r="J149" s="25">
        <v>2.0</v>
      </c>
      <c r="K149" s="25">
        <v>2.0</v>
      </c>
      <c r="L149" s="25">
        <v>1500.0</v>
      </c>
      <c r="M149" s="24" t="s">
        <v>21</v>
      </c>
      <c r="R149" s="29">
        <f t="shared" si="1"/>
        <v>4.247352116</v>
      </c>
      <c r="S149" s="30">
        <f t="shared" si="2"/>
        <v>127</v>
      </c>
      <c r="U149" s="29">
        <f t="shared" si="3"/>
        <v>2.282542442</v>
      </c>
      <c r="V149" s="30">
        <f t="shared" si="4"/>
        <v>39</v>
      </c>
      <c r="X149" s="29">
        <f t="shared" si="5"/>
        <v>2.315167381</v>
      </c>
      <c r="Y149" s="30">
        <f t="shared" si="6"/>
        <v>25</v>
      </c>
      <c r="AA149" s="29">
        <f t="shared" si="7"/>
        <v>3.464101615</v>
      </c>
      <c r="AB149" s="30">
        <f t="shared" si="8"/>
        <v>82</v>
      </c>
      <c r="AD149" s="29">
        <f t="shared" si="9"/>
        <v>3.606937759</v>
      </c>
      <c r="AE149" s="30">
        <f t="shared" si="10"/>
        <v>111</v>
      </c>
      <c r="AG149" s="29">
        <f t="shared" si="11"/>
        <v>1</v>
      </c>
      <c r="AH149" s="30">
        <f t="shared" si="12"/>
        <v>1</v>
      </c>
      <c r="AJ149" s="29">
        <f t="shared" si="13"/>
        <v>2.244994432</v>
      </c>
      <c r="AK149" s="30">
        <f t="shared" si="14"/>
        <v>17</v>
      </c>
      <c r="AM149" s="29">
        <f t="shared" si="15"/>
        <v>2.872281323</v>
      </c>
      <c r="AN149" s="30">
        <f t="shared" si="16"/>
        <v>81</v>
      </c>
      <c r="AP149" s="29">
        <f t="shared" si="17"/>
        <v>3.16227766</v>
      </c>
      <c r="AQ149" s="30">
        <f t="shared" si="18"/>
        <v>104</v>
      </c>
      <c r="AS149" s="29">
        <f t="shared" si="19"/>
        <v>2.244994432</v>
      </c>
      <c r="AT149" s="30">
        <f t="shared" si="20"/>
        <v>30</v>
      </c>
      <c r="AV149" s="29">
        <f t="shared" si="21"/>
        <v>3.2</v>
      </c>
      <c r="AW149" s="30">
        <f t="shared" si="22"/>
        <v>33</v>
      </c>
      <c r="AY149" s="29">
        <f t="shared" si="23"/>
        <v>3.579106034</v>
      </c>
      <c r="AZ149" s="30">
        <f t="shared" si="24"/>
        <v>88</v>
      </c>
      <c r="BB149" s="29">
        <f t="shared" si="25"/>
        <v>3.753664876</v>
      </c>
      <c r="BC149" s="30">
        <f t="shared" si="26"/>
        <v>110</v>
      </c>
      <c r="BE149" s="29">
        <f t="shared" si="27"/>
        <v>2.968164416</v>
      </c>
      <c r="BF149" s="30">
        <f t="shared" si="28"/>
        <v>53</v>
      </c>
      <c r="BH149" s="29">
        <f t="shared" si="29"/>
        <v>4.031128874</v>
      </c>
      <c r="BI149" s="30">
        <f t="shared" si="30"/>
        <v>109</v>
      </c>
      <c r="BK149" s="29">
        <f t="shared" si="31"/>
        <v>3.634556369</v>
      </c>
      <c r="BL149" s="30">
        <f t="shared" si="32"/>
        <v>95</v>
      </c>
      <c r="BN149" s="29">
        <f t="shared" si="33"/>
        <v>3.340658618</v>
      </c>
      <c r="BO149" s="30">
        <f t="shared" si="34"/>
        <v>60</v>
      </c>
      <c r="BQ149" s="29">
        <f t="shared" si="35"/>
        <v>2.835489376</v>
      </c>
      <c r="BR149" s="30">
        <f t="shared" si="36"/>
        <v>105</v>
      </c>
      <c r="BT149" s="29">
        <f t="shared" si="37"/>
        <v>2.368543856</v>
      </c>
      <c r="BU149" s="30">
        <f t="shared" si="38"/>
        <v>13</v>
      </c>
      <c r="BW149" s="29">
        <f t="shared" si="39"/>
        <v>3.195309062</v>
      </c>
      <c r="BX149" s="30">
        <f t="shared" si="40"/>
        <v>102</v>
      </c>
      <c r="BY149" s="29">
        <f t="shared" si="41"/>
        <v>3.163858404</v>
      </c>
      <c r="BZ149" s="30">
        <f t="shared" si="42"/>
        <v>64</v>
      </c>
      <c r="CB149" s="29">
        <f t="shared" si="43"/>
        <v>2.865309756</v>
      </c>
      <c r="CC149" s="30">
        <f t="shared" si="44"/>
        <v>37</v>
      </c>
      <c r="CE149" s="31">
        <f t="shared" si="45"/>
        <v>2.088061302</v>
      </c>
      <c r="CF149" s="30">
        <f t="shared" si="46"/>
        <v>48</v>
      </c>
      <c r="CH149" s="29">
        <f t="shared" si="47"/>
        <v>4.247352116</v>
      </c>
      <c r="CI149" s="30">
        <f t="shared" si="48"/>
        <v>127</v>
      </c>
      <c r="CK149" s="29">
        <f t="shared" si="49"/>
        <v>3.231098884</v>
      </c>
      <c r="CL149" s="30">
        <f t="shared" si="50"/>
        <v>101</v>
      </c>
      <c r="CN149" s="29">
        <f t="shared" si="51"/>
        <v>3.47706773</v>
      </c>
      <c r="CO149" s="30">
        <f t="shared" si="52"/>
        <v>122</v>
      </c>
      <c r="CQ149" s="29">
        <f t="shared" si="53"/>
        <v>1.428285686</v>
      </c>
      <c r="CR149" s="30">
        <f t="shared" si="54"/>
        <v>2</v>
      </c>
      <c r="CT149" s="29">
        <f t="shared" si="55"/>
        <v>2.685144316</v>
      </c>
      <c r="CU149" s="30">
        <f t="shared" si="56"/>
        <v>69</v>
      </c>
      <c r="CW149" s="29">
        <f t="shared" si="57"/>
        <v>2.481934729</v>
      </c>
      <c r="CX149" s="30">
        <f t="shared" si="58"/>
        <v>52</v>
      </c>
      <c r="CZ149" s="29">
        <f t="shared" si="59"/>
        <v>3.168595904</v>
      </c>
      <c r="DA149" s="30">
        <f t="shared" si="60"/>
        <v>83</v>
      </c>
      <c r="DC149" s="29">
        <f t="shared" si="61"/>
        <v>2.808914381</v>
      </c>
      <c r="DD149" s="30">
        <f t="shared" si="62"/>
        <v>60</v>
      </c>
      <c r="DF149" s="29">
        <f t="shared" si="63"/>
        <v>4.489988864</v>
      </c>
      <c r="DG149" s="30">
        <f t="shared" si="64"/>
        <v>41</v>
      </c>
      <c r="DI149" s="29">
        <f t="shared" si="65"/>
        <v>3.261901286</v>
      </c>
      <c r="DJ149" s="30">
        <f t="shared" si="66"/>
        <v>65</v>
      </c>
      <c r="DL149" s="29">
        <f t="shared" si="67"/>
        <v>4.079215611</v>
      </c>
      <c r="DM149" s="30">
        <f t="shared" si="68"/>
        <v>105</v>
      </c>
      <c r="DO149" s="29">
        <f t="shared" si="69"/>
        <v>2.061552813</v>
      </c>
      <c r="DP149" s="30">
        <f t="shared" si="70"/>
        <v>46</v>
      </c>
      <c r="DR149" s="29">
        <f t="shared" si="71"/>
        <v>3.826225294</v>
      </c>
      <c r="DS149" s="30">
        <f t="shared" si="72"/>
        <v>109</v>
      </c>
      <c r="DU149" s="29">
        <f t="shared" si="73"/>
        <v>2.315167381</v>
      </c>
      <c r="DV149" s="30">
        <f t="shared" si="74"/>
        <v>68</v>
      </c>
      <c r="DX149" s="29">
        <f t="shared" si="75"/>
        <v>2.939387691</v>
      </c>
      <c r="DY149" s="30">
        <f t="shared" si="76"/>
        <v>88</v>
      </c>
      <c r="EA149" s="29">
        <f t="shared" si="77"/>
        <v>3.618010503</v>
      </c>
      <c r="EB149" s="30">
        <f t="shared" si="78"/>
        <v>97</v>
      </c>
      <c r="ED149" s="29">
        <f t="shared" si="79"/>
        <v>1.907878403</v>
      </c>
      <c r="EE149" s="30">
        <f t="shared" si="80"/>
        <v>4</v>
      </c>
    </row>
    <row r="150">
      <c r="A150" s="24" t="s">
        <v>84</v>
      </c>
      <c r="B150" s="25">
        <v>2.0</v>
      </c>
      <c r="C150" s="25">
        <v>3.0</v>
      </c>
      <c r="D150" s="25">
        <v>8.5</v>
      </c>
      <c r="E150" s="25">
        <v>2.0</v>
      </c>
      <c r="F150" s="25">
        <v>1.0</v>
      </c>
      <c r="G150" s="25">
        <v>1.0</v>
      </c>
      <c r="H150" s="25">
        <v>1.0</v>
      </c>
      <c r="I150" s="25">
        <v>0.0</v>
      </c>
      <c r="J150" s="25">
        <v>3.0</v>
      </c>
      <c r="K150" s="25">
        <v>3.0</v>
      </c>
      <c r="L150" s="25">
        <v>3795.0</v>
      </c>
      <c r="M150" s="24" t="s">
        <v>15</v>
      </c>
      <c r="R150" s="29">
        <f t="shared" si="1"/>
        <v>2.244994432</v>
      </c>
      <c r="S150" s="30">
        <f t="shared" si="2"/>
        <v>18</v>
      </c>
      <c r="U150" s="29">
        <f t="shared" si="3"/>
        <v>3.08058436</v>
      </c>
      <c r="V150" s="30">
        <f t="shared" si="4"/>
        <v>98</v>
      </c>
      <c r="X150" s="29">
        <f t="shared" si="5"/>
        <v>3.168595904</v>
      </c>
      <c r="Y150" s="30">
        <f t="shared" si="6"/>
        <v>74</v>
      </c>
      <c r="AA150" s="29">
        <f t="shared" si="7"/>
        <v>3.515679166</v>
      </c>
      <c r="AB150" s="30">
        <f t="shared" si="8"/>
        <v>84</v>
      </c>
      <c r="AD150" s="29">
        <f t="shared" si="9"/>
        <v>2.844292531</v>
      </c>
      <c r="AE150" s="30">
        <f t="shared" si="10"/>
        <v>60</v>
      </c>
      <c r="AG150" s="29">
        <f t="shared" si="11"/>
        <v>3.762977544</v>
      </c>
      <c r="AH150" s="30">
        <f t="shared" si="12"/>
        <v>89</v>
      </c>
      <c r="AJ150" s="29">
        <f t="shared" si="13"/>
        <v>3.168595904</v>
      </c>
      <c r="AK150" s="30">
        <f t="shared" si="14"/>
        <v>65</v>
      </c>
      <c r="AM150" s="29">
        <f t="shared" si="15"/>
        <v>2.794637722</v>
      </c>
      <c r="AN150" s="30">
        <f t="shared" si="16"/>
        <v>77</v>
      </c>
      <c r="AP150" s="29">
        <f t="shared" si="17"/>
        <v>2.891366459</v>
      </c>
      <c r="AQ150" s="30">
        <f t="shared" si="18"/>
        <v>85</v>
      </c>
      <c r="AS150" s="29">
        <f t="shared" si="19"/>
        <v>3.168595904</v>
      </c>
      <c r="AT150" s="30">
        <f t="shared" si="20"/>
        <v>77</v>
      </c>
      <c r="AV150" s="29">
        <f t="shared" si="21"/>
        <v>3.458323293</v>
      </c>
      <c r="AW150" s="30">
        <f t="shared" si="22"/>
        <v>54</v>
      </c>
      <c r="AY150" s="29">
        <f t="shared" si="23"/>
        <v>3.640054945</v>
      </c>
      <c r="AZ150" s="30">
        <f t="shared" si="24"/>
        <v>92</v>
      </c>
      <c r="BB150" s="29">
        <f t="shared" si="25"/>
        <v>3.001666204</v>
      </c>
      <c r="BC150" s="30">
        <f t="shared" si="26"/>
        <v>73</v>
      </c>
      <c r="BE150" s="29">
        <f t="shared" si="27"/>
        <v>3.354101966</v>
      </c>
      <c r="BF150" s="30">
        <f t="shared" si="28"/>
        <v>65</v>
      </c>
      <c r="BH150" s="29">
        <f t="shared" si="29"/>
        <v>3.606937759</v>
      </c>
      <c r="BI150" s="30">
        <f t="shared" si="30"/>
        <v>92</v>
      </c>
      <c r="BK150" s="29">
        <f t="shared" si="31"/>
        <v>3.672873534</v>
      </c>
      <c r="BL150" s="30">
        <f t="shared" si="32"/>
        <v>98</v>
      </c>
      <c r="BN150" s="29">
        <f t="shared" si="33"/>
        <v>3.555277767</v>
      </c>
      <c r="BO150" s="30">
        <f t="shared" si="34"/>
        <v>68</v>
      </c>
      <c r="BQ150" s="29">
        <f t="shared" si="35"/>
        <v>2.244994432</v>
      </c>
      <c r="BR150" s="30">
        <f t="shared" si="36"/>
        <v>52</v>
      </c>
      <c r="BT150" s="29">
        <f t="shared" si="37"/>
        <v>3.354101966</v>
      </c>
      <c r="BU150" s="30">
        <f t="shared" si="38"/>
        <v>77</v>
      </c>
      <c r="BW150" s="29">
        <f t="shared" si="39"/>
        <v>2.547547841</v>
      </c>
      <c r="BX150" s="30">
        <f t="shared" si="40"/>
        <v>56</v>
      </c>
      <c r="BY150" s="29">
        <f t="shared" si="41"/>
        <v>3.354101966</v>
      </c>
      <c r="BZ150" s="30">
        <f t="shared" si="42"/>
        <v>71</v>
      </c>
      <c r="CB150" s="29">
        <f t="shared" si="43"/>
        <v>3.806573262</v>
      </c>
      <c r="CC150" s="30">
        <f t="shared" si="44"/>
        <v>106</v>
      </c>
      <c r="CE150" s="31">
        <f t="shared" si="45"/>
        <v>2.244994432</v>
      </c>
      <c r="CF150" s="30">
        <f t="shared" si="46"/>
        <v>54</v>
      </c>
      <c r="CH150" s="29">
        <f t="shared" si="47"/>
        <v>2.244994432</v>
      </c>
      <c r="CI150" s="30">
        <f t="shared" si="48"/>
        <v>18</v>
      </c>
      <c r="CK150" s="29">
        <f t="shared" si="49"/>
        <v>2.576819745</v>
      </c>
      <c r="CL150" s="30">
        <f t="shared" si="50"/>
        <v>32</v>
      </c>
      <c r="CN150" s="29">
        <f t="shared" si="51"/>
        <v>2.647640459</v>
      </c>
      <c r="CO150" s="30">
        <f t="shared" si="52"/>
        <v>56</v>
      </c>
      <c r="CQ150" s="29">
        <f t="shared" si="53"/>
        <v>3.059411708</v>
      </c>
      <c r="CR150" s="30">
        <f t="shared" si="54"/>
        <v>81</v>
      </c>
      <c r="CT150" s="29">
        <f t="shared" si="55"/>
        <v>2.343074903</v>
      </c>
      <c r="CU150" s="30">
        <f t="shared" si="56"/>
        <v>39</v>
      </c>
      <c r="CW150" s="29">
        <f t="shared" si="57"/>
        <v>2.645751311</v>
      </c>
      <c r="CX150" s="30">
        <f t="shared" si="58"/>
        <v>60</v>
      </c>
      <c r="CZ150" s="29">
        <f t="shared" si="59"/>
        <v>2.712931993</v>
      </c>
      <c r="DA150" s="30">
        <f t="shared" si="60"/>
        <v>56</v>
      </c>
      <c r="DC150" s="29">
        <f t="shared" si="61"/>
        <v>2.773084925</v>
      </c>
      <c r="DD150" s="30">
        <f t="shared" si="62"/>
        <v>59</v>
      </c>
      <c r="DF150" s="29">
        <f t="shared" si="63"/>
        <v>4.582575695</v>
      </c>
      <c r="DG150" s="30">
        <f t="shared" si="64"/>
        <v>43</v>
      </c>
      <c r="DI150" s="29">
        <f t="shared" si="65"/>
        <v>3.627671429</v>
      </c>
      <c r="DJ150" s="30">
        <f t="shared" si="66"/>
        <v>78</v>
      </c>
      <c r="DL150" s="29">
        <f t="shared" si="67"/>
        <v>3.627671429</v>
      </c>
      <c r="DM150" s="30">
        <f t="shared" si="68"/>
        <v>81</v>
      </c>
      <c r="DO150" s="29">
        <f t="shared" si="69"/>
        <v>2.238302929</v>
      </c>
      <c r="DP150" s="30">
        <f t="shared" si="70"/>
        <v>54</v>
      </c>
      <c r="DR150" s="29">
        <f t="shared" si="71"/>
        <v>2.675817632</v>
      </c>
      <c r="DS150" s="30">
        <f t="shared" si="72"/>
        <v>62</v>
      </c>
      <c r="DU150" s="29">
        <f t="shared" si="73"/>
        <v>2.009975124</v>
      </c>
      <c r="DV150" s="30">
        <f t="shared" si="74"/>
        <v>41</v>
      </c>
      <c r="DX150" s="29">
        <f t="shared" si="75"/>
        <v>2.271563338</v>
      </c>
      <c r="DY150" s="30">
        <f t="shared" si="76"/>
        <v>49</v>
      </c>
      <c r="EA150" s="29">
        <f t="shared" si="77"/>
        <v>3.163858404</v>
      </c>
      <c r="EB150" s="30">
        <f t="shared" si="78"/>
        <v>77</v>
      </c>
      <c r="ED150" s="29">
        <f t="shared" si="79"/>
        <v>3.18747549</v>
      </c>
      <c r="EE150" s="30">
        <f t="shared" si="80"/>
        <v>64</v>
      </c>
    </row>
    <row r="151">
      <c r="A151" s="24" t="s">
        <v>89</v>
      </c>
      <c r="B151" s="25">
        <v>1.0</v>
      </c>
      <c r="C151" s="25">
        <v>4.0</v>
      </c>
      <c r="D151" s="25">
        <v>8.4</v>
      </c>
      <c r="E151" s="25">
        <v>0.0</v>
      </c>
      <c r="F151" s="25">
        <v>1.0</v>
      </c>
      <c r="G151" s="25">
        <v>0.0</v>
      </c>
      <c r="H151" s="25">
        <v>1.0</v>
      </c>
      <c r="I151" s="25">
        <v>1.0</v>
      </c>
      <c r="J151" s="25">
        <v>2.0</v>
      </c>
      <c r="K151" s="25">
        <v>3.0</v>
      </c>
      <c r="L151" s="25">
        <v>3600.0</v>
      </c>
      <c r="M151" s="24" t="s">
        <v>15</v>
      </c>
      <c r="R151" s="29">
        <f t="shared" si="1"/>
        <v>3.47706773</v>
      </c>
      <c r="S151" s="30">
        <f t="shared" si="2"/>
        <v>82</v>
      </c>
      <c r="U151" s="29">
        <f t="shared" si="3"/>
        <v>2.891366459</v>
      </c>
      <c r="V151" s="30">
        <f t="shared" si="4"/>
        <v>86</v>
      </c>
      <c r="X151" s="29">
        <f t="shared" si="5"/>
        <v>3.318132005</v>
      </c>
      <c r="Y151" s="30">
        <f t="shared" si="6"/>
        <v>83</v>
      </c>
      <c r="AA151" s="29">
        <f t="shared" si="7"/>
        <v>2.692582404</v>
      </c>
      <c r="AB151" s="30">
        <f t="shared" si="8"/>
        <v>52</v>
      </c>
      <c r="AD151" s="29">
        <f t="shared" si="9"/>
        <v>3.02654919</v>
      </c>
      <c r="AE151" s="30">
        <f t="shared" si="10"/>
        <v>73</v>
      </c>
      <c r="AG151" s="29">
        <f t="shared" si="11"/>
        <v>2.291287847</v>
      </c>
      <c r="AH151" s="30">
        <f t="shared" si="12"/>
        <v>9</v>
      </c>
      <c r="AJ151" s="29">
        <f t="shared" si="13"/>
        <v>2.256102835</v>
      </c>
      <c r="AK151" s="30">
        <f t="shared" si="14"/>
        <v>19</v>
      </c>
      <c r="AM151" s="29">
        <f t="shared" si="15"/>
        <v>3</v>
      </c>
      <c r="AN151" s="30">
        <f t="shared" si="16"/>
        <v>92</v>
      </c>
      <c r="AP151" s="29">
        <f t="shared" si="17"/>
        <v>2.692582404</v>
      </c>
      <c r="AQ151" s="30">
        <f t="shared" si="18"/>
        <v>69</v>
      </c>
      <c r="AS151" s="29">
        <f t="shared" si="19"/>
        <v>2.662705391</v>
      </c>
      <c r="AT151" s="30">
        <f t="shared" si="20"/>
        <v>56</v>
      </c>
      <c r="AV151" s="29">
        <f t="shared" si="21"/>
        <v>2.947880595</v>
      </c>
      <c r="AW151" s="30">
        <f t="shared" si="22"/>
        <v>20</v>
      </c>
      <c r="AY151" s="29">
        <f t="shared" si="23"/>
        <v>3.487119155</v>
      </c>
      <c r="AZ151" s="30">
        <f t="shared" si="24"/>
        <v>84</v>
      </c>
      <c r="BB151" s="29">
        <f t="shared" si="25"/>
        <v>3.168595904</v>
      </c>
      <c r="BC151" s="30">
        <f t="shared" si="26"/>
        <v>85</v>
      </c>
      <c r="BE151" s="29">
        <f t="shared" si="27"/>
        <v>2.856571371</v>
      </c>
      <c r="BF151" s="30">
        <f t="shared" si="28"/>
        <v>49</v>
      </c>
      <c r="BH151" s="29">
        <f t="shared" si="29"/>
        <v>3.741657387</v>
      </c>
      <c r="BI151" s="30">
        <f t="shared" si="30"/>
        <v>96</v>
      </c>
      <c r="BK151" s="29">
        <f t="shared" si="31"/>
        <v>3.218695388</v>
      </c>
      <c r="BL151" s="30">
        <f t="shared" si="32"/>
        <v>79</v>
      </c>
      <c r="BN151" s="29">
        <f t="shared" si="33"/>
        <v>3.436568055</v>
      </c>
      <c r="BO151" s="30">
        <f t="shared" si="34"/>
        <v>63</v>
      </c>
      <c r="BQ151" s="29">
        <f t="shared" si="35"/>
        <v>2.022374842</v>
      </c>
      <c r="BR151" s="30">
        <f t="shared" si="36"/>
        <v>33</v>
      </c>
      <c r="BT151" s="29">
        <f t="shared" si="37"/>
        <v>2.821347196</v>
      </c>
      <c r="BU151" s="30">
        <f t="shared" si="38"/>
        <v>28</v>
      </c>
      <c r="BW151" s="29">
        <f t="shared" si="39"/>
        <v>2.315167381</v>
      </c>
      <c r="BX151" s="30">
        <f t="shared" si="40"/>
        <v>38</v>
      </c>
      <c r="BY151" s="29">
        <f t="shared" si="41"/>
        <v>3.515679166</v>
      </c>
      <c r="BZ151" s="30">
        <f t="shared" si="42"/>
        <v>76</v>
      </c>
      <c r="CB151" s="29">
        <f t="shared" si="43"/>
        <v>3.919183588</v>
      </c>
      <c r="CC151" s="30">
        <f t="shared" si="44"/>
        <v>112</v>
      </c>
      <c r="CE151" s="31">
        <f t="shared" si="45"/>
        <v>2.002498439</v>
      </c>
      <c r="CF151" s="30">
        <f t="shared" si="46"/>
        <v>38</v>
      </c>
      <c r="CH151" s="29">
        <f t="shared" si="47"/>
        <v>3.47706773</v>
      </c>
      <c r="CI151" s="30">
        <f t="shared" si="48"/>
        <v>82</v>
      </c>
      <c r="CK151" s="29">
        <f t="shared" si="49"/>
        <v>2.736786437</v>
      </c>
      <c r="CL151" s="30">
        <f t="shared" si="50"/>
        <v>49</v>
      </c>
      <c r="CN151" s="29">
        <f t="shared" si="51"/>
        <v>2.457641145</v>
      </c>
      <c r="CO151" s="30">
        <f t="shared" si="52"/>
        <v>43</v>
      </c>
      <c r="CQ151" s="29">
        <f t="shared" si="53"/>
        <v>2.11896201</v>
      </c>
      <c r="CR151" s="30">
        <f t="shared" si="54"/>
        <v>19</v>
      </c>
      <c r="CT151" s="29">
        <f t="shared" si="55"/>
        <v>1.53622915</v>
      </c>
      <c r="CU151" s="30">
        <f t="shared" si="56"/>
        <v>12</v>
      </c>
      <c r="CW151" s="29">
        <f t="shared" si="57"/>
        <v>2.83019434</v>
      </c>
      <c r="CX151" s="30">
        <f t="shared" si="58"/>
        <v>70</v>
      </c>
      <c r="CZ151" s="29">
        <f t="shared" si="59"/>
        <v>2.913760457</v>
      </c>
      <c r="DA151" s="30">
        <f t="shared" si="60"/>
        <v>71</v>
      </c>
      <c r="DC151" s="29">
        <f t="shared" si="61"/>
        <v>2.905167809</v>
      </c>
      <c r="DD151" s="30">
        <f t="shared" si="62"/>
        <v>65</v>
      </c>
      <c r="DF151" s="29">
        <f t="shared" si="63"/>
        <v>5.1</v>
      </c>
      <c r="DG151" s="30">
        <f t="shared" si="64"/>
        <v>80</v>
      </c>
      <c r="DI151" s="29">
        <f t="shared" si="65"/>
        <v>3.176476035</v>
      </c>
      <c r="DJ151" s="30">
        <f t="shared" si="66"/>
        <v>60</v>
      </c>
      <c r="DL151" s="29">
        <f t="shared" si="67"/>
        <v>3.47706773</v>
      </c>
      <c r="DM151" s="30">
        <f t="shared" si="68"/>
        <v>76</v>
      </c>
      <c r="DO151" s="29">
        <f t="shared" si="69"/>
        <v>2</v>
      </c>
      <c r="DP151" s="30">
        <f t="shared" si="70"/>
        <v>37</v>
      </c>
      <c r="DR151" s="29">
        <f t="shared" si="71"/>
        <v>3.176476035</v>
      </c>
      <c r="DS151" s="30">
        <f t="shared" si="72"/>
        <v>86</v>
      </c>
      <c r="DU151" s="29">
        <f t="shared" si="73"/>
        <v>1.734935157</v>
      </c>
      <c r="DV151" s="30">
        <f t="shared" si="74"/>
        <v>19</v>
      </c>
      <c r="DX151" s="29">
        <f t="shared" si="75"/>
        <v>2.844292531</v>
      </c>
      <c r="DY151" s="30">
        <f t="shared" si="76"/>
        <v>81</v>
      </c>
      <c r="EA151" s="29">
        <f t="shared" si="77"/>
        <v>3.006659276</v>
      </c>
      <c r="EB151" s="30">
        <f t="shared" si="78"/>
        <v>62</v>
      </c>
      <c r="ED151" s="29">
        <f t="shared" si="79"/>
        <v>2.256102835</v>
      </c>
      <c r="EE151" s="30">
        <f t="shared" si="80"/>
        <v>9</v>
      </c>
    </row>
    <row r="152">
      <c r="A152" s="24" t="s">
        <v>164</v>
      </c>
      <c r="B152" s="25">
        <v>2.0</v>
      </c>
      <c r="C152" s="25">
        <v>5.0</v>
      </c>
      <c r="D152" s="25">
        <v>9.1</v>
      </c>
      <c r="E152" s="25">
        <v>1.0</v>
      </c>
      <c r="F152" s="25">
        <v>1.0</v>
      </c>
      <c r="G152" s="25">
        <v>1.0</v>
      </c>
      <c r="H152" s="25">
        <v>1.0</v>
      </c>
      <c r="I152" s="25">
        <v>1.0</v>
      </c>
      <c r="J152" s="25">
        <v>3.0</v>
      </c>
      <c r="K152" s="25">
        <v>0.0</v>
      </c>
      <c r="L152" s="25">
        <v>3700.0</v>
      </c>
      <c r="M152" s="24" t="s">
        <v>15</v>
      </c>
      <c r="R152" s="29">
        <f t="shared" si="1"/>
        <v>4.707440918</v>
      </c>
      <c r="S152" s="30">
        <f t="shared" si="2"/>
        <v>145</v>
      </c>
      <c r="U152" s="29">
        <f t="shared" si="3"/>
        <v>4.437341546</v>
      </c>
      <c r="V152" s="30">
        <f t="shared" si="4"/>
        <v>156</v>
      </c>
      <c r="X152" s="29">
        <f t="shared" si="5"/>
        <v>2.374868417</v>
      </c>
      <c r="Y152" s="30">
        <f t="shared" si="6"/>
        <v>29</v>
      </c>
      <c r="AA152" s="29">
        <f t="shared" si="7"/>
        <v>5.8685603</v>
      </c>
      <c r="AB152" s="30">
        <f t="shared" si="8"/>
        <v>157</v>
      </c>
      <c r="AD152" s="29">
        <f t="shared" si="9"/>
        <v>4.134005322</v>
      </c>
      <c r="AE152" s="30">
        <f t="shared" si="10"/>
        <v>129</v>
      </c>
      <c r="AG152" s="29">
        <f t="shared" si="11"/>
        <v>3.611094017</v>
      </c>
      <c r="AH152" s="30">
        <f t="shared" si="12"/>
        <v>65</v>
      </c>
      <c r="AJ152" s="29">
        <f t="shared" si="13"/>
        <v>2.271563338</v>
      </c>
      <c r="AK152" s="30">
        <f t="shared" si="14"/>
        <v>20</v>
      </c>
      <c r="AM152" s="29">
        <f t="shared" si="15"/>
        <v>4.482186966</v>
      </c>
      <c r="AN152" s="30">
        <f t="shared" si="16"/>
        <v>148</v>
      </c>
      <c r="AP152" s="29">
        <f t="shared" si="17"/>
        <v>4.943682838</v>
      </c>
      <c r="AQ152" s="30">
        <f t="shared" si="18"/>
        <v>157</v>
      </c>
      <c r="AS152" s="29">
        <f t="shared" si="19"/>
        <v>2.271563338</v>
      </c>
      <c r="AT152" s="30">
        <f t="shared" si="20"/>
        <v>33</v>
      </c>
      <c r="AV152" s="29">
        <f t="shared" si="21"/>
        <v>5.385164807</v>
      </c>
      <c r="AW152" s="30">
        <f t="shared" si="22"/>
        <v>157</v>
      </c>
      <c r="AY152" s="29">
        <f t="shared" si="23"/>
        <v>5.93380148</v>
      </c>
      <c r="AZ152" s="30">
        <f t="shared" si="24"/>
        <v>157</v>
      </c>
      <c r="BB152" s="29">
        <f t="shared" si="25"/>
        <v>5.315072906</v>
      </c>
      <c r="BC152" s="30">
        <f t="shared" si="26"/>
        <v>150</v>
      </c>
      <c r="BE152" s="29">
        <f t="shared" si="27"/>
        <v>1.791647287</v>
      </c>
      <c r="BF152" s="30">
        <f t="shared" si="28"/>
        <v>13</v>
      </c>
      <c r="BH152" s="29">
        <f t="shared" si="29"/>
        <v>5.872818744</v>
      </c>
      <c r="BI152" s="30">
        <f t="shared" si="30"/>
        <v>157</v>
      </c>
      <c r="BK152" s="29">
        <f t="shared" si="31"/>
        <v>5.629387178</v>
      </c>
      <c r="BL152" s="30">
        <f t="shared" si="32"/>
        <v>154</v>
      </c>
      <c r="BN152" s="29">
        <f t="shared" si="33"/>
        <v>1.743559577</v>
      </c>
      <c r="BO152" s="30">
        <f t="shared" si="34"/>
        <v>13</v>
      </c>
      <c r="BQ152" s="29">
        <f t="shared" si="35"/>
        <v>4.261455151</v>
      </c>
      <c r="BR152" s="30">
        <f t="shared" si="36"/>
        <v>146</v>
      </c>
      <c r="BT152" s="29">
        <f t="shared" si="37"/>
        <v>4.290687591</v>
      </c>
      <c r="BU152" s="30">
        <f t="shared" si="38"/>
        <v>134</v>
      </c>
      <c r="BW152" s="29">
        <f t="shared" si="39"/>
        <v>3.832753579</v>
      </c>
      <c r="BX152" s="30">
        <f t="shared" si="40"/>
        <v>138</v>
      </c>
      <c r="BY152" s="29">
        <f t="shared" si="41"/>
        <v>1.417744688</v>
      </c>
      <c r="BZ152" s="30">
        <f t="shared" si="42"/>
        <v>12</v>
      </c>
      <c r="CB152" s="29">
        <f t="shared" si="43"/>
        <v>3.562302626</v>
      </c>
      <c r="CC152" s="30">
        <f t="shared" si="44"/>
        <v>84</v>
      </c>
      <c r="CE152" s="31">
        <f t="shared" si="45"/>
        <v>2.576819745</v>
      </c>
      <c r="CF152" s="30">
        <f t="shared" si="46"/>
        <v>79</v>
      </c>
      <c r="CH152" s="29">
        <f t="shared" si="47"/>
        <v>4.707440918</v>
      </c>
      <c r="CI152" s="30">
        <f t="shared" si="48"/>
        <v>145</v>
      </c>
      <c r="CK152" s="29">
        <f t="shared" si="49"/>
        <v>4.354308211</v>
      </c>
      <c r="CL152" s="30">
        <f t="shared" si="50"/>
        <v>152</v>
      </c>
      <c r="CN152" s="29">
        <f t="shared" si="51"/>
        <v>4.5</v>
      </c>
      <c r="CO152" s="30">
        <f t="shared" si="52"/>
        <v>146</v>
      </c>
      <c r="CQ152" s="29">
        <f t="shared" si="53"/>
        <v>4.242640687</v>
      </c>
      <c r="CR152" s="30">
        <f t="shared" si="54"/>
        <v>153</v>
      </c>
      <c r="CT152" s="29">
        <f t="shared" si="55"/>
        <v>3.7</v>
      </c>
      <c r="CU152" s="30">
        <f t="shared" si="56"/>
        <v>144</v>
      </c>
      <c r="CW152" s="29">
        <f t="shared" si="57"/>
        <v>1.53622915</v>
      </c>
      <c r="CX152" s="30">
        <f t="shared" si="58"/>
        <v>13</v>
      </c>
      <c r="CZ152" s="29">
        <f t="shared" si="59"/>
        <v>3.16227766</v>
      </c>
      <c r="DA152" s="30">
        <f t="shared" si="60"/>
        <v>81</v>
      </c>
      <c r="DC152" s="29">
        <f t="shared" si="61"/>
        <v>4.539823785</v>
      </c>
      <c r="DD152" s="30">
        <f t="shared" si="62"/>
        <v>153</v>
      </c>
      <c r="DF152" s="29">
        <f t="shared" si="63"/>
        <v>5.688585061</v>
      </c>
      <c r="DG152" s="30">
        <f t="shared" si="64"/>
        <v>128</v>
      </c>
      <c r="DI152" s="29">
        <f t="shared" si="65"/>
        <v>2.236067977</v>
      </c>
      <c r="DJ152" s="30">
        <f t="shared" si="66"/>
        <v>29</v>
      </c>
      <c r="DL152" s="29">
        <f t="shared" si="67"/>
        <v>5.916079783</v>
      </c>
      <c r="DM152" s="30">
        <f t="shared" si="68"/>
        <v>157</v>
      </c>
      <c r="DO152" s="29">
        <f t="shared" si="69"/>
        <v>2.547547841</v>
      </c>
      <c r="DP152" s="30">
        <f t="shared" si="70"/>
        <v>77</v>
      </c>
      <c r="DR152" s="29">
        <f t="shared" si="71"/>
        <v>5.744562647</v>
      </c>
      <c r="DS152" s="30">
        <f t="shared" si="72"/>
        <v>157</v>
      </c>
      <c r="DU152" s="29">
        <f t="shared" si="73"/>
        <v>3.411744422</v>
      </c>
      <c r="DV152" s="30">
        <f t="shared" si="74"/>
        <v>142</v>
      </c>
      <c r="DX152" s="29">
        <f t="shared" si="75"/>
        <v>2.645751311</v>
      </c>
      <c r="DY152" s="30">
        <f t="shared" si="76"/>
        <v>70</v>
      </c>
      <c r="EA152" s="29">
        <f t="shared" si="77"/>
        <v>5.408326913</v>
      </c>
      <c r="EB152" s="30">
        <f t="shared" si="78"/>
        <v>151</v>
      </c>
      <c r="ED152" s="29">
        <f t="shared" si="79"/>
        <v>3.741657387</v>
      </c>
      <c r="EE152" s="30">
        <f t="shared" si="80"/>
        <v>106</v>
      </c>
    </row>
    <row r="153">
      <c r="A153" s="24" t="s">
        <v>165</v>
      </c>
      <c r="B153" s="25">
        <v>3.0</v>
      </c>
      <c r="C153" s="25">
        <v>4.0</v>
      </c>
      <c r="D153" s="25">
        <v>8.6</v>
      </c>
      <c r="E153" s="25">
        <v>1.0</v>
      </c>
      <c r="F153" s="25">
        <v>1.0</v>
      </c>
      <c r="G153" s="25">
        <v>0.0</v>
      </c>
      <c r="H153" s="25">
        <v>1.0</v>
      </c>
      <c r="I153" s="25">
        <v>1.0</v>
      </c>
      <c r="J153" s="25">
        <v>2.0</v>
      </c>
      <c r="K153" s="25">
        <v>4.0</v>
      </c>
      <c r="L153" s="25">
        <v>629.0</v>
      </c>
      <c r="M153" s="24" t="s">
        <v>18</v>
      </c>
      <c r="R153" s="29">
        <f t="shared" si="1"/>
        <v>2.83019434</v>
      </c>
      <c r="S153" s="30">
        <f t="shared" si="2"/>
        <v>37</v>
      </c>
      <c r="U153" s="29">
        <f t="shared" si="3"/>
        <v>2.576819745</v>
      </c>
      <c r="V153" s="30">
        <f t="shared" si="4"/>
        <v>68</v>
      </c>
      <c r="X153" s="29">
        <f t="shared" si="5"/>
        <v>3.330165161</v>
      </c>
      <c r="Y153" s="30">
        <f t="shared" si="6"/>
        <v>88</v>
      </c>
      <c r="AA153" s="29">
        <f t="shared" si="7"/>
        <v>2.343074903</v>
      </c>
      <c r="AB153" s="30">
        <f t="shared" si="8"/>
        <v>33</v>
      </c>
      <c r="AD153" s="29">
        <f t="shared" si="9"/>
        <v>2.653299832</v>
      </c>
      <c r="AE153" s="30">
        <f t="shared" si="10"/>
        <v>53</v>
      </c>
      <c r="AG153" s="29">
        <f t="shared" si="11"/>
        <v>3.014962686</v>
      </c>
      <c r="AH153" s="30">
        <f t="shared" si="12"/>
        <v>39</v>
      </c>
      <c r="AJ153" s="29">
        <f t="shared" si="13"/>
        <v>3.606937759</v>
      </c>
      <c r="AK153" s="30">
        <f t="shared" si="14"/>
        <v>83</v>
      </c>
      <c r="AM153" s="29">
        <f t="shared" si="15"/>
        <v>1.624807681</v>
      </c>
      <c r="AN153" s="30">
        <f t="shared" si="16"/>
        <v>4</v>
      </c>
      <c r="AP153" s="29">
        <f t="shared" si="17"/>
        <v>1.868154169</v>
      </c>
      <c r="AQ153" s="30">
        <f t="shared" si="18"/>
        <v>25</v>
      </c>
      <c r="AS153" s="29">
        <f t="shared" si="19"/>
        <v>3.874274126</v>
      </c>
      <c r="AT153" s="30">
        <f t="shared" si="20"/>
        <v>100</v>
      </c>
      <c r="AV153" s="29">
        <f t="shared" si="21"/>
        <v>3.905124838</v>
      </c>
      <c r="AW153" s="30">
        <f t="shared" si="22"/>
        <v>90</v>
      </c>
      <c r="AY153" s="29">
        <f t="shared" si="23"/>
        <v>2.521904043</v>
      </c>
      <c r="AZ153" s="30">
        <f t="shared" si="24"/>
        <v>58</v>
      </c>
      <c r="BB153" s="29">
        <f t="shared" si="25"/>
        <v>1.414213562</v>
      </c>
      <c r="BC153" s="30">
        <f t="shared" si="26"/>
        <v>5</v>
      </c>
      <c r="BE153" s="29">
        <f t="shared" si="27"/>
        <v>4.044749683</v>
      </c>
      <c r="BF153" s="30">
        <f t="shared" si="28"/>
        <v>95</v>
      </c>
      <c r="BH153" s="29">
        <f t="shared" si="29"/>
        <v>2.835489376</v>
      </c>
      <c r="BI153" s="30">
        <f t="shared" si="30"/>
        <v>49</v>
      </c>
      <c r="BK153" s="29">
        <f t="shared" si="31"/>
        <v>2.154065923</v>
      </c>
      <c r="BL153" s="30">
        <f t="shared" si="32"/>
        <v>33</v>
      </c>
      <c r="BN153" s="29">
        <f t="shared" si="33"/>
        <v>4.414748011</v>
      </c>
      <c r="BO153" s="30">
        <f t="shared" si="34"/>
        <v>99</v>
      </c>
      <c r="BQ153" s="29">
        <f t="shared" si="35"/>
        <v>1.417744688</v>
      </c>
      <c r="BR153" s="30">
        <f t="shared" si="36"/>
        <v>9</v>
      </c>
      <c r="BT153" s="29">
        <f t="shared" si="37"/>
        <v>3.544009029</v>
      </c>
      <c r="BU153" s="30">
        <f t="shared" si="38"/>
        <v>87</v>
      </c>
      <c r="BW153" s="29">
        <f t="shared" si="39"/>
        <v>3.104834939</v>
      </c>
      <c r="BX153" s="30">
        <f t="shared" si="40"/>
        <v>97</v>
      </c>
      <c r="BY153" s="29">
        <f t="shared" si="41"/>
        <v>4.019950248</v>
      </c>
      <c r="BZ153" s="30">
        <f t="shared" si="42"/>
        <v>94</v>
      </c>
      <c r="CB153" s="29">
        <f t="shared" si="43"/>
        <v>4.2</v>
      </c>
      <c r="CC153" s="30">
        <f t="shared" si="44"/>
        <v>123</v>
      </c>
      <c r="CE153" s="31">
        <f t="shared" si="45"/>
        <v>2.467792536</v>
      </c>
      <c r="CF153" s="30">
        <f t="shared" si="46"/>
        <v>71</v>
      </c>
      <c r="CH153" s="29">
        <f t="shared" si="47"/>
        <v>2.83019434</v>
      </c>
      <c r="CI153" s="30">
        <f t="shared" si="48"/>
        <v>37</v>
      </c>
      <c r="CK153" s="29">
        <f t="shared" si="49"/>
        <v>3.436568055</v>
      </c>
      <c r="CL153" s="30">
        <f t="shared" si="50"/>
        <v>115</v>
      </c>
      <c r="CN153" s="29">
        <f t="shared" si="51"/>
        <v>2.828427125</v>
      </c>
      <c r="CO153" s="30">
        <f t="shared" si="52"/>
        <v>66</v>
      </c>
      <c r="CQ153" s="29">
        <f t="shared" si="53"/>
        <v>2.5</v>
      </c>
      <c r="CR153" s="30">
        <f t="shared" si="54"/>
        <v>39</v>
      </c>
      <c r="CT153" s="29">
        <f t="shared" si="55"/>
        <v>2.576819745</v>
      </c>
      <c r="CU153" s="30">
        <f t="shared" si="56"/>
        <v>57</v>
      </c>
      <c r="CW153" s="29">
        <f t="shared" si="57"/>
        <v>3.46554469</v>
      </c>
      <c r="CX153" s="30">
        <f t="shared" si="58"/>
        <v>91</v>
      </c>
      <c r="CZ153" s="29">
        <f t="shared" si="59"/>
        <v>2.872281323</v>
      </c>
      <c r="DA153" s="30">
        <f t="shared" si="60"/>
        <v>69</v>
      </c>
      <c r="DC153" s="29">
        <f t="shared" si="61"/>
        <v>2.227105745</v>
      </c>
      <c r="DD153" s="30">
        <f t="shared" si="62"/>
        <v>21</v>
      </c>
      <c r="DF153" s="29">
        <f t="shared" si="63"/>
        <v>5.292447449</v>
      </c>
      <c r="DG153" s="30">
        <f t="shared" si="64"/>
        <v>97</v>
      </c>
      <c r="DI153" s="29">
        <f t="shared" si="65"/>
        <v>4.272001873</v>
      </c>
      <c r="DJ153" s="30">
        <f t="shared" si="66"/>
        <v>102</v>
      </c>
      <c r="DL153" s="29">
        <f t="shared" si="67"/>
        <v>3.774917218</v>
      </c>
      <c r="DM153" s="30">
        <f t="shared" si="68"/>
        <v>88</v>
      </c>
      <c r="DO153" s="29">
        <f t="shared" si="69"/>
        <v>2.457641145</v>
      </c>
      <c r="DP153" s="30">
        <f t="shared" si="70"/>
        <v>69</v>
      </c>
      <c r="DR153" s="29">
        <f t="shared" si="71"/>
        <v>2.5</v>
      </c>
      <c r="DS153" s="30">
        <f t="shared" si="72"/>
        <v>56</v>
      </c>
      <c r="DU153" s="29">
        <f t="shared" si="73"/>
        <v>1.757839583</v>
      </c>
      <c r="DV153" s="30">
        <f t="shared" si="74"/>
        <v>23</v>
      </c>
      <c r="DX153" s="29">
        <f t="shared" si="75"/>
        <v>3.201562119</v>
      </c>
      <c r="DY153" s="30">
        <f t="shared" si="76"/>
        <v>105</v>
      </c>
      <c r="EA153" s="29">
        <f t="shared" si="77"/>
        <v>1</v>
      </c>
      <c r="EB153" s="30">
        <f t="shared" si="78"/>
        <v>1</v>
      </c>
      <c r="ED153" s="29">
        <f t="shared" si="79"/>
        <v>3.640054945</v>
      </c>
      <c r="EE153" s="30">
        <f t="shared" si="80"/>
        <v>100</v>
      </c>
    </row>
    <row r="154">
      <c r="A154" s="24" t="s">
        <v>166</v>
      </c>
      <c r="B154" s="25">
        <v>3.0</v>
      </c>
      <c r="C154" s="25">
        <v>4.0</v>
      </c>
      <c r="D154" s="25">
        <v>9.0</v>
      </c>
      <c r="E154" s="25">
        <v>1.0</v>
      </c>
      <c r="F154" s="25">
        <v>1.0</v>
      </c>
      <c r="G154" s="25">
        <v>0.0</v>
      </c>
      <c r="H154" s="25">
        <v>1.0</v>
      </c>
      <c r="I154" s="25">
        <v>1.0</v>
      </c>
      <c r="J154" s="25">
        <v>4.0</v>
      </c>
      <c r="K154" s="25">
        <v>2.0</v>
      </c>
      <c r="L154" s="25">
        <v>3575.0</v>
      </c>
      <c r="M154" s="24" t="s">
        <v>15</v>
      </c>
      <c r="R154" s="29">
        <f t="shared" si="1"/>
        <v>2.844292531</v>
      </c>
      <c r="S154" s="30">
        <f t="shared" si="2"/>
        <v>43</v>
      </c>
      <c r="U154" s="29">
        <f t="shared" si="3"/>
        <v>2.727636339</v>
      </c>
      <c r="V154" s="30">
        <f t="shared" si="4"/>
        <v>77</v>
      </c>
      <c r="X154" s="29">
        <f t="shared" si="5"/>
        <v>1.868154169</v>
      </c>
      <c r="Y154" s="30">
        <f t="shared" si="6"/>
        <v>6</v>
      </c>
      <c r="AA154" s="29">
        <f t="shared" si="7"/>
        <v>4.267317659</v>
      </c>
      <c r="AB154" s="30">
        <f t="shared" si="8"/>
        <v>122</v>
      </c>
      <c r="AD154" s="29">
        <f t="shared" si="9"/>
        <v>2.653299832</v>
      </c>
      <c r="AE154" s="30">
        <f t="shared" si="10"/>
        <v>52</v>
      </c>
      <c r="AG154" s="29">
        <f t="shared" si="11"/>
        <v>3.606937759</v>
      </c>
      <c r="AH154" s="30">
        <f t="shared" si="12"/>
        <v>63</v>
      </c>
      <c r="AJ154" s="29">
        <f t="shared" si="13"/>
        <v>3.014962686</v>
      </c>
      <c r="AK154" s="30">
        <f t="shared" si="14"/>
        <v>58</v>
      </c>
      <c r="AM154" s="29">
        <f t="shared" si="15"/>
        <v>2.481934729</v>
      </c>
      <c r="AN154" s="30">
        <f t="shared" si="16"/>
        <v>55</v>
      </c>
      <c r="AP154" s="29">
        <f t="shared" si="17"/>
        <v>2.865309756</v>
      </c>
      <c r="AQ154" s="30">
        <f t="shared" si="18"/>
        <v>84</v>
      </c>
      <c r="AS154" s="29">
        <f t="shared" si="19"/>
        <v>2.662705391</v>
      </c>
      <c r="AT154" s="30">
        <f t="shared" si="20"/>
        <v>56</v>
      </c>
      <c r="AV154" s="29">
        <f t="shared" si="21"/>
        <v>4.539823785</v>
      </c>
      <c r="AW154" s="30">
        <f t="shared" si="22"/>
        <v>132</v>
      </c>
      <c r="AY154" s="29">
        <f t="shared" si="23"/>
        <v>3.872983346</v>
      </c>
      <c r="AZ154" s="30">
        <f t="shared" si="24"/>
        <v>104</v>
      </c>
      <c r="BB154" s="29">
        <f t="shared" si="25"/>
        <v>3.18747549</v>
      </c>
      <c r="BC154" s="30">
        <f t="shared" si="26"/>
        <v>87</v>
      </c>
      <c r="BE154" s="29">
        <f t="shared" si="27"/>
        <v>3</v>
      </c>
      <c r="BF154" s="30">
        <f t="shared" si="28"/>
        <v>54</v>
      </c>
      <c r="BH154" s="29">
        <f t="shared" si="29"/>
        <v>3.515679166</v>
      </c>
      <c r="BI154" s="30">
        <f t="shared" si="30"/>
        <v>91</v>
      </c>
      <c r="BK154" s="29">
        <f t="shared" si="31"/>
        <v>3.666060556</v>
      </c>
      <c r="BL154" s="30">
        <f t="shared" si="32"/>
        <v>97</v>
      </c>
      <c r="BN154" s="29">
        <f t="shared" si="33"/>
        <v>2.662705391</v>
      </c>
      <c r="BO154" s="30">
        <f t="shared" si="34"/>
        <v>34</v>
      </c>
      <c r="BQ154" s="29">
        <f t="shared" si="35"/>
        <v>2.467792536</v>
      </c>
      <c r="BR154" s="30">
        <f t="shared" si="36"/>
        <v>77</v>
      </c>
      <c r="BT154" s="29">
        <f t="shared" si="37"/>
        <v>3.741657387</v>
      </c>
      <c r="BU154" s="30">
        <f t="shared" si="38"/>
        <v>108</v>
      </c>
      <c r="BW154" s="29">
        <f t="shared" si="39"/>
        <v>2.537715508</v>
      </c>
      <c r="BX154" s="30">
        <f t="shared" si="40"/>
        <v>55</v>
      </c>
      <c r="BY154" s="29">
        <f t="shared" si="41"/>
        <v>2</v>
      </c>
      <c r="BZ154" s="30">
        <f t="shared" si="42"/>
        <v>25</v>
      </c>
      <c r="CB154" s="29">
        <f t="shared" si="43"/>
        <v>2.537715508</v>
      </c>
      <c r="CC154" s="30">
        <f t="shared" si="44"/>
        <v>23</v>
      </c>
      <c r="CE154" s="31">
        <f t="shared" si="45"/>
        <v>1.577973384</v>
      </c>
      <c r="CF154" s="30">
        <f t="shared" si="46"/>
        <v>19</v>
      </c>
      <c r="CH154" s="29">
        <f t="shared" si="47"/>
        <v>2.844292531</v>
      </c>
      <c r="CI154" s="30">
        <f t="shared" si="48"/>
        <v>43</v>
      </c>
      <c r="CK154" s="29">
        <f t="shared" si="49"/>
        <v>2.947880595</v>
      </c>
      <c r="CL154" s="30">
        <f t="shared" si="50"/>
        <v>71</v>
      </c>
      <c r="CN154" s="29">
        <f t="shared" si="51"/>
        <v>2.856571371</v>
      </c>
      <c r="CO154" s="30">
        <f t="shared" si="52"/>
        <v>70</v>
      </c>
      <c r="CQ154" s="29">
        <f t="shared" si="53"/>
        <v>3.163858404</v>
      </c>
      <c r="CR154" s="30">
        <f t="shared" si="54"/>
        <v>93</v>
      </c>
      <c r="CT154" s="29">
        <f t="shared" si="55"/>
        <v>2.727636339</v>
      </c>
      <c r="CU154" s="30">
        <f t="shared" si="56"/>
        <v>72</v>
      </c>
      <c r="CW154" s="29">
        <f t="shared" si="57"/>
        <v>2.061552813</v>
      </c>
      <c r="CX154" s="30">
        <f t="shared" si="58"/>
        <v>30</v>
      </c>
      <c r="CZ154" s="29">
        <f t="shared" si="59"/>
        <v>2.002498439</v>
      </c>
      <c r="DA154" s="30">
        <f t="shared" si="60"/>
        <v>25</v>
      </c>
      <c r="DC154" s="29">
        <f t="shared" si="61"/>
        <v>3.2</v>
      </c>
      <c r="DD154" s="30">
        <f t="shared" si="62"/>
        <v>91</v>
      </c>
      <c r="DF154" s="29">
        <f t="shared" si="63"/>
        <v>4.924428901</v>
      </c>
      <c r="DG154" s="30">
        <f t="shared" si="64"/>
        <v>66</v>
      </c>
      <c r="DI154" s="29">
        <f t="shared" si="65"/>
        <v>2.60959767</v>
      </c>
      <c r="DJ154" s="30">
        <f t="shared" si="66"/>
        <v>44</v>
      </c>
      <c r="DL154" s="29">
        <f t="shared" si="67"/>
        <v>4.337049688</v>
      </c>
      <c r="DM154" s="30">
        <f t="shared" si="68"/>
        <v>123</v>
      </c>
      <c r="DO154" s="29">
        <f t="shared" si="69"/>
        <v>1.53622915</v>
      </c>
      <c r="DP154" s="30">
        <f t="shared" si="70"/>
        <v>18</v>
      </c>
      <c r="DR154" s="29">
        <f t="shared" si="71"/>
        <v>3.848376281</v>
      </c>
      <c r="DS154" s="30">
        <f t="shared" si="72"/>
        <v>110</v>
      </c>
      <c r="DU154" s="29">
        <f t="shared" si="73"/>
        <v>1.868154169</v>
      </c>
      <c r="DV154" s="30">
        <f t="shared" si="74"/>
        <v>32</v>
      </c>
      <c r="DX154" s="29">
        <f t="shared" si="75"/>
        <v>1.676305461</v>
      </c>
      <c r="DY154" s="30">
        <f t="shared" si="76"/>
        <v>19</v>
      </c>
      <c r="EA154" s="29">
        <f t="shared" si="77"/>
        <v>3.627671429</v>
      </c>
      <c r="EB154" s="30">
        <f t="shared" si="78"/>
        <v>98</v>
      </c>
      <c r="ED154" s="29">
        <f t="shared" si="79"/>
        <v>3.716180835</v>
      </c>
      <c r="EE154" s="30">
        <f t="shared" si="80"/>
        <v>105</v>
      </c>
    </row>
    <row r="155">
      <c r="A155" s="24" t="s">
        <v>136</v>
      </c>
      <c r="B155" s="25">
        <v>3.0</v>
      </c>
      <c r="C155" s="25">
        <v>4.0</v>
      </c>
      <c r="D155" s="25">
        <v>8.0</v>
      </c>
      <c r="E155" s="25">
        <v>1.0</v>
      </c>
      <c r="F155" s="25">
        <v>1.0</v>
      </c>
      <c r="G155" s="25">
        <v>0.0</v>
      </c>
      <c r="H155" s="25">
        <v>1.0</v>
      </c>
      <c r="I155" s="25">
        <v>1.0</v>
      </c>
      <c r="J155" s="25">
        <v>4.0</v>
      </c>
      <c r="K155" s="25">
        <v>4.0</v>
      </c>
      <c r="L155" s="25">
        <v>2245.0</v>
      </c>
      <c r="M155" s="24" t="s">
        <v>21</v>
      </c>
      <c r="R155" s="29">
        <f t="shared" si="1"/>
        <v>2.11896201</v>
      </c>
      <c r="S155" s="30">
        <f t="shared" si="2"/>
        <v>7</v>
      </c>
      <c r="U155" s="29">
        <f t="shared" si="3"/>
        <v>2.457641145</v>
      </c>
      <c r="V155" s="30">
        <f t="shared" si="4"/>
        <v>49</v>
      </c>
      <c r="X155" s="29">
        <f t="shared" si="5"/>
        <v>3.330165161</v>
      </c>
      <c r="Y155" s="30">
        <f t="shared" si="6"/>
        <v>88</v>
      </c>
      <c r="AA155" s="29">
        <f t="shared" si="7"/>
        <v>3.001666204</v>
      </c>
      <c r="AB155" s="30">
        <f t="shared" si="8"/>
        <v>66</v>
      </c>
      <c r="AD155" s="29">
        <f t="shared" si="9"/>
        <v>1.907878403</v>
      </c>
      <c r="AE155" s="30">
        <f t="shared" si="10"/>
        <v>10</v>
      </c>
      <c r="AG155" s="29">
        <f t="shared" si="11"/>
        <v>4.220189569</v>
      </c>
      <c r="AH155" s="30">
        <f t="shared" si="12"/>
        <v>124</v>
      </c>
      <c r="AJ155" s="29">
        <f t="shared" si="13"/>
        <v>4.182104733</v>
      </c>
      <c r="AK155" s="30">
        <f t="shared" si="14"/>
        <v>109</v>
      </c>
      <c r="AM155" s="29">
        <f t="shared" si="15"/>
        <v>1.989974874</v>
      </c>
      <c r="AN155" s="30">
        <f t="shared" si="16"/>
        <v>15</v>
      </c>
      <c r="AP155" s="29">
        <f t="shared" si="17"/>
        <v>1.734935157</v>
      </c>
      <c r="AQ155" s="30">
        <f t="shared" si="18"/>
        <v>12</v>
      </c>
      <c r="AS155" s="29">
        <f t="shared" si="19"/>
        <v>3.935733731</v>
      </c>
      <c r="AT155" s="30">
        <f t="shared" si="20"/>
        <v>103</v>
      </c>
      <c r="AV155" s="29">
        <f t="shared" si="21"/>
        <v>4.220189569</v>
      </c>
      <c r="AW155" s="30">
        <f t="shared" si="22"/>
        <v>114</v>
      </c>
      <c r="AY155" s="29">
        <f t="shared" si="23"/>
        <v>2.449489743</v>
      </c>
      <c r="AZ155" s="30">
        <f t="shared" si="24"/>
        <v>46</v>
      </c>
      <c r="BB155" s="29">
        <f t="shared" si="25"/>
        <v>1.53622915</v>
      </c>
      <c r="BC155" s="30">
        <f t="shared" si="26"/>
        <v>10</v>
      </c>
      <c r="BE155" s="29">
        <f t="shared" si="27"/>
        <v>4</v>
      </c>
      <c r="BF155" s="30">
        <f t="shared" si="28"/>
        <v>92</v>
      </c>
      <c r="BH155" s="29">
        <f t="shared" si="29"/>
        <v>2.039607805</v>
      </c>
      <c r="BI155" s="30">
        <f t="shared" si="30"/>
        <v>18</v>
      </c>
      <c r="BK155" s="29">
        <f t="shared" si="31"/>
        <v>2.009975124</v>
      </c>
      <c r="BL155" s="30">
        <f t="shared" si="32"/>
        <v>21</v>
      </c>
      <c r="BN155" s="29">
        <f t="shared" si="33"/>
        <v>4.085339643</v>
      </c>
      <c r="BO155" s="30">
        <f t="shared" si="34"/>
        <v>89</v>
      </c>
      <c r="BQ155" s="29">
        <f t="shared" si="35"/>
        <v>1.577973384</v>
      </c>
      <c r="BR155" s="30">
        <f t="shared" si="36"/>
        <v>12</v>
      </c>
      <c r="BT155" s="29">
        <f t="shared" si="37"/>
        <v>3.872983346</v>
      </c>
      <c r="BU155" s="30">
        <f t="shared" si="38"/>
        <v>114</v>
      </c>
      <c r="BW155" s="29">
        <f t="shared" si="39"/>
        <v>2.244994432</v>
      </c>
      <c r="BX155" s="30">
        <f t="shared" si="40"/>
        <v>32</v>
      </c>
      <c r="BY155" s="29">
        <f t="shared" si="41"/>
        <v>3.605551275</v>
      </c>
      <c r="BZ155" s="30">
        <f t="shared" si="42"/>
        <v>80</v>
      </c>
      <c r="CB155" s="29">
        <f t="shared" si="43"/>
        <v>3.611094017</v>
      </c>
      <c r="CC155" s="30">
        <f t="shared" si="44"/>
        <v>88</v>
      </c>
      <c r="CE155" s="31">
        <f t="shared" si="45"/>
        <v>2.467792536</v>
      </c>
      <c r="CF155" s="30">
        <f t="shared" si="46"/>
        <v>73</v>
      </c>
      <c r="CH155" s="29">
        <f t="shared" si="47"/>
        <v>2.11896201</v>
      </c>
      <c r="CI155" s="30">
        <f t="shared" si="48"/>
        <v>7</v>
      </c>
      <c r="CK155" s="29">
        <f t="shared" si="49"/>
        <v>2.662705391</v>
      </c>
      <c r="CL155" s="30">
        <f t="shared" si="50"/>
        <v>41</v>
      </c>
      <c r="CN155" s="29">
        <f t="shared" si="51"/>
        <v>2.088061302</v>
      </c>
      <c r="CO155" s="30">
        <f t="shared" si="52"/>
        <v>24</v>
      </c>
      <c r="CQ155" s="29">
        <f t="shared" si="53"/>
        <v>3.348133809</v>
      </c>
      <c r="CR155" s="30">
        <f t="shared" si="54"/>
        <v>104</v>
      </c>
      <c r="CT155" s="29">
        <f t="shared" si="55"/>
        <v>2.457641145</v>
      </c>
      <c r="CU155" s="30">
        <f t="shared" si="56"/>
        <v>47</v>
      </c>
      <c r="CW155" s="29">
        <f t="shared" si="57"/>
        <v>3.5</v>
      </c>
      <c r="CX155" s="30">
        <f t="shared" si="58"/>
        <v>93</v>
      </c>
      <c r="CZ155" s="29">
        <f t="shared" si="59"/>
        <v>2.282542442</v>
      </c>
      <c r="DA155" s="30">
        <f t="shared" si="60"/>
        <v>39</v>
      </c>
      <c r="DC155" s="29">
        <f t="shared" si="61"/>
        <v>2.764054992</v>
      </c>
      <c r="DD155" s="30">
        <f t="shared" si="62"/>
        <v>53</v>
      </c>
      <c r="DF155" s="29">
        <f t="shared" si="63"/>
        <v>5.678908346</v>
      </c>
      <c r="DG155" s="30">
        <f t="shared" si="64"/>
        <v>127</v>
      </c>
      <c r="DI155" s="29">
        <f t="shared" si="65"/>
        <v>3.742993454</v>
      </c>
      <c r="DJ155" s="30">
        <f t="shared" si="66"/>
        <v>81</v>
      </c>
      <c r="DL155" s="29">
        <f t="shared" si="67"/>
        <v>3.163858404</v>
      </c>
      <c r="DM155" s="30">
        <f t="shared" si="68"/>
        <v>49</v>
      </c>
      <c r="DO155" s="29">
        <f t="shared" si="69"/>
        <v>2.481934729</v>
      </c>
      <c r="DP155" s="30">
        <f t="shared" si="70"/>
        <v>73</v>
      </c>
      <c r="DR155" s="29">
        <f t="shared" si="71"/>
        <v>2.451530134</v>
      </c>
      <c r="DS155" s="30">
        <f t="shared" si="72"/>
        <v>48</v>
      </c>
      <c r="DU155" s="29">
        <f t="shared" si="73"/>
        <v>1.757839583</v>
      </c>
      <c r="DV155" s="30">
        <f t="shared" si="74"/>
        <v>26</v>
      </c>
      <c r="DX155" s="29">
        <f t="shared" si="75"/>
        <v>2.451530134</v>
      </c>
      <c r="DY155" s="30">
        <f t="shared" si="76"/>
        <v>60</v>
      </c>
      <c r="EA155" s="29">
        <f t="shared" si="77"/>
        <v>2.315167381</v>
      </c>
      <c r="EB155" s="30">
        <f t="shared" si="78"/>
        <v>26</v>
      </c>
      <c r="ED155" s="29">
        <f t="shared" si="79"/>
        <v>4.124318125</v>
      </c>
      <c r="EE155" s="30">
        <f t="shared" si="80"/>
        <v>134</v>
      </c>
    </row>
    <row r="156">
      <c r="A156" s="24" t="s">
        <v>30</v>
      </c>
      <c r="B156" s="25">
        <v>1.0</v>
      </c>
      <c r="C156" s="25">
        <v>4.0</v>
      </c>
      <c r="D156" s="25">
        <v>8.7</v>
      </c>
      <c r="E156" s="25">
        <v>1.0</v>
      </c>
      <c r="F156" s="25">
        <v>1.0</v>
      </c>
      <c r="G156" s="25">
        <v>0.0</v>
      </c>
      <c r="H156" s="25">
        <v>1.0</v>
      </c>
      <c r="I156" s="25">
        <v>1.0</v>
      </c>
      <c r="J156" s="25">
        <v>4.0</v>
      </c>
      <c r="K156" s="25">
        <v>3.0</v>
      </c>
      <c r="L156" s="25">
        <v>2914.0</v>
      </c>
      <c r="M156" s="24" t="s">
        <v>21</v>
      </c>
      <c r="R156" s="29">
        <f t="shared" si="1"/>
        <v>2.236067977</v>
      </c>
      <c r="S156" s="30">
        <f t="shared" si="2"/>
        <v>12</v>
      </c>
      <c r="U156" s="29">
        <f t="shared" si="3"/>
        <v>3.132091953</v>
      </c>
      <c r="V156" s="30">
        <f t="shared" si="4"/>
        <v>105</v>
      </c>
      <c r="X156" s="29">
        <f t="shared" si="5"/>
        <v>3.18747549</v>
      </c>
      <c r="Y156" s="30">
        <f t="shared" si="6"/>
        <v>78</v>
      </c>
      <c r="AA156" s="29">
        <f t="shared" si="7"/>
        <v>3.555277767</v>
      </c>
      <c r="AB156" s="30">
        <f t="shared" si="8"/>
        <v>87</v>
      </c>
      <c r="AD156" s="29">
        <f t="shared" si="9"/>
        <v>2.002498439</v>
      </c>
      <c r="AE156" s="30">
        <f t="shared" si="10"/>
        <v>14</v>
      </c>
      <c r="AG156" s="29">
        <f t="shared" si="11"/>
        <v>3.746998799</v>
      </c>
      <c r="AH156" s="30">
        <f t="shared" si="12"/>
        <v>86</v>
      </c>
      <c r="AJ156" s="29">
        <f t="shared" si="13"/>
        <v>2.828427125</v>
      </c>
      <c r="AK156" s="30">
        <f t="shared" si="14"/>
        <v>45</v>
      </c>
      <c r="AM156" s="29">
        <f t="shared" si="15"/>
        <v>2.736786437</v>
      </c>
      <c r="AN156" s="30">
        <f t="shared" si="16"/>
        <v>72</v>
      </c>
      <c r="AP156" s="29">
        <f t="shared" si="17"/>
        <v>2.939387691</v>
      </c>
      <c r="AQ156" s="30">
        <f t="shared" si="18"/>
        <v>91</v>
      </c>
      <c r="AS156" s="29">
        <f t="shared" si="19"/>
        <v>2.449489743</v>
      </c>
      <c r="AT156" s="30">
        <f t="shared" si="20"/>
        <v>39</v>
      </c>
      <c r="AV156" s="29">
        <f t="shared" si="21"/>
        <v>3.815756806</v>
      </c>
      <c r="AW156" s="30">
        <f t="shared" si="22"/>
        <v>83</v>
      </c>
      <c r="AY156" s="29">
        <f t="shared" si="23"/>
        <v>3.672873534</v>
      </c>
      <c r="AZ156" s="30">
        <f t="shared" si="24"/>
        <v>93</v>
      </c>
      <c r="BB156" s="29">
        <f t="shared" si="25"/>
        <v>3.001666204</v>
      </c>
      <c r="BC156" s="30">
        <f t="shared" si="26"/>
        <v>73</v>
      </c>
      <c r="BE156" s="29">
        <f t="shared" si="27"/>
        <v>2.736786437</v>
      </c>
      <c r="BF156" s="30">
        <f t="shared" si="28"/>
        <v>41</v>
      </c>
      <c r="BH156" s="29">
        <f t="shared" si="29"/>
        <v>3.330165161</v>
      </c>
      <c r="BI156" s="30">
        <f t="shared" si="30"/>
        <v>80</v>
      </c>
      <c r="BK156" s="29">
        <f t="shared" si="31"/>
        <v>3.436568055</v>
      </c>
      <c r="BL156" s="30">
        <f t="shared" si="32"/>
        <v>88</v>
      </c>
      <c r="BN156" s="29">
        <f t="shared" si="33"/>
        <v>2.521904043</v>
      </c>
      <c r="BO156" s="30">
        <f t="shared" si="34"/>
        <v>33</v>
      </c>
      <c r="BQ156" s="29">
        <f t="shared" si="35"/>
        <v>1.732050808</v>
      </c>
      <c r="BR156" s="30">
        <f t="shared" si="36"/>
        <v>18</v>
      </c>
      <c r="BT156" s="29">
        <f t="shared" si="37"/>
        <v>3.726929031</v>
      </c>
      <c r="BU156" s="30">
        <f t="shared" si="38"/>
        <v>107</v>
      </c>
      <c r="BW156" s="29">
        <f t="shared" si="39"/>
        <v>0.9</v>
      </c>
      <c r="BX156" s="30">
        <f t="shared" si="40"/>
        <v>1</v>
      </c>
      <c r="BY156" s="29">
        <f t="shared" si="41"/>
        <v>2.662705391</v>
      </c>
      <c r="BZ156" s="30">
        <f t="shared" si="42"/>
        <v>43</v>
      </c>
      <c r="CB156" s="29">
        <f t="shared" si="43"/>
        <v>3.579106034</v>
      </c>
      <c r="CC156" s="30">
        <f t="shared" si="44"/>
        <v>86</v>
      </c>
      <c r="CE156" s="31">
        <f t="shared" si="45"/>
        <v>1.777638883</v>
      </c>
      <c r="CF156" s="30">
        <f t="shared" si="46"/>
        <v>31</v>
      </c>
      <c r="CH156" s="29">
        <f t="shared" si="47"/>
        <v>2.236067977</v>
      </c>
      <c r="CI156" s="30">
        <f t="shared" si="48"/>
        <v>12</v>
      </c>
      <c r="CK156" s="29">
        <f t="shared" si="49"/>
        <v>1.732050808</v>
      </c>
      <c r="CL156" s="30">
        <f t="shared" si="50"/>
        <v>1</v>
      </c>
      <c r="CN156" s="29">
        <f t="shared" si="51"/>
        <v>1.004987562</v>
      </c>
      <c r="CO156" s="30">
        <f t="shared" si="52"/>
        <v>1</v>
      </c>
      <c r="CQ156" s="29">
        <f t="shared" si="53"/>
        <v>3.02654919</v>
      </c>
      <c r="CR156" s="30">
        <f t="shared" si="54"/>
        <v>78</v>
      </c>
      <c r="CT156" s="29">
        <f t="shared" si="55"/>
        <v>1.345362405</v>
      </c>
      <c r="CU156" s="30">
        <f t="shared" si="56"/>
        <v>7</v>
      </c>
      <c r="CW156" s="29">
        <f t="shared" si="57"/>
        <v>2.653299832</v>
      </c>
      <c r="CX156" s="30">
        <f t="shared" si="58"/>
        <v>64</v>
      </c>
      <c r="CZ156" s="29">
        <f t="shared" si="59"/>
        <v>1.777638883</v>
      </c>
      <c r="DA156" s="30">
        <f t="shared" si="60"/>
        <v>14</v>
      </c>
      <c r="DC156" s="29">
        <f t="shared" si="61"/>
        <v>3.5</v>
      </c>
      <c r="DD156" s="30">
        <f t="shared" si="62"/>
        <v>108</v>
      </c>
      <c r="DF156" s="29">
        <f t="shared" si="63"/>
        <v>5.571355311</v>
      </c>
      <c r="DG156" s="30">
        <f t="shared" si="64"/>
        <v>120</v>
      </c>
      <c r="DI156" s="29">
        <f t="shared" si="65"/>
        <v>2.315167381</v>
      </c>
      <c r="DJ156" s="30">
        <f t="shared" si="66"/>
        <v>33</v>
      </c>
      <c r="DL156" s="29">
        <f t="shared" si="67"/>
        <v>3.059411708</v>
      </c>
      <c r="DM156" s="30">
        <f t="shared" si="68"/>
        <v>40</v>
      </c>
      <c r="DO156" s="29">
        <f t="shared" si="69"/>
        <v>1.757839583</v>
      </c>
      <c r="DP156" s="30">
        <f t="shared" si="70"/>
        <v>28</v>
      </c>
      <c r="DR156" s="29">
        <f t="shared" si="71"/>
        <v>3.059411708</v>
      </c>
      <c r="DS156" s="30">
        <f t="shared" si="72"/>
        <v>79</v>
      </c>
      <c r="DU156" s="29">
        <f t="shared" si="73"/>
        <v>1.469693846</v>
      </c>
      <c r="DV156" s="30">
        <f t="shared" si="74"/>
        <v>14</v>
      </c>
      <c r="DX156" s="29">
        <f t="shared" si="75"/>
        <v>1.833030278</v>
      </c>
      <c r="DY156" s="30">
        <f t="shared" si="76"/>
        <v>31</v>
      </c>
      <c r="EA156" s="29">
        <f t="shared" si="77"/>
        <v>3.46554469</v>
      </c>
      <c r="EB156" s="30">
        <f t="shared" si="78"/>
        <v>90</v>
      </c>
      <c r="ED156" s="29">
        <f t="shared" si="79"/>
        <v>3.218695388</v>
      </c>
      <c r="EE156" s="30">
        <f t="shared" si="80"/>
        <v>68</v>
      </c>
    </row>
    <row r="157">
      <c r="A157" s="24" t="s">
        <v>73</v>
      </c>
      <c r="B157" s="25">
        <v>2.0</v>
      </c>
      <c r="C157" s="25">
        <v>3.0</v>
      </c>
      <c r="D157" s="25">
        <v>8.1</v>
      </c>
      <c r="E157" s="25">
        <v>1.0</v>
      </c>
      <c r="F157" s="25">
        <v>0.0</v>
      </c>
      <c r="G157" s="25">
        <v>0.0</v>
      </c>
      <c r="H157" s="25">
        <v>1.0</v>
      </c>
      <c r="I157" s="25">
        <v>0.0</v>
      </c>
      <c r="J157" s="25">
        <v>4.0</v>
      </c>
      <c r="K157" s="25">
        <v>0.0</v>
      </c>
      <c r="L157" s="25">
        <v>3254.0</v>
      </c>
      <c r="M157" s="24" t="s">
        <v>15</v>
      </c>
      <c r="R157" s="29">
        <f t="shared" si="1"/>
        <v>4.512205669</v>
      </c>
      <c r="S157" s="30">
        <f t="shared" si="2"/>
        <v>138</v>
      </c>
      <c r="U157" s="29">
        <f t="shared" si="3"/>
        <v>3.753664876</v>
      </c>
      <c r="V157" s="30">
        <f t="shared" si="4"/>
        <v>139</v>
      </c>
      <c r="X157" s="29">
        <f t="shared" si="5"/>
        <v>2.653299832</v>
      </c>
      <c r="Y157" s="30">
        <f t="shared" si="6"/>
        <v>45</v>
      </c>
      <c r="AA157" s="29">
        <f t="shared" si="7"/>
        <v>5.571355311</v>
      </c>
      <c r="AB157" s="30">
        <f t="shared" si="8"/>
        <v>153</v>
      </c>
      <c r="AD157" s="29">
        <f t="shared" si="9"/>
        <v>4.846648326</v>
      </c>
      <c r="AE157" s="30">
        <f t="shared" si="10"/>
        <v>149</v>
      </c>
      <c r="AG157" s="29">
        <f t="shared" si="11"/>
        <v>4.2</v>
      </c>
      <c r="AH157" s="30">
        <f t="shared" si="12"/>
        <v>123</v>
      </c>
      <c r="AJ157" s="29">
        <f t="shared" si="13"/>
        <v>3.059411708</v>
      </c>
      <c r="AK157" s="30">
        <f t="shared" si="14"/>
        <v>60</v>
      </c>
      <c r="AM157" s="29">
        <f t="shared" si="15"/>
        <v>4.657252409</v>
      </c>
      <c r="AN157" s="30">
        <f t="shared" si="16"/>
        <v>154</v>
      </c>
      <c r="AP157" s="29">
        <f t="shared" si="17"/>
        <v>4.586937976</v>
      </c>
      <c r="AQ157" s="30">
        <f t="shared" si="18"/>
        <v>149</v>
      </c>
      <c r="AS157" s="29">
        <f t="shared" si="19"/>
        <v>2.315167381</v>
      </c>
      <c r="AT157" s="30">
        <f t="shared" si="20"/>
        <v>35</v>
      </c>
      <c r="AV157" s="29">
        <f t="shared" si="21"/>
        <v>4.242640687</v>
      </c>
      <c r="AW157" s="30">
        <f t="shared" si="22"/>
        <v>118</v>
      </c>
      <c r="AY157" s="29">
        <f t="shared" si="23"/>
        <v>5.47813837</v>
      </c>
      <c r="AZ157" s="30">
        <f t="shared" si="24"/>
        <v>152</v>
      </c>
      <c r="BB157" s="29">
        <f t="shared" si="25"/>
        <v>5.5</v>
      </c>
      <c r="BC157" s="30">
        <f t="shared" si="26"/>
        <v>155</v>
      </c>
      <c r="BE157" s="29">
        <f t="shared" si="27"/>
        <v>3.163858404</v>
      </c>
      <c r="BF157" s="30">
        <f t="shared" si="28"/>
        <v>58</v>
      </c>
      <c r="BH157" s="29">
        <f t="shared" si="29"/>
        <v>5.485435261</v>
      </c>
      <c r="BI157" s="30">
        <f t="shared" si="30"/>
        <v>153</v>
      </c>
      <c r="BK157" s="29">
        <f t="shared" si="31"/>
        <v>5.485435261</v>
      </c>
      <c r="BL157" s="30">
        <f t="shared" si="32"/>
        <v>152</v>
      </c>
      <c r="BN157" s="29">
        <f t="shared" si="33"/>
        <v>3.231098884</v>
      </c>
      <c r="BO157" s="30">
        <f t="shared" si="34"/>
        <v>56</v>
      </c>
      <c r="BQ157" s="29">
        <f t="shared" si="35"/>
        <v>4.512205669</v>
      </c>
      <c r="BR157" s="30">
        <f t="shared" si="36"/>
        <v>152</v>
      </c>
      <c r="BT157" s="29">
        <f t="shared" si="37"/>
        <v>3.348133809</v>
      </c>
      <c r="BU157" s="30">
        <f t="shared" si="38"/>
        <v>76</v>
      </c>
      <c r="BW157" s="29">
        <f t="shared" si="39"/>
        <v>3.618010503</v>
      </c>
      <c r="BX157" s="30">
        <f t="shared" si="40"/>
        <v>130</v>
      </c>
      <c r="BY157" s="29">
        <f t="shared" si="41"/>
        <v>2.968164416</v>
      </c>
      <c r="BZ157" s="30">
        <f t="shared" si="42"/>
        <v>56</v>
      </c>
      <c r="CB157" s="29">
        <f t="shared" si="43"/>
        <v>2.256102835</v>
      </c>
      <c r="CC157" s="30">
        <f t="shared" si="44"/>
        <v>12</v>
      </c>
      <c r="CE157" s="31">
        <f t="shared" si="45"/>
        <v>2.835489376</v>
      </c>
      <c r="CF157" s="30">
        <f t="shared" si="46"/>
        <v>92</v>
      </c>
      <c r="CH157" s="29">
        <f t="shared" si="47"/>
        <v>4.512205669</v>
      </c>
      <c r="CI157" s="30">
        <f t="shared" si="48"/>
        <v>138</v>
      </c>
      <c r="CK157" s="29">
        <f t="shared" si="49"/>
        <v>3.627671429</v>
      </c>
      <c r="CL157" s="30">
        <f t="shared" si="50"/>
        <v>134</v>
      </c>
      <c r="CN157" s="29">
        <f t="shared" si="51"/>
        <v>4.5</v>
      </c>
      <c r="CO157" s="30">
        <f t="shared" si="52"/>
        <v>146</v>
      </c>
      <c r="CQ157" s="29">
        <f t="shared" si="53"/>
        <v>4.123105626</v>
      </c>
      <c r="CR157" s="30">
        <f t="shared" si="54"/>
        <v>149</v>
      </c>
      <c r="CT157" s="29">
        <f t="shared" si="55"/>
        <v>3.753664876</v>
      </c>
      <c r="CU157" s="30">
        <f t="shared" si="56"/>
        <v>145</v>
      </c>
      <c r="CW157" s="29">
        <f t="shared" si="57"/>
        <v>2.481934729</v>
      </c>
      <c r="CX157" s="30">
        <f t="shared" si="58"/>
        <v>52</v>
      </c>
      <c r="CZ157" s="29">
        <f t="shared" si="59"/>
        <v>4.123105626</v>
      </c>
      <c r="DA157" s="30">
        <f t="shared" si="60"/>
        <v>138</v>
      </c>
      <c r="DC157" s="29">
        <f t="shared" si="61"/>
        <v>3.97617907</v>
      </c>
      <c r="DD157" s="30">
        <f t="shared" si="62"/>
        <v>141</v>
      </c>
      <c r="DF157" s="29">
        <f t="shared" si="63"/>
        <v>4.019950248</v>
      </c>
      <c r="DG157" s="30">
        <f t="shared" si="64"/>
        <v>25</v>
      </c>
      <c r="DI157" s="29">
        <f t="shared" si="65"/>
        <v>2.828427125</v>
      </c>
      <c r="DJ157" s="30">
        <f t="shared" si="66"/>
        <v>52</v>
      </c>
      <c r="DL157" s="29">
        <f t="shared" si="67"/>
        <v>5.477225575</v>
      </c>
      <c r="DM157" s="30">
        <f t="shared" si="68"/>
        <v>150</v>
      </c>
      <c r="DO157" s="29">
        <f t="shared" si="69"/>
        <v>2.844292531</v>
      </c>
      <c r="DP157" s="30">
        <f t="shared" si="70"/>
        <v>92</v>
      </c>
      <c r="DR157" s="29">
        <f t="shared" si="71"/>
        <v>5.099019514</v>
      </c>
      <c r="DS157" s="30">
        <f t="shared" si="72"/>
        <v>147</v>
      </c>
      <c r="DU157" s="29">
        <f t="shared" si="73"/>
        <v>3.611094017</v>
      </c>
      <c r="DV157" s="30">
        <f t="shared" si="74"/>
        <v>149</v>
      </c>
      <c r="DX157" s="29">
        <f t="shared" si="75"/>
        <v>2.828427125</v>
      </c>
      <c r="DY157" s="30">
        <f t="shared" si="76"/>
        <v>77</v>
      </c>
      <c r="EA157" s="29">
        <f t="shared" si="77"/>
        <v>5.766281297</v>
      </c>
      <c r="EB157" s="30">
        <f t="shared" si="78"/>
        <v>155</v>
      </c>
      <c r="ED157" s="29">
        <f t="shared" si="79"/>
        <v>3.605551275</v>
      </c>
      <c r="EE157" s="30">
        <f t="shared" si="80"/>
        <v>96</v>
      </c>
    </row>
    <row r="158">
      <c r="A158" s="24" t="s">
        <v>167</v>
      </c>
      <c r="B158" s="25">
        <v>3.0</v>
      </c>
      <c r="C158" s="25">
        <v>0.0</v>
      </c>
      <c r="D158" s="25">
        <v>8.7</v>
      </c>
      <c r="E158" s="25">
        <v>1.0</v>
      </c>
      <c r="F158" s="25">
        <v>0.0</v>
      </c>
      <c r="G158" s="25">
        <v>0.0</v>
      </c>
      <c r="H158" s="25">
        <v>0.0</v>
      </c>
      <c r="I158" s="25">
        <v>1.0</v>
      </c>
      <c r="J158" s="25">
        <v>2.0</v>
      </c>
      <c r="K158" s="25">
        <v>3.0</v>
      </c>
      <c r="L158" s="25">
        <v>774.0</v>
      </c>
      <c r="M158" s="24" t="s">
        <v>18</v>
      </c>
      <c r="R158" s="29">
        <f t="shared" si="1"/>
        <v>5.385164807</v>
      </c>
      <c r="S158" s="30">
        <f t="shared" si="2"/>
        <v>154</v>
      </c>
      <c r="U158" s="29">
        <f t="shared" si="3"/>
        <v>3.436568055</v>
      </c>
      <c r="V158" s="30">
        <f t="shared" si="4"/>
        <v>124</v>
      </c>
      <c r="X158" s="29">
        <f t="shared" si="5"/>
        <v>4.707440918</v>
      </c>
      <c r="Y158" s="30">
        <f t="shared" si="6"/>
        <v>153</v>
      </c>
      <c r="AA158" s="29">
        <f t="shared" si="7"/>
        <v>4.079215611</v>
      </c>
      <c r="AB158" s="30">
        <f t="shared" si="8"/>
        <v>111</v>
      </c>
      <c r="AD158" s="29">
        <f t="shared" si="9"/>
        <v>5.831809325</v>
      </c>
      <c r="AE158" s="30">
        <f t="shared" si="10"/>
        <v>155</v>
      </c>
      <c r="AG158" s="29">
        <f t="shared" si="11"/>
        <v>4.476605857</v>
      </c>
      <c r="AH158" s="30">
        <f t="shared" si="12"/>
        <v>140</v>
      </c>
      <c r="AJ158" s="29">
        <f t="shared" si="13"/>
        <v>5.099019514</v>
      </c>
      <c r="AK158" s="30">
        <f t="shared" si="14"/>
        <v>150</v>
      </c>
      <c r="AM158" s="29">
        <f t="shared" si="15"/>
        <v>4.414748011</v>
      </c>
      <c r="AN158" s="30">
        <f t="shared" si="16"/>
        <v>145</v>
      </c>
      <c r="AP158" s="29">
        <f t="shared" si="17"/>
        <v>3.826225294</v>
      </c>
      <c r="AQ158" s="30">
        <f t="shared" si="18"/>
        <v>136</v>
      </c>
      <c r="AS158" s="29">
        <f t="shared" si="19"/>
        <v>5.099019514</v>
      </c>
      <c r="AT158" s="30">
        <f t="shared" si="20"/>
        <v>154</v>
      </c>
      <c r="AV158" s="29">
        <f t="shared" si="21"/>
        <v>3.544009029</v>
      </c>
      <c r="AW158" s="30">
        <f t="shared" si="22"/>
        <v>63</v>
      </c>
      <c r="AY158" s="29">
        <f t="shared" si="23"/>
        <v>3.935733731</v>
      </c>
      <c r="AZ158" s="30">
        <f t="shared" si="24"/>
        <v>110</v>
      </c>
      <c r="BB158" s="29">
        <f t="shared" si="25"/>
        <v>4.796873982</v>
      </c>
      <c r="BC158" s="30">
        <f t="shared" si="26"/>
        <v>140</v>
      </c>
      <c r="BE158" s="29">
        <f t="shared" si="27"/>
        <v>6.122907806</v>
      </c>
      <c r="BF158" s="30">
        <f t="shared" si="28"/>
        <v>157</v>
      </c>
      <c r="BH158" s="29">
        <f t="shared" si="29"/>
        <v>4.369210455</v>
      </c>
      <c r="BI158" s="30">
        <f t="shared" si="30"/>
        <v>122</v>
      </c>
      <c r="BK158" s="29">
        <f t="shared" si="31"/>
        <v>4.87954916</v>
      </c>
      <c r="BL158" s="30">
        <f t="shared" si="32"/>
        <v>143</v>
      </c>
      <c r="BN158" s="29">
        <f t="shared" si="33"/>
        <v>6.35295207</v>
      </c>
      <c r="BO158" s="30">
        <f t="shared" si="34"/>
        <v>155</v>
      </c>
      <c r="BQ158" s="29">
        <f t="shared" si="35"/>
        <v>4.582575695</v>
      </c>
      <c r="BR158" s="30">
        <f t="shared" si="36"/>
        <v>153</v>
      </c>
      <c r="BT158" s="29">
        <f t="shared" si="37"/>
        <v>3.986226286</v>
      </c>
      <c r="BU158" s="30">
        <f t="shared" si="38"/>
        <v>118</v>
      </c>
      <c r="BW158" s="29">
        <f t="shared" si="39"/>
        <v>5.177837386</v>
      </c>
      <c r="BX158" s="30">
        <f t="shared" si="40"/>
        <v>156</v>
      </c>
      <c r="BY158" s="29">
        <f t="shared" si="41"/>
        <v>6.090155991</v>
      </c>
      <c r="BZ158" s="30">
        <f t="shared" si="42"/>
        <v>155</v>
      </c>
      <c r="CB158" s="29">
        <f t="shared" si="43"/>
        <v>4.337049688</v>
      </c>
      <c r="CC158" s="30">
        <f t="shared" si="44"/>
        <v>133</v>
      </c>
      <c r="CE158" s="31">
        <f t="shared" si="45"/>
        <v>4.6</v>
      </c>
      <c r="CF158" s="30">
        <f t="shared" si="46"/>
        <v>153</v>
      </c>
      <c r="CH158" s="29">
        <f t="shared" si="47"/>
        <v>5.385164807</v>
      </c>
      <c r="CI158" s="30">
        <f t="shared" si="48"/>
        <v>154</v>
      </c>
      <c r="CK158" s="29">
        <f t="shared" si="49"/>
        <v>4.358898944</v>
      </c>
      <c r="CL158" s="30">
        <f t="shared" si="50"/>
        <v>153</v>
      </c>
      <c r="CN158" s="29">
        <f t="shared" si="51"/>
        <v>5.197114584</v>
      </c>
      <c r="CO158" s="30">
        <f t="shared" si="52"/>
        <v>155</v>
      </c>
      <c r="CQ158" s="29">
        <f t="shared" si="53"/>
        <v>3.340658618</v>
      </c>
      <c r="CR158" s="30">
        <f t="shared" si="54"/>
        <v>103</v>
      </c>
      <c r="CT158" s="29">
        <f t="shared" si="55"/>
        <v>4.87954916</v>
      </c>
      <c r="CU158" s="30">
        <f t="shared" si="56"/>
        <v>155</v>
      </c>
      <c r="CW158" s="29">
        <f t="shared" si="57"/>
        <v>5.003998401</v>
      </c>
      <c r="CX158" s="30">
        <f t="shared" si="58"/>
        <v>155</v>
      </c>
      <c r="CZ158" s="29">
        <f t="shared" si="59"/>
        <v>5.75847202</v>
      </c>
      <c r="DA158" s="30">
        <f t="shared" si="60"/>
        <v>155</v>
      </c>
      <c r="DC158" s="29">
        <f t="shared" si="61"/>
        <v>3.5</v>
      </c>
      <c r="DD158" s="30">
        <f t="shared" si="62"/>
        <v>108</v>
      </c>
      <c r="DF158" s="29">
        <f t="shared" si="63"/>
        <v>2.653299832</v>
      </c>
      <c r="DG158" s="30">
        <f t="shared" si="64"/>
        <v>6</v>
      </c>
      <c r="DI158" s="29">
        <f t="shared" si="65"/>
        <v>6.273754857</v>
      </c>
      <c r="DJ158" s="30">
        <f t="shared" si="66"/>
        <v>156</v>
      </c>
      <c r="DL158" s="29">
        <f t="shared" si="67"/>
        <v>4.833218389</v>
      </c>
      <c r="DM158" s="30">
        <f t="shared" si="68"/>
        <v>138</v>
      </c>
      <c r="DO158" s="29">
        <f t="shared" si="69"/>
        <v>4.592385001</v>
      </c>
      <c r="DP158" s="30">
        <f t="shared" si="70"/>
        <v>153</v>
      </c>
      <c r="DR158" s="29">
        <f t="shared" si="71"/>
        <v>4.166533331</v>
      </c>
      <c r="DS158" s="30">
        <f t="shared" si="72"/>
        <v>122</v>
      </c>
      <c r="DU158" s="29">
        <f t="shared" si="73"/>
        <v>4.489988864</v>
      </c>
      <c r="DV158" s="30">
        <f t="shared" si="74"/>
        <v>154</v>
      </c>
      <c r="DX158" s="29">
        <f t="shared" si="75"/>
        <v>5.035871325</v>
      </c>
      <c r="DY158" s="30">
        <f t="shared" si="76"/>
        <v>157</v>
      </c>
      <c r="EA158" s="29">
        <f t="shared" si="77"/>
        <v>4.691481642</v>
      </c>
      <c r="EB158" s="30">
        <f t="shared" si="78"/>
        <v>127</v>
      </c>
      <c r="ED158" s="29">
        <f t="shared" si="79"/>
        <v>4.044749683</v>
      </c>
      <c r="EE158" s="30">
        <f t="shared" si="80"/>
        <v>127</v>
      </c>
    </row>
    <row r="159">
      <c r="A159" s="24" t="s">
        <v>14</v>
      </c>
      <c r="B159" s="25">
        <v>2.0</v>
      </c>
      <c r="C159" s="25">
        <v>4.0</v>
      </c>
      <c r="D159" s="25">
        <v>8.7</v>
      </c>
      <c r="E159" s="25">
        <v>2.0</v>
      </c>
      <c r="F159" s="25">
        <v>1.0</v>
      </c>
      <c r="G159" s="25">
        <v>0.0</v>
      </c>
      <c r="H159" s="25">
        <v>2.0</v>
      </c>
      <c r="I159" s="25">
        <v>0.0</v>
      </c>
      <c r="J159" s="25">
        <v>4.0</v>
      </c>
      <c r="K159" s="25">
        <v>4.0</v>
      </c>
      <c r="L159" s="25">
        <v>3566.0</v>
      </c>
      <c r="M159" s="24" t="s">
        <v>15</v>
      </c>
      <c r="R159" s="29">
        <f t="shared" si="1"/>
        <v>0</v>
      </c>
      <c r="S159" s="30">
        <f t="shared" si="2"/>
        <v>1</v>
      </c>
      <c r="U159" s="29">
        <f t="shared" si="3"/>
        <v>3.848376281</v>
      </c>
      <c r="V159" s="30">
        <f t="shared" si="4"/>
        <v>143</v>
      </c>
      <c r="X159" s="29">
        <f t="shared" si="5"/>
        <v>4.142463035</v>
      </c>
      <c r="Y159" s="30">
        <f t="shared" si="6"/>
        <v>126</v>
      </c>
      <c r="AA159" s="29">
        <f t="shared" si="7"/>
        <v>3.693237063</v>
      </c>
      <c r="AB159" s="30">
        <f t="shared" si="8"/>
        <v>95</v>
      </c>
      <c r="AD159" s="29">
        <f t="shared" si="9"/>
        <v>2.238302929</v>
      </c>
      <c r="AE159" s="30">
        <f t="shared" si="10"/>
        <v>26</v>
      </c>
      <c r="AG159" s="29">
        <f t="shared" si="11"/>
        <v>4.8</v>
      </c>
      <c r="AH159" s="30">
        <f t="shared" si="12"/>
        <v>150</v>
      </c>
      <c r="AJ159" s="29">
        <f t="shared" si="13"/>
        <v>4.123105626</v>
      </c>
      <c r="AK159" s="30">
        <f t="shared" si="14"/>
        <v>104</v>
      </c>
      <c r="AM159" s="29">
        <f t="shared" si="15"/>
        <v>2.547547841</v>
      </c>
      <c r="AN159" s="30">
        <f t="shared" si="16"/>
        <v>61</v>
      </c>
      <c r="AP159" s="29">
        <f t="shared" si="17"/>
        <v>3.104834939</v>
      </c>
      <c r="AQ159" s="30">
        <f t="shared" si="18"/>
        <v>100</v>
      </c>
      <c r="AS159" s="29">
        <f t="shared" si="19"/>
        <v>3.872983346</v>
      </c>
      <c r="AT159" s="30">
        <f t="shared" si="20"/>
        <v>98</v>
      </c>
      <c r="AV159" s="29">
        <f t="shared" si="21"/>
        <v>4.643274706</v>
      </c>
      <c r="AW159" s="30">
        <f t="shared" si="22"/>
        <v>136</v>
      </c>
      <c r="AY159" s="29">
        <f t="shared" si="23"/>
        <v>3.806573262</v>
      </c>
      <c r="AZ159" s="30">
        <f t="shared" si="24"/>
        <v>102</v>
      </c>
      <c r="BB159" s="29">
        <f t="shared" si="25"/>
        <v>2.451530134</v>
      </c>
      <c r="BC159" s="30">
        <f t="shared" si="26"/>
        <v>48</v>
      </c>
      <c r="BE159" s="29">
        <f t="shared" si="27"/>
        <v>4.060788101</v>
      </c>
      <c r="BF159" s="30">
        <f t="shared" si="28"/>
        <v>96</v>
      </c>
      <c r="BH159" s="29">
        <f t="shared" si="29"/>
        <v>3.47706773</v>
      </c>
      <c r="BI159" s="30">
        <f t="shared" si="30"/>
        <v>87</v>
      </c>
      <c r="BK159" s="29">
        <f t="shared" si="31"/>
        <v>3.287856445</v>
      </c>
      <c r="BL159" s="30">
        <f t="shared" si="32"/>
        <v>83</v>
      </c>
      <c r="BN159" s="29">
        <f t="shared" si="33"/>
        <v>3.919183588</v>
      </c>
      <c r="BO159" s="30">
        <f t="shared" si="34"/>
        <v>80</v>
      </c>
      <c r="BQ159" s="29">
        <f t="shared" si="35"/>
        <v>2</v>
      </c>
      <c r="BR159" s="30">
        <f t="shared" si="36"/>
        <v>28</v>
      </c>
      <c r="BT159" s="29">
        <f t="shared" si="37"/>
        <v>4.570557953</v>
      </c>
      <c r="BU159" s="30">
        <f t="shared" si="38"/>
        <v>148</v>
      </c>
      <c r="BW159" s="29">
        <f t="shared" si="39"/>
        <v>2.410394159</v>
      </c>
      <c r="BX159" s="30">
        <f t="shared" si="40"/>
        <v>43</v>
      </c>
      <c r="BY159" s="29">
        <f t="shared" si="41"/>
        <v>3.753664876</v>
      </c>
      <c r="BZ159" s="30">
        <f t="shared" si="42"/>
        <v>84</v>
      </c>
      <c r="CB159" s="29">
        <f t="shared" si="43"/>
        <v>4.670117772</v>
      </c>
      <c r="CC159" s="30">
        <f t="shared" si="44"/>
        <v>150</v>
      </c>
      <c r="CE159" s="31">
        <f t="shared" si="45"/>
        <v>2.856571371</v>
      </c>
      <c r="CF159" s="30">
        <f t="shared" si="46"/>
        <v>93</v>
      </c>
      <c r="CH159" s="29">
        <f t="shared" si="47"/>
        <v>0</v>
      </c>
      <c r="CI159" s="30">
        <f t="shared" si="48"/>
        <v>1</v>
      </c>
      <c r="CK159" s="29">
        <f t="shared" si="49"/>
        <v>3.16227766</v>
      </c>
      <c r="CL159" s="30">
        <f t="shared" si="50"/>
        <v>96</v>
      </c>
      <c r="CN159" s="29">
        <f t="shared" si="51"/>
        <v>2.002498439</v>
      </c>
      <c r="CO159" s="30">
        <f t="shared" si="52"/>
        <v>19</v>
      </c>
      <c r="CQ159" s="29">
        <f t="shared" si="53"/>
        <v>4.019950248</v>
      </c>
      <c r="CR159" s="30">
        <f t="shared" si="54"/>
        <v>146</v>
      </c>
      <c r="CT159" s="29">
        <f t="shared" si="55"/>
        <v>2.60959767</v>
      </c>
      <c r="CU159" s="30">
        <f t="shared" si="56"/>
        <v>60</v>
      </c>
      <c r="CW159" s="29">
        <f t="shared" si="57"/>
        <v>3.746998799</v>
      </c>
      <c r="CX159" s="30">
        <f t="shared" si="58"/>
        <v>102</v>
      </c>
      <c r="CZ159" s="29">
        <f t="shared" si="59"/>
        <v>2.481934729</v>
      </c>
      <c r="DA159" s="30">
        <f t="shared" si="60"/>
        <v>48</v>
      </c>
      <c r="DC159" s="29">
        <f t="shared" si="61"/>
        <v>3.640054945</v>
      </c>
      <c r="DD159" s="30">
        <f t="shared" si="62"/>
        <v>119</v>
      </c>
      <c r="DF159" s="29">
        <f t="shared" si="63"/>
        <v>6.003332408</v>
      </c>
      <c r="DG159" s="30">
        <f t="shared" si="64"/>
        <v>136</v>
      </c>
      <c r="DI159" s="29">
        <f t="shared" si="65"/>
        <v>3.789459064</v>
      </c>
      <c r="DJ159" s="30">
        <f t="shared" si="66"/>
        <v>85</v>
      </c>
      <c r="DL159" s="29">
        <f t="shared" si="67"/>
        <v>3.789459064</v>
      </c>
      <c r="DM159" s="30">
        <f t="shared" si="68"/>
        <v>90</v>
      </c>
      <c r="DO159" s="29">
        <f t="shared" si="69"/>
        <v>2.844292531</v>
      </c>
      <c r="DP159" s="30">
        <f t="shared" si="70"/>
        <v>92</v>
      </c>
      <c r="DR159" s="29">
        <f t="shared" si="71"/>
        <v>2.521904043</v>
      </c>
      <c r="DS159" s="30">
        <f t="shared" si="72"/>
        <v>57</v>
      </c>
      <c r="DU159" s="29">
        <f t="shared" si="73"/>
        <v>2.271563338</v>
      </c>
      <c r="DV159" s="30">
        <f t="shared" si="74"/>
        <v>61</v>
      </c>
      <c r="DX159" s="29">
        <f t="shared" si="75"/>
        <v>2.891366459</v>
      </c>
      <c r="DY159" s="30">
        <f t="shared" si="76"/>
        <v>84</v>
      </c>
      <c r="EA159" s="29">
        <f t="shared" si="77"/>
        <v>3.001666204</v>
      </c>
      <c r="EB159" s="30">
        <f t="shared" si="78"/>
        <v>57</v>
      </c>
      <c r="ED159" s="29">
        <f t="shared" si="79"/>
        <v>4.621688003</v>
      </c>
      <c r="EE159" s="30">
        <f t="shared" si="80"/>
        <v>152</v>
      </c>
    </row>
    <row r="160">
      <c r="A160" s="24" t="s">
        <v>141</v>
      </c>
      <c r="B160" s="25">
        <v>3.0</v>
      </c>
      <c r="C160" s="25">
        <v>3.0</v>
      </c>
      <c r="D160" s="25">
        <v>8.7</v>
      </c>
      <c r="E160" s="25">
        <v>0.0</v>
      </c>
      <c r="F160" s="25">
        <v>0.0</v>
      </c>
      <c r="G160" s="25">
        <v>0.0</v>
      </c>
      <c r="H160" s="25">
        <v>0.0</v>
      </c>
      <c r="I160" s="25">
        <v>1.0</v>
      </c>
      <c r="J160" s="25">
        <v>3.0</v>
      </c>
      <c r="K160" s="25">
        <v>4.0</v>
      </c>
      <c r="L160" s="25">
        <v>1210.0</v>
      </c>
      <c r="M160" s="24" t="s">
        <v>21</v>
      </c>
      <c r="R160" s="29">
        <f t="shared" si="1"/>
        <v>3.605551275</v>
      </c>
      <c r="S160" s="30">
        <f t="shared" si="2"/>
        <v>90</v>
      </c>
      <c r="U160" s="29">
        <f t="shared" ref="U160:U161" si="81">SQRT(
    (($B160-$B$162)^2) + 
    (($C160-$C$162)^2) + 
    (($D160-$D$162)^2) + 
    (($E160-$E$162)^2) + 
    (($F160-$F$162)^2) + 
    (($G160-$G$162)^2) + 
    (($H160-$H$162)^2) + 
    (($I160-$I$162)^2) + 
    (($J160-$J$162)^2) + 
    (($K160-$K$162)^2)
)
</f>
        <v>3.605551275</v>
      </c>
      <c r="V160" s="30">
        <f t="shared" si="4"/>
        <v>135</v>
      </c>
      <c r="X160" s="29">
        <f t="shared" si="5"/>
        <v>3.487119155</v>
      </c>
      <c r="Y160" s="30">
        <f t="shared" si="6"/>
        <v>96</v>
      </c>
      <c r="AA160" s="29">
        <f t="shared" si="7"/>
        <v>2.154065923</v>
      </c>
      <c r="AB160" s="30">
        <f t="shared" si="8"/>
        <v>21</v>
      </c>
      <c r="AD160" s="29">
        <f t="shared" si="9"/>
        <v>3.163858404</v>
      </c>
      <c r="AE160" s="30">
        <f t="shared" si="10"/>
        <v>81</v>
      </c>
      <c r="AG160" s="29">
        <f t="shared" si="11"/>
        <v>3.168595904</v>
      </c>
      <c r="AH160" s="30">
        <f t="shared" si="12"/>
        <v>46</v>
      </c>
      <c r="AJ160" s="29">
        <f t="shared" si="13"/>
        <v>4.242640687</v>
      </c>
      <c r="AK160" s="30">
        <f t="shared" si="14"/>
        <v>112</v>
      </c>
      <c r="AM160" s="29">
        <f t="shared" si="15"/>
        <v>1.868154169</v>
      </c>
      <c r="AN160" s="30">
        <f t="shared" si="16"/>
        <v>11</v>
      </c>
      <c r="AP160" s="29">
        <f t="shared" si="17"/>
        <v>1.624807681</v>
      </c>
      <c r="AQ160" s="30">
        <f t="shared" si="18"/>
        <v>9</v>
      </c>
      <c r="AS160" s="29">
        <f t="shared" si="19"/>
        <v>4</v>
      </c>
      <c r="AT160" s="30">
        <f t="shared" si="20"/>
        <v>107</v>
      </c>
      <c r="AV160" s="29">
        <f t="shared" si="21"/>
        <v>3.249615362</v>
      </c>
      <c r="AW160" s="30">
        <f t="shared" si="22"/>
        <v>37</v>
      </c>
      <c r="AY160" s="29">
        <f t="shared" si="23"/>
        <v>1.220655562</v>
      </c>
      <c r="AZ160" s="30">
        <f t="shared" si="24"/>
        <v>6</v>
      </c>
      <c r="BB160" s="29">
        <f t="shared" si="25"/>
        <v>2.238302929</v>
      </c>
      <c r="BC160" s="30">
        <f t="shared" si="26"/>
        <v>30</v>
      </c>
      <c r="BE160" s="29">
        <f t="shared" si="27"/>
        <v>4.635730795</v>
      </c>
      <c r="BF160" s="30">
        <f t="shared" si="28"/>
        <v>120</v>
      </c>
      <c r="BH160" s="29">
        <f t="shared" si="29"/>
        <v>1.757839583</v>
      </c>
      <c r="BI160" s="30">
        <f t="shared" si="30"/>
        <v>13</v>
      </c>
      <c r="BK160" s="29">
        <f t="shared" si="31"/>
        <v>1.95192213</v>
      </c>
      <c r="BL160" s="30">
        <f t="shared" si="32"/>
        <v>17</v>
      </c>
      <c r="BN160" s="29">
        <f t="shared" si="33"/>
        <v>4.728636167</v>
      </c>
      <c r="BO160" s="30">
        <f t="shared" si="34"/>
        <v>116</v>
      </c>
      <c r="BQ160" s="29">
        <f t="shared" si="35"/>
        <v>2.236067977</v>
      </c>
      <c r="BR160" s="30">
        <f t="shared" si="36"/>
        <v>47</v>
      </c>
      <c r="BT160" s="29">
        <f t="shared" si="37"/>
        <v>3.144837039</v>
      </c>
      <c r="BU160" s="30">
        <f t="shared" si="38"/>
        <v>53</v>
      </c>
      <c r="BW160" s="29">
        <f t="shared" si="39"/>
        <v>3.287856445</v>
      </c>
      <c r="BX160" s="30">
        <f t="shared" si="40"/>
        <v>107</v>
      </c>
      <c r="BY160" s="29">
        <f t="shared" si="41"/>
        <v>4.369210455</v>
      </c>
      <c r="BZ160" s="30">
        <f t="shared" si="42"/>
        <v>110</v>
      </c>
      <c r="CB160" s="29">
        <f t="shared" si="43"/>
        <v>3.287856445</v>
      </c>
      <c r="CC160" s="30">
        <f t="shared" si="44"/>
        <v>67</v>
      </c>
      <c r="CE160" s="31">
        <f t="shared" si="45"/>
        <v>3.02654919</v>
      </c>
      <c r="CF160" s="30">
        <f t="shared" si="46"/>
        <v>106</v>
      </c>
      <c r="CH160" s="29">
        <f t="shared" si="47"/>
        <v>3.605551275</v>
      </c>
      <c r="CI160" s="30">
        <f t="shared" si="48"/>
        <v>90</v>
      </c>
      <c r="CK160" s="29">
        <f t="shared" si="49"/>
        <v>3</v>
      </c>
      <c r="CL160" s="30">
        <f t="shared" si="50"/>
        <v>76</v>
      </c>
      <c r="CN160" s="29">
        <f t="shared" si="51"/>
        <v>3.001666204</v>
      </c>
      <c r="CO160" s="30">
        <f t="shared" si="52"/>
        <v>80</v>
      </c>
      <c r="CQ160" s="29">
        <f t="shared" si="53"/>
        <v>1.777638883</v>
      </c>
      <c r="CR160" s="30">
        <f t="shared" si="54"/>
        <v>9</v>
      </c>
      <c r="CT160" s="29">
        <f t="shared" si="55"/>
        <v>3.132091953</v>
      </c>
      <c r="CU160" s="30">
        <f t="shared" si="56"/>
        <v>105</v>
      </c>
      <c r="CW160" s="29">
        <f t="shared" si="57"/>
        <v>3.878143886</v>
      </c>
      <c r="CX160" s="30">
        <f t="shared" si="58"/>
        <v>113</v>
      </c>
      <c r="CZ160" s="29">
        <f t="shared" si="59"/>
        <v>3.340658618</v>
      </c>
      <c r="DA160" s="30">
        <f t="shared" si="60"/>
        <v>92</v>
      </c>
      <c r="DC160" s="29">
        <f t="shared" si="61"/>
        <v>2.5</v>
      </c>
      <c r="DD160" s="30">
        <f t="shared" si="62"/>
        <v>35</v>
      </c>
      <c r="DF160" s="29">
        <f t="shared" si="63"/>
        <v>4.586937976</v>
      </c>
      <c r="DG160" s="30">
        <f t="shared" si="64"/>
        <v>46</v>
      </c>
      <c r="DI160" s="29">
        <f t="shared" si="65"/>
        <v>4.621688003</v>
      </c>
      <c r="DJ160" s="30">
        <f t="shared" si="66"/>
        <v>121</v>
      </c>
      <c r="DL160" s="29">
        <f t="shared" si="67"/>
        <v>2.712931993</v>
      </c>
      <c r="DM160" s="30">
        <f t="shared" si="68"/>
        <v>23</v>
      </c>
      <c r="DO160" s="29">
        <f t="shared" si="69"/>
        <v>3.014962686</v>
      </c>
      <c r="DP160" s="30">
        <f t="shared" si="70"/>
        <v>103</v>
      </c>
      <c r="DR160" s="29">
        <f t="shared" si="71"/>
        <v>2.315167381</v>
      </c>
      <c r="DS160" s="30">
        <f t="shared" si="72"/>
        <v>39</v>
      </c>
      <c r="DU160" s="29">
        <f t="shared" si="73"/>
        <v>2.481934729</v>
      </c>
      <c r="DV160" s="30">
        <f t="shared" si="74"/>
        <v>81</v>
      </c>
      <c r="DX160" s="29">
        <f t="shared" si="75"/>
        <v>3.370459909</v>
      </c>
      <c r="DY160" s="30">
        <f t="shared" si="76"/>
        <v>112</v>
      </c>
      <c r="EA160" s="29">
        <f t="shared" si="77"/>
        <v>2.451530134</v>
      </c>
      <c r="EB160" s="30">
        <f t="shared" si="78"/>
        <v>29</v>
      </c>
      <c r="ED160" s="29">
        <f t="shared" si="79"/>
        <v>3.218695388</v>
      </c>
      <c r="EE160" s="30">
        <f t="shared" si="80"/>
        <v>68</v>
      </c>
    </row>
    <row r="161">
      <c r="A161" s="24" t="s">
        <v>107</v>
      </c>
      <c r="B161" s="25">
        <v>2.0</v>
      </c>
      <c r="C161" s="25">
        <v>4.0</v>
      </c>
      <c r="D161" s="25">
        <v>8.2</v>
      </c>
      <c r="E161" s="25">
        <v>1.0</v>
      </c>
      <c r="F161" s="25">
        <v>0.0</v>
      </c>
      <c r="G161" s="25">
        <v>0.0</v>
      </c>
      <c r="H161" s="25">
        <v>0.0</v>
      </c>
      <c r="I161" s="25">
        <v>1.0</v>
      </c>
      <c r="J161" s="25">
        <v>4.0</v>
      </c>
      <c r="K161" s="25">
        <v>0.0</v>
      </c>
      <c r="L161" s="25">
        <v>4179.0</v>
      </c>
      <c r="M161" s="24" t="s">
        <v>15</v>
      </c>
      <c r="R161" s="29">
        <f t="shared" si="1"/>
        <v>4.82182538</v>
      </c>
      <c r="S161" s="30">
        <f t="shared" si="2"/>
        <v>148</v>
      </c>
      <c r="U161" s="29">
        <f t="shared" si="81"/>
        <v>4.82182538</v>
      </c>
      <c r="V161" s="30">
        <f t="shared" si="4"/>
        <v>159</v>
      </c>
      <c r="X161" s="29">
        <f t="shared" si="5"/>
        <v>2.002498439</v>
      </c>
      <c r="Y161" s="30">
        <f t="shared" si="6"/>
        <v>7</v>
      </c>
      <c r="AA161" s="29">
        <f t="shared" si="7"/>
        <v>5.664803615</v>
      </c>
      <c r="AB161" s="30">
        <f t="shared" si="8"/>
        <v>155</v>
      </c>
      <c r="AD161" s="29">
        <f t="shared" si="9"/>
        <v>4.512205669</v>
      </c>
      <c r="AE161" s="30">
        <f t="shared" si="10"/>
        <v>144</v>
      </c>
      <c r="AG161" s="29">
        <f t="shared" si="11"/>
        <v>3.806573262</v>
      </c>
      <c r="AH161" s="30">
        <f t="shared" si="12"/>
        <v>94</v>
      </c>
      <c r="AJ161" s="29">
        <f t="shared" si="13"/>
        <v>2.872281323</v>
      </c>
      <c r="AK161" s="30">
        <f t="shared" si="14"/>
        <v>51</v>
      </c>
      <c r="AM161" s="29">
        <f t="shared" si="15"/>
        <v>4.521061822</v>
      </c>
      <c r="AN161" s="30">
        <f t="shared" si="16"/>
        <v>150</v>
      </c>
      <c r="AP161" s="29">
        <f t="shared" si="17"/>
        <v>4.7</v>
      </c>
      <c r="AQ161" s="30">
        <f t="shared" si="18"/>
        <v>154</v>
      </c>
      <c r="AS161" s="29">
        <f t="shared" si="19"/>
        <v>2.061552813</v>
      </c>
      <c r="AT161" s="30">
        <f t="shared" si="20"/>
        <v>18</v>
      </c>
      <c r="AV161" s="29">
        <f t="shared" si="21"/>
        <v>4.605431576</v>
      </c>
      <c r="AW161" s="30">
        <f t="shared" si="22"/>
        <v>134</v>
      </c>
      <c r="AY161" s="29">
        <f t="shared" si="23"/>
        <v>5.388877434</v>
      </c>
      <c r="AZ161" s="30">
        <f t="shared" si="24"/>
        <v>149</v>
      </c>
      <c r="BB161" s="29">
        <f t="shared" si="25"/>
        <v>5.4</v>
      </c>
      <c r="BC161" s="30">
        <f t="shared" si="26"/>
        <v>152</v>
      </c>
      <c r="BE161" s="29">
        <f t="shared" si="27"/>
        <v>2.653299832</v>
      </c>
      <c r="BF161" s="30">
        <f t="shared" si="28"/>
        <v>37</v>
      </c>
      <c r="BH161" s="29">
        <f t="shared" si="29"/>
        <v>5.388877434</v>
      </c>
      <c r="BI161" s="30">
        <f t="shared" si="30"/>
        <v>149</v>
      </c>
      <c r="BK161" s="29">
        <f t="shared" si="31"/>
        <v>5.4</v>
      </c>
      <c r="BL161" s="30">
        <f t="shared" si="32"/>
        <v>150</v>
      </c>
      <c r="BN161" s="29">
        <f t="shared" si="33"/>
        <v>2.685144316</v>
      </c>
      <c r="BO161" s="30">
        <f t="shared" si="34"/>
        <v>35</v>
      </c>
      <c r="BQ161" s="29">
        <f t="shared" si="35"/>
        <v>4.387482194</v>
      </c>
      <c r="BR161" s="30">
        <f t="shared" si="36"/>
        <v>150</v>
      </c>
      <c r="BT161" s="29">
        <f t="shared" si="37"/>
        <v>3.527038418</v>
      </c>
      <c r="BU161" s="30">
        <f t="shared" si="38"/>
        <v>84</v>
      </c>
      <c r="BW161" s="29">
        <f t="shared" si="39"/>
        <v>3.487119155</v>
      </c>
      <c r="BX161" s="30">
        <f t="shared" si="40"/>
        <v>122</v>
      </c>
      <c r="BY161" s="29">
        <f t="shared" si="41"/>
        <v>2.374868417</v>
      </c>
      <c r="BZ161" s="30">
        <f t="shared" si="42"/>
        <v>37</v>
      </c>
      <c r="CB161" s="29">
        <f t="shared" si="43"/>
        <v>2.039607805</v>
      </c>
      <c r="CC161" s="30">
        <f t="shared" si="44"/>
        <v>8</v>
      </c>
      <c r="CE161" s="31">
        <f t="shared" si="45"/>
        <v>2.647640459</v>
      </c>
      <c r="CF161" s="30">
        <f t="shared" si="46"/>
        <v>81</v>
      </c>
      <c r="CH161" s="29">
        <f t="shared" si="47"/>
        <v>4.82182538</v>
      </c>
      <c r="CI161" s="30">
        <f t="shared" si="48"/>
        <v>148</v>
      </c>
      <c r="CK161" s="29">
        <f t="shared" si="49"/>
        <v>3.5</v>
      </c>
      <c r="CL161" s="30">
        <f t="shared" si="50"/>
        <v>124</v>
      </c>
      <c r="CN161" s="29">
        <f t="shared" si="51"/>
        <v>4.377213726</v>
      </c>
      <c r="CO161" s="30">
        <f t="shared" si="52"/>
        <v>142</v>
      </c>
      <c r="CQ161" s="29">
        <f t="shared" si="53"/>
        <v>3.97617907</v>
      </c>
      <c r="CR161" s="30">
        <f t="shared" si="54"/>
        <v>143</v>
      </c>
      <c r="CT161" s="29">
        <f t="shared" si="55"/>
        <v>3.627671429</v>
      </c>
      <c r="CU161" s="30">
        <f t="shared" si="56"/>
        <v>142</v>
      </c>
      <c r="CW161" s="29">
        <f t="shared" si="57"/>
        <v>2.256102835</v>
      </c>
      <c r="CX161" s="30">
        <f t="shared" si="58"/>
        <v>36</v>
      </c>
      <c r="CZ161" s="29">
        <f t="shared" si="59"/>
        <v>3.716180835</v>
      </c>
      <c r="DA161" s="30">
        <f t="shared" si="60"/>
        <v>121</v>
      </c>
      <c r="DC161" s="29">
        <f t="shared" si="61"/>
        <v>4.123105626</v>
      </c>
      <c r="DD161" s="30">
        <f t="shared" si="62"/>
        <v>145</v>
      </c>
      <c r="DF161" s="29">
        <f t="shared" si="63"/>
        <v>5.008991915</v>
      </c>
      <c r="DG161" s="30">
        <f t="shared" si="64"/>
        <v>76</v>
      </c>
      <c r="DI161" s="29">
        <f t="shared" si="65"/>
        <v>2.238302929</v>
      </c>
      <c r="DJ161" s="30">
        <f t="shared" si="66"/>
        <v>30</v>
      </c>
      <c r="DL161" s="29">
        <f t="shared" si="67"/>
        <v>5.386093204</v>
      </c>
      <c r="DM161" s="30">
        <f t="shared" si="68"/>
        <v>148</v>
      </c>
      <c r="DO161" s="29">
        <f t="shared" si="69"/>
        <v>2.653299832</v>
      </c>
      <c r="DP161" s="30">
        <f t="shared" si="70"/>
        <v>82</v>
      </c>
      <c r="DR161" s="29">
        <f t="shared" si="71"/>
        <v>5.386093204</v>
      </c>
      <c r="DS161" s="30">
        <f t="shared" si="72"/>
        <v>152</v>
      </c>
      <c r="DU161" s="29">
        <f t="shared" si="73"/>
        <v>3.46554469</v>
      </c>
      <c r="DV161" s="30">
        <f t="shared" si="74"/>
        <v>144</v>
      </c>
      <c r="DX161" s="29">
        <f t="shared" si="75"/>
        <v>2.647640459</v>
      </c>
      <c r="DY161" s="30">
        <f t="shared" si="76"/>
        <v>71</v>
      </c>
      <c r="EA161" s="29">
        <f t="shared" si="77"/>
        <v>5.670978752</v>
      </c>
      <c r="EB161" s="30">
        <f t="shared" si="78"/>
        <v>152</v>
      </c>
      <c r="ED161" s="29">
        <f t="shared" si="79"/>
        <v>3.46554469</v>
      </c>
      <c r="EE161" s="30">
        <f t="shared" si="80"/>
        <v>86</v>
      </c>
    </row>
    <row r="162">
      <c r="A162" s="7" t="s">
        <v>14</v>
      </c>
      <c r="B162" s="8">
        <v>2.0</v>
      </c>
      <c r="C162" s="8">
        <v>4.0</v>
      </c>
      <c r="D162" s="8">
        <v>8.7</v>
      </c>
      <c r="E162" s="8">
        <v>2.0</v>
      </c>
      <c r="F162" s="8">
        <v>1.0</v>
      </c>
      <c r="G162" s="8">
        <v>0.0</v>
      </c>
      <c r="H162" s="8">
        <v>2.0</v>
      </c>
      <c r="I162" s="8">
        <v>0.0</v>
      </c>
      <c r="J162" s="8">
        <v>4.0</v>
      </c>
      <c r="K162" s="8">
        <v>4.0</v>
      </c>
      <c r="L162" s="8">
        <v>4979.0</v>
      </c>
      <c r="M162" s="7" t="s">
        <v>15</v>
      </c>
      <c r="N162" s="32" t="s">
        <v>15</v>
      </c>
      <c r="O162" s="33">
        <f t="shared" ref="O162:O201" si="82">IF(M162=N162, 1, 0)</f>
        <v>1</v>
      </c>
      <c r="P162" s="35" t="s">
        <v>170</v>
      </c>
      <c r="Q162" s="33">
        <f>SUM(O162:O201)/40
</f>
        <v>0.625</v>
      </c>
      <c r="CE162" s="34"/>
    </row>
    <row r="163">
      <c r="A163" s="7" t="s">
        <v>17</v>
      </c>
      <c r="B163" s="8">
        <v>3.0</v>
      </c>
      <c r="C163" s="8">
        <v>3.0</v>
      </c>
      <c r="D163" s="8">
        <v>7.8</v>
      </c>
      <c r="E163" s="8">
        <v>0.0</v>
      </c>
      <c r="F163" s="8">
        <v>0.0</v>
      </c>
      <c r="G163" s="8">
        <v>0.0</v>
      </c>
      <c r="H163" s="8">
        <v>0.0</v>
      </c>
      <c r="I163" s="8">
        <v>1.0</v>
      </c>
      <c r="J163" s="8">
        <v>3.0</v>
      </c>
      <c r="K163" s="8">
        <v>3.0</v>
      </c>
      <c r="L163" s="8">
        <v>641.0</v>
      </c>
      <c r="M163" s="7" t="s">
        <v>18</v>
      </c>
      <c r="N163" s="32" t="s">
        <v>18</v>
      </c>
      <c r="O163" s="33">
        <f t="shared" si="82"/>
        <v>1</v>
      </c>
      <c r="CE163" s="34"/>
    </row>
    <row r="164">
      <c r="A164" s="7" t="s">
        <v>20</v>
      </c>
      <c r="B164" s="8">
        <v>3.0</v>
      </c>
      <c r="C164" s="8">
        <v>4.0</v>
      </c>
      <c r="D164" s="8">
        <v>8.3</v>
      </c>
      <c r="E164" s="8">
        <v>1.0</v>
      </c>
      <c r="F164" s="8">
        <v>1.0</v>
      </c>
      <c r="G164" s="8">
        <v>0.0</v>
      </c>
      <c r="H164" s="8">
        <v>0.0</v>
      </c>
      <c r="I164" s="8">
        <v>1.0</v>
      </c>
      <c r="J164" s="8">
        <v>3.0</v>
      </c>
      <c r="K164" s="8">
        <v>1.0</v>
      </c>
      <c r="L164" s="8">
        <v>3108.0</v>
      </c>
      <c r="M164" s="7" t="s">
        <v>21</v>
      </c>
      <c r="N164" s="32" t="s">
        <v>21</v>
      </c>
      <c r="O164" s="33">
        <f t="shared" si="82"/>
        <v>1</v>
      </c>
      <c r="CE164" s="34"/>
    </row>
    <row r="165">
      <c r="A165" s="7" t="s">
        <v>24</v>
      </c>
      <c r="B165" s="8">
        <v>2.0</v>
      </c>
      <c r="C165" s="8">
        <v>3.0</v>
      </c>
      <c r="D165" s="8">
        <v>7.9</v>
      </c>
      <c r="E165" s="8">
        <v>0.0</v>
      </c>
      <c r="F165" s="8">
        <v>0.0</v>
      </c>
      <c r="G165" s="8">
        <v>0.0</v>
      </c>
      <c r="H165" s="8">
        <v>1.0</v>
      </c>
      <c r="I165" s="8">
        <v>1.0</v>
      </c>
      <c r="J165" s="8">
        <v>2.0</v>
      </c>
      <c r="K165" s="8">
        <v>5.0</v>
      </c>
      <c r="L165" s="8">
        <v>1200.0</v>
      </c>
      <c r="M165" s="7" t="s">
        <v>21</v>
      </c>
      <c r="N165" s="32" t="s">
        <v>18</v>
      </c>
      <c r="O165" s="33">
        <f t="shared" si="82"/>
        <v>0</v>
      </c>
      <c r="CE165" s="34"/>
    </row>
    <row r="166">
      <c r="A166" s="7" t="s">
        <v>26</v>
      </c>
      <c r="B166" s="8">
        <v>2.0</v>
      </c>
      <c r="C166" s="8">
        <v>5.0</v>
      </c>
      <c r="D166" s="8">
        <v>8.8</v>
      </c>
      <c r="E166" s="8">
        <v>1.0</v>
      </c>
      <c r="F166" s="8">
        <v>1.0</v>
      </c>
      <c r="G166" s="8">
        <v>1.0</v>
      </c>
      <c r="H166" s="8">
        <v>1.0</v>
      </c>
      <c r="I166" s="8">
        <v>1.0</v>
      </c>
      <c r="J166" s="8">
        <v>4.0</v>
      </c>
      <c r="K166" s="8">
        <v>4.0</v>
      </c>
      <c r="L166" s="8">
        <v>4500.0</v>
      </c>
      <c r="M166" s="7" t="s">
        <v>15</v>
      </c>
      <c r="N166" s="32" t="s">
        <v>15</v>
      </c>
      <c r="O166" s="33">
        <f t="shared" si="82"/>
        <v>1</v>
      </c>
      <c r="CE166" s="34"/>
    </row>
    <row r="167">
      <c r="A167" s="7" t="s">
        <v>28</v>
      </c>
      <c r="B167" s="8">
        <v>2.0</v>
      </c>
      <c r="C167" s="8">
        <v>4.0</v>
      </c>
      <c r="D167" s="8">
        <v>8.9</v>
      </c>
      <c r="E167" s="8">
        <v>0.0</v>
      </c>
      <c r="F167" s="8">
        <v>0.0</v>
      </c>
      <c r="G167" s="8">
        <v>0.0</v>
      </c>
      <c r="H167" s="8">
        <v>0.0</v>
      </c>
      <c r="I167" s="8">
        <v>1.0</v>
      </c>
      <c r="J167" s="8">
        <v>1.0</v>
      </c>
      <c r="K167" s="8">
        <v>2.0</v>
      </c>
      <c r="L167" s="8">
        <v>600.0</v>
      </c>
      <c r="M167" s="7" t="s">
        <v>18</v>
      </c>
      <c r="N167" s="32" t="s">
        <v>21</v>
      </c>
      <c r="O167" s="33">
        <f t="shared" si="82"/>
        <v>0</v>
      </c>
      <c r="CE167" s="34"/>
    </row>
    <row r="168">
      <c r="A168" s="7" t="s">
        <v>30</v>
      </c>
      <c r="B168" s="8">
        <v>1.0</v>
      </c>
      <c r="C168" s="8">
        <v>4.0</v>
      </c>
      <c r="D168" s="8">
        <v>8.7</v>
      </c>
      <c r="E168" s="8">
        <v>1.0</v>
      </c>
      <c r="F168" s="8">
        <v>1.0</v>
      </c>
      <c r="G168" s="8">
        <v>0.0</v>
      </c>
      <c r="H168" s="8">
        <v>1.0</v>
      </c>
      <c r="I168" s="8">
        <v>1.0</v>
      </c>
      <c r="J168" s="8">
        <v>2.0</v>
      </c>
      <c r="K168" s="8">
        <v>1.0</v>
      </c>
      <c r="L168" s="8">
        <v>2350.0</v>
      </c>
      <c r="M168" s="7" t="s">
        <v>21</v>
      </c>
      <c r="N168" s="32" t="s">
        <v>21</v>
      </c>
      <c r="O168" s="33">
        <f t="shared" si="82"/>
        <v>1</v>
      </c>
      <c r="CE168" s="34"/>
    </row>
    <row r="169">
      <c r="A169" s="7" t="s">
        <v>32</v>
      </c>
      <c r="B169" s="8">
        <v>3.0</v>
      </c>
      <c r="C169" s="8">
        <v>4.0</v>
      </c>
      <c r="D169" s="8">
        <v>9.4</v>
      </c>
      <c r="E169" s="8">
        <v>1.0</v>
      </c>
      <c r="F169" s="8">
        <v>0.0</v>
      </c>
      <c r="G169" s="8">
        <v>0.0</v>
      </c>
      <c r="H169" s="8">
        <v>1.0</v>
      </c>
      <c r="I169" s="8">
        <v>1.0</v>
      </c>
      <c r="J169" s="8">
        <v>3.0</v>
      </c>
      <c r="K169" s="8">
        <v>4.0</v>
      </c>
      <c r="L169" s="8">
        <v>1121.0</v>
      </c>
      <c r="M169" s="7" t="s">
        <v>18</v>
      </c>
      <c r="N169" s="32" t="s">
        <v>21</v>
      </c>
      <c r="O169" s="33">
        <f t="shared" si="82"/>
        <v>0</v>
      </c>
      <c r="CE169" s="34"/>
    </row>
    <row r="170">
      <c r="A170" s="7" t="s">
        <v>34</v>
      </c>
      <c r="B170" s="8">
        <v>3.0</v>
      </c>
      <c r="C170" s="8">
        <v>3.0</v>
      </c>
      <c r="D170" s="8">
        <v>7.9</v>
      </c>
      <c r="E170" s="8">
        <v>0.0</v>
      </c>
      <c r="F170" s="8">
        <v>1.0</v>
      </c>
      <c r="G170" s="8">
        <v>0.0</v>
      </c>
      <c r="H170" s="8">
        <v>1.0</v>
      </c>
      <c r="I170" s="8">
        <v>1.0</v>
      </c>
      <c r="J170" s="8">
        <v>3.0</v>
      </c>
      <c r="K170" s="8">
        <v>4.0</v>
      </c>
      <c r="L170" s="8">
        <v>1135.0</v>
      </c>
      <c r="M170" s="7" t="s">
        <v>18</v>
      </c>
      <c r="N170" s="32" t="s">
        <v>21</v>
      </c>
      <c r="O170" s="33">
        <f t="shared" si="82"/>
        <v>0</v>
      </c>
      <c r="CE170" s="34"/>
    </row>
    <row r="171">
      <c r="A171" s="7" t="s">
        <v>35</v>
      </c>
      <c r="B171" s="8">
        <v>1.0</v>
      </c>
      <c r="C171" s="8">
        <v>4.0</v>
      </c>
      <c r="D171" s="8">
        <v>8.7</v>
      </c>
      <c r="E171" s="8">
        <v>1.0</v>
      </c>
      <c r="F171" s="8">
        <v>0.0</v>
      </c>
      <c r="G171" s="8">
        <v>0.0</v>
      </c>
      <c r="H171" s="8">
        <v>1.0</v>
      </c>
      <c r="I171" s="8">
        <v>1.0</v>
      </c>
      <c r="J171" s="8">
        <v>3.0</v>
      </c>
      <c r="K171" s="8">
        <v>1.0</v>
      </c>
      <c r="L171" s="8">
        <v>2056.0</v>
      </c>
      <c r="M171" s="7" t="s">
        <v>21</v>
      </c>
      <c r="N171" s="32" t="s">
        <v>21</v>
      </c>
      <c r="O171" s="33">
        <f t="shared" si="82"/>
        <v>1</v>
      </c>
      <c r="CE171" s="34"/>
    </row>
    <row r="172">
      <c r="A172" s="7" t="s">
        <v>36</v>
      </c>
      <c r="B172" s="8">
        <v>1.0</v>
      </c>
      <c r="C172" s="8">
        <v>2.0</v>
      </c>
      <c r="D172" s="8">
        <v>7.1</v>
      </c>
      <c r="E172" s="8">
        <v>0.0</v>
      </c>
      <c r="F172" s="8">
        <v>0.0</v>
      </c>
      <c r="G172" s="8">
        <v>0.0</v>
      </c>
      <c r="H172" s="8">
        <v>0.0</v>
      </c>
      <c r="I172" s="8">
        <v>0.0</v>
      </c>
      <c r="J172" s="8">
        <v>2.0</v>
      </c>
      <c r="K172" s="8">
        <v>3.0</v>
      </c>
      <c r="L172" s="8">
        <v>941.0</v>
      </c>
      <c r="M172" s="7" t="s">
        <v>18</v>
      </c>
      <c r="N172" s="32" t="s">
        <v>18</v>
      </c>
      <c r="O172" s="33">
        <f t="shared" si="82"/>
        <v>1</v>
      </c>
      <c r="CE172" s="34"/>
    </row>
    <row r="173">
      <c r="A173" s="7" t="s">
        <v>41</v>
      </c>
      <c r="B173" s="8">
        <v>3.0</v>
      </c>
      <c r="C173" s="8">
        <v>3.0</v>
      </c>
      <c r="D173" s="8">
        <v>8.0</v>
      </c>
      <c r="E173" s="8">
        <v>0.0</v>
      </c>
      <c r="F173" s="8">
        <v>0.0</v>
      </c>
      <c r="G173" s="8">
        <v>0.0</v>
      </c>
      <c r="H173" s="8">
        <v>0.0</v>
      </c>
      <c r="I173" s="8">
        <v>1.0</v>
      </c>
      <c r="J173" s="8">
        <v>3.0</v>
      </c>
      <c r="K173" s="8">
        <v>5.0</v>
      </c>
      <c r="L173" s="8">
        <v>1400.0</v>
      </c>
      <c r="M173" s="7" t="s">
        <v>21</v>
      </c>
      <c r="N173" s="32" t="s">
        <v>18</v>
      </c>
      <c r="O173" s="33">
        <f t="shared" si="82"/>
        <v>0</v>
      </c>
      <c r="CE173" s="34"/>
    </row>
    <row r="174">
      <c r="A174" s="7" t="s">
        <v>44</v>
      </c>
      <c r="B174" s="8">
        <v>3.0</v>
      </c>
      <c r="C174" s="8">
        <v>4.0</v>
      </c>
      <c r="D174" s="8">
        <v>8.6</v>
      </c>
      <c r="E174" s="8">
        <v>1.0</v>
      </c>
      <c r="F174" s="8">
        <v>1.0</v>
      </c>
      <c r="G174" s="8">
        <v>0.0</v>
      </c>
      <c r="H174" s="8">
        <v>1.0</v>
      </c>
      <c r="I174" s="8">
        <v>1.0</v>
      </c>
      <c r="J174" s="8">
        <v>3.0</v>
      </c>
      <c r="K174" s="8">
        <v>5.0</v>
      </c>
      <c r="L174" s="8">
        <v>1832.0</v>
      </c>
      <c r="M174" s="7" t="s">
        <v>21</v>
      </c>
      <c r="N174" s="32" t="s">
        <v>21</v>
      </c>
      <c r="O174" s="33">
        <f t="shared" si="82"/>
        <v>1</v>
      </c>
      <c r="CE174" s="34"/>
    </row>
    <row r="175">
      <c r="A175" s="7" t="s">
        <v>47</v>
      </c>
      <c r="B175" s="8">
        <v>1.0</v>
      </c>
      <c r="C175" s="8">
        <v>5.0</v>
      </c>
      <c r="D175" s="8">
        <v>8.0</v>
      </c>
      <c r="E175" s="8">
        <v>1.0</v>
      </c>
      <c r="F175" s="8">
        <v>1.0</v>
      </c>
      <c r="G175" s="8">
        <v>1.0</v>
      </c>
      <c r="H175" s="8">
        <v>1.0</v>
      </c>
      <c r="I175" s="8">
        <v>1.0</v>
      </c>
      <c r="J175" s="8">
        <v>3.0</v>
      </c>
      <c r="K175" s="8">
        <v>1.0</v>
      </c>
      <c r="L175" s="8">
        <v>3799.0</v>
      </c>
      <c r="M175" s="7" t="s">
        <v>15</v>
      </c>
      <c r="N175" s="32" t="s">
        <v>15</v>
      </c>
      <c r="O175" s="33">
        <f t="shared" si="82"/>
        <v>1</v>
      </c>
      <c r="CE175" s="34"/>
    </row>
    <row r="176">
      <c r="A176" s="7" t="s">
        <v>50</v>
      </c>
      <c r="B176" s="8">
        <v>3.0</v>
      </c>
      <c r="C176" s="8">
        <v>3.0</v>
      </c>
      <c r="D176" s="8">
        <v>8.4</v>
      </c>
      <c r="E176" s="8">
        <v>0.0</v>
      </c>
      <c r="F176" s="8">
        <v>1.0</v>
      </c>
      <c r="G176" s="8">
        <v>0.0</v>
      </c>
      <c r="H176" s="8">
        <v>0.0</v>
      </c>
      <c r="I176" s="8">
        <v>1.0</v>
      </c>
      <c r="J176" s="8">
        <v>4.0</v>
      </c>
      <c r="K176" s="8">
        <v>5.0</v>
      </c>
      <c r="L176" s="8">
        <v>1521.0</v>
      </c>
      <c r="M176" s="7" t="s">
        <v>21</v>
      </c>
      <c r="N176" s="32" t="s">
        <v>18</v>
      </c>
      <c r="O176" s="33">
        <f t="shared" si="82"/>
        <v>0</v>
      </c>
      <c r="CE176" s="34"/>
    </row>
    <row r="177">
      <c r="A177" s="7" t="s">
        <v>53</v>
      </c>
      <c r="B177" s="8">
        <v>3.0</v>
      </c>
      <c r="C177" s="8">
        <v>4.0</v>
      </c>
      <c r="D177" s="8">
        <v>7.8</v>
      </c>
      <c r="E177" s="8">
        <v>0.0</v>
      </c>
      <c r="F177" s="8">
        <v>0.0</v>
      </c>
      <c r="G177" s="8">
        <v>0.0</v>
      </c>
      <c r="H177" s="8">
        <v>1.0</v>
      </c>
      <c r="I177" s="8">
        <v>1.0</v>
      </c>
      <c r="J177" s="8">
        <v>3.0</v>
      </c>
      <c r="K177" s="8">
        <v>5.0</v>
      </c>
      <c r="L177" s="8">
        <v>600.0</v>
      </c>
      <c r="M177" s="7" t="s">
        <v>18</v>
      </c>
      <c r="N177" s="32" t="s">
        <v>18</v>
      </c>
      <c r="O177" s="33">
        <f t="shared" si="82"/>
        <v>1</v>
      </c>
      <c r="CE177" s="34"/>
    </row>
    <row r="178">
      <c r="A178" s="7" t="s">
        <v>56</v>
      </c>
      <c r="B178" s="8">
        <v>1.0</v>
      </c>
      <c r="C178" s="8">
        <v>5.0</v>
      </c>
      <c r="D178" s="8">
        <v>9.3</v>
      </c>
      <c r="E178" s="8">
        <v>1.0</v>
      </c>
      <c r="F178" s="8">
        <v>1.0</v>
      </c>
      <c r="G178" s="8">
        <v>1.0</v>
      </c>
      <c r="H178" s="8">
        <v>1.0</v>
      </c>
      <c r="I178" s="8">
        <v>1.0</v>
      </c>
      <c r="J178" s="8">
        <v>4.0</v>
      </c>
      <c r="K178" s="8">
        <v>1.0</v>
      </c>
      <c r="L178" s="8">
        <v>6831.0</v>
      </c>
      <c r="M178" s="7" t="s">
        <v>15</v>
      </c>
      <c r="N178" s="32" t="s">
        <v>15</v>
      </c>
      <c r="O178" s="33">
        <f t="shared" si="82"/>
        <v>1</v>
      </c>
      <c r="CE178" s="34"/>
    </row>
    <row r="179">
      <c r="A179" s="7" t="s">
        <v>58</v>
      </c>
      <c r="B179" s="8">
        <v>2.0</v>
      </c>
      <c r="C179" s="8">
        <v>4.0</v>
      </c>
      <c r="D179" s="8">
        <v>8.7</v>
      </c>
      <c r="E179" s="8">
        <v>1.0</v>
      </c>
      <c r="F179" s="8">
        <v>1.0</v>
      </c>
      <c r="G179" s="8">
        <v>0.0</v>
      </c>
      <c r="H179" s="8">
        <v>1.0</v>
      </c>
      <c r="I179" s="8">
        <v>1.0</v>
      </c>
      <c r="J179" s="8">
        <v>3.0</v>
      </c>
      <c r="K179" s="8">
        <v>4.0</v>
      </c>
      <c r="L179" s="8">
        <v>2800.0</v>
      </c>
      <c r="M179" s="7" t="s">
        <v>21</v>
      </c>
      <c r="N179" s="32" t="s">
        <v>21</v>
      </c>
      <c r="O179" s="33">
        <f t="shared" si="82"/>
        <v>1</v>
      </c>
      <c r="CE179" s="34"/>
    </row>
    <row r="180">
      <c r="A180" s="7" t="s">
        <v>59</v>
      </c>
      <c r="B180" s="8">
        <v>2.0</v>
      </c>
      <c r="C180" s="8">
        <v>3.0</v>
      </c>
      <c r="D180" s="8">
        <v>7.0</v>
      </c>
      <c r="E180" s="8">
        <v>0.0</v>
      </c>
      <c r="F180" s="8">
        <v>0.0</v>
      </c>
      <c r="G180" s="8">
        <v>0.0</v>
      </c>
      <c r="H180" s="8">
        <v>0.0</v>
      </c>
      <c r="I180" s="8">
        <v>0.0</v>
      </c>
      <c r="J180" s="8">
        <v>2.0</v>
      </c>
      <c r="K180" s="8">
        <v>2.0</v>
      </c>
      <c r="L180" s="8">
        <v>1650.0</v>
      </c>
      <c r="M180" s="7" t="s">
        <v>21</v>
      </c>
      <c r="N180" s="32" t="s">
        <v>21</v>
      </c>
      <c r="O180" s="33">
        <f t="shared" si="82"/>
        <v>1</v>
      </c>
      <c r="CE180" s="34"/>
    </row>
    <row r="181">
      <c r="A181" s="7" t="s">
        <v>60</v>
      </c>
      <c r="B181" s="8">
        <v>1.0</v>
      </c>
      <c r="C181" s="8">
        <v>4.0</v>
      </c>
      <c r="D181" s="8">
        <v>7.8</v>
      </c>
      <c r="E181" s="8">
        <v>1.0</v>
      </c>
      <c r="F181" s="8">
        <v>1.0</v>
      </c>
      <c r="G181" s="8">
        <v>0.0</v>
      </c>
      <c r="H181" s="8">
        <v>1.0</v>
      </c>
      <c r="I181" s="8">
        <v>1.0</v>
      </c>
      <c r="J181" s="8">
        <v>4.0</v>
      </c>
      <c r="K181" s="8">
        <v>3.0</v>
      </c>
      <c r="L181" s="8">
        <v>5000.0</v>
      </c>
      <c r="M181" s="7" t="s">
        <v>15</v>
      </c>
      <c r="N181" s="32" t="s">
        <v>21</v>
      </c>
      <c r="O181" s="33">
        <f t="shared" si="82"/>
        <v>0</v>
      </c>
      <c r="CE181" s="34"/>
    </row>
    <row r="182">
      <c r="A182" s="7" t="s">
        <v>61</v>
      </c>
      <c r="B182" s="8">
        <v>2.0</v>
      </c>
      <c r="C182" s="8">
        <v>5.0</v>
      </c>
      <c r="D182" s="8">
        <v>9.0</v>
      </c>
      <c r="E182" s="8">
        <v>1.0</v>
      </c>
      <c r="F182" s="8">
        <v>1.0</v>
      </c>
      <c r="G182" s="8">
        <v>1.0</v>
      </c>
      <c r="H182" s="8">
        <v>1.0</v>
      </c>
      <c r="I182" s="8">
        <v>1.0</v>
      </c>
      <c r="J182" s="8">
        <v>4.0</v>
      </c>
      <c r="K182" s="8">
        <v>1.0</v>
      </c>
      <c r="L182" s="8">
        <v>6000.0</v>
      </c>
      <c r="M182" s="7" t="s">
        <v>15</v>
      </c>
      <c r="N182" s="32" t="s">
        <v>15</v>
      </c>
      <c r="O182" s="33">
        <f t="shared" si="82"/>
        <v>1</v>
      </c>
      <c r="CE182" s="34"/>
    </row>
    <row r="183">
      <c r="A183" s="7" t="s">
        <v>17</v>
      </c>
      <c r="B183" s="8">
        <v>3.0</v>
      </c>
      <c r="C183" s="8">
        <v>3.0</v>
      </c>
      <c r="D183" s="8">
        <v>7.8</v>
      </c>
      <c r="E183" s="8">
        <v>0.0</v>
      </c>
      <c r="F183" s="8">
        <v>0.0</v>
      </c>
      <c r="G183" s="8">
        <v>0.0</v>
      </c>
      <c r="H183" s="8">
        <v>0.0</v>
      </c>
      <c r="I183" s="8">
        <v>1.0</v>
      </c>
      <c r="J183" s="8">
        <v>4.0</v>
      </c>
      <c r="K183" s="8">
        <v>1.0</v>
      </c>
      <c r="L183" s="8">
        <v>686.0</v>
      </c>
      <c r="M183" s="7" t="s">
        <v>18</v>
      </c>
      <c r="N183" s="32" t="s">
        <v>21</v>
      </c>
      <c r="O183" s="33">
        <f t="shared" si="82"/>
        <v>0</v>
      </c>
      <c r="CE183" s="34"/>
    </row>
    <row r="184">
      <c r="A184" s="7" t="s">
        <v>62</v>
      </c>
      <c r="B184" s="8">
        <v>2.0</v>
      </c>
      <c r="C184" s="8">
        <v>4.0</v>
      </c>
      <c r="D184" s="8">
        <v>8.3</v>
      </c>
      <c r="E184" s="8">
        <v>1.0</v>
      </c>
      <c r="F184" s="8">
        <v>1.0</v>
      </c>
      <c r="G184" s="8">
        <v>0.0</v>
      </c>
      <c r="H184" s="8">
        <v>1.0</v>
      </c>
      <c r="I184" s="8">
        <v>1.0</v>
      </c>
      <c r="J184" s="8">
        <v>3.0</v>
      </c>
      <c r="K184" s="8">
        <v>2.0</v>
      </c>
      <c r="L184" s="8">
        <v>2700.0</v>
      </c>
      <c r="M184" s="7" t="s">
        <v>21</v>
      </c>
      <c r="N184" s="32" t="s">
        <v>21</v>
      </c>
      <c r="O184" s="33">
        <f t="shared" si="82"/>
        <v>1</v>
      </c>
      <c r="CE184" s="34"/>
    </row>
    <row r="185">
      <c r="A185" s="7" t="s">
        <v>14</v>
      </c>
      <c r="B185" s="8">
        <v>2.0</v>
      </c>
      <c r="C185" s="8">
        <v>4.0</v>
      </c>
      <c r="D185" s="8">
        <v>8.7</v>
      </c>
      <c r="E185" s="8">
        <v>2.0</v>
      </c>
      <c r="F185" s="8">
        <v>1.0</v>
      </c>
      <c r="G185" s="8">
        <v>0.0</v>
      </c>
      <c r="H185" s="8">
        <v>2.0</v>
      </c>
      <c r="I185" s="8">
        <v>0.0</v>
      </c>
      <c r="J185" s="8">
        <v>4.0</v>
      </c>
      <c r="K185" s="8">
        <v>4.0</v>
      </c>
      <c r="L185" s="8">
        <v>4096.0</v>
      </c>
      <c r="M185" s="7" t="s">
        <v>15</v>
      </c>
      <c r="N185" s="32" t="s">
        <v>15</v>
      </c>
      <c r="O185" s="33">
        <f t="shared" si="82"/>
        <v>1</v>
      </c>
      <c r="CE185" s="34"/>
    </row>
    <row r="186">
      <c r="A186" s="7" t="s">
        <v>63</v>
      </c>
      <c r="B186" s="8">
        <v>1.0</v>
      </c>
      <c r="C186" s="8">
        <v>3.0</v>
      </c>
      <c r="D186" s="8">
        <v>7.7</v>
      </c>
      <c r="E186" s="8">
        <v>1.0</v>
      </c>
      <c r="F186" s="8">
        <v>1.0</v>
      </c>
      <c r="G186" s="8">
        <v>0.0</v>
      </c>
      <c r="H186" s="8">
        <v>0.0</v>
      </c>
      <c r="I186" s="8">
        <v>1.0</v>
      </c>
      <c r="J186" s="8">
        <v>4.0</v>
      </c>
      <c r="K186" s="8">
        <v>3.0</v>
      </c>
      <c r="L186" s="8">
        <v>1755.0</v>
      </c>
      <c r="M186" s="7" t="s">
        <v>21</v>
      </c>
      <c r="N186" s="32" t="s">
        <v>15</v>
      </c>
      <c r="O186" s="33">
        <f t="shared" si="82"/>
        <v>0</v>
      </c>
      <c r="CE186" s="34"/>
    </row>
    <row r="187">
      <c r="A187" s="7" t="s">
        <v>64</v>
      </c>
      <c r="B187" s="8">
        <v>1.0</v>
      </c>
      <c r="C187" s="8">
        <v>4.0</v>
      </c>
      <c r="D187" s="8">
        <v>8.6</v>
      </c>
      <c r="E187" s="8">
        <v>1.0</v>
      </c>
      <c r="F187" s="8">
        <v>1.0</v>
      </c>
      <c r="G187" s="8">
        <v>0.0</v>
      </c>
      <c r="H187" s="8">
        <v>1.0</v>
      </c>
      <c r="I187" s="8">
        <v>1.0</v>
      </c>
      <c r="J187" s="8">
        <v>4.0</v>
      </c>
      <c r="K187" s="8">
        <v>4.0</v>
      </c>
      <c r="L187" s="8">
        <v>2542.0</v>
      </c>
      <c r="M187" s="7" t="s">
        <v>21</v>
      </c>
      <c r="N187" s="32" t="s">
        <v>21</v>
      </c>
      <c r="O187" s="33">
        <f t="shared" si="82"/>
        <v>1</v>
      </c>
      <c r="CE187" s="34"/>
    </row>
    <row r="188">
      <c r="A188" s="7" t="s">
        <v>65</v>
      </c>
      <c r="B188" s="8">
        <v>2.0</v>
      </c>
      <c r="C188" s="8">
        <v>3.0</v>
      </c>
      <c r="D188" s="8">
        <v>9.1</v>
      </c>
      <c r="E188" s="8">
        <v>0.0</v>
      </c>
      <c r="F188" s="8">
        <v>0.0</v>
      </c>
      <c r="G188" s="8">
        <v>0.0</v>
      </c>
      <c r="H188" s="8">
        <v>0.0</v>
      </c>
      <c r="I188" s="8">
        <v>1.0</v>
      </c>
      <c r="J188" s="8">
        <v>2.0</v>
      </c>
      <c r="K188" s="8">
        <v>3.0</v>
      </c>
      <c r="L188" s="8">
        <v>950.0</v>
      </c>
      <c r="M188" s="7" t="s">
        <v>18</v>
      </c>
      <c r="N188" s="32" t="s">
        <v>18</v>
      </c>
      <c r="O188" s="33">
        <f t="shared" si="82"/>
        <v>1</v>
      </c>
      <c r="CE188" s="34"/>
    </row>
    <row r="189">
      <c r="A189" s="7" t="s">
        <v>60</v>
      </c>
      <c r="B189" s="8">
        <v>1.0</v>
      </c>
      <c r="C189" s="8">
        <v>4.0</v>
      </c>
      <c r="D189" s="8">
        <v>7.8</v>
      </c>
      <c r="E189" s="8">
        <v>1.0</v>
      </c>
      <c r="F189" s="8">
        <v>1.0</v>
      </c>
      <c r="G189" s="8">
        <v>0.0</v>
      </c>
      <c r="H189" s="8">
        <v>1.0</v>
      </c>
      <c r="I189" s="8">
        <v>1.0</v>
      </c>
      <c r="J189" s="8">
        <v>3.0</v>
      </c>
      <c r="K189" s="8">
        <v>3.0</v>
      </c>
      <c r="L189" s="8">
        <v>3600.0</v>
      </c>
      <c r="M189" s="7" t="s">
        <v>15</v>
      </c>
      <c r="N189" s="32" t="s">
        <v>21</v>
      </c>
      <c r="O189" s="33">
        <f t="shared" si="82"/>
        <v>0</v>
      </c>
      <c r="CE189" s="34"/>
    </row>
    <row r="190">
      <c r="A190" s="7" t="s">
        <v>66</v>
      </c>
      <c r="B190" s="8">
        <v>2.0</v>
      </c>
      <c r="C190" s="8">
        <v>4.0</v>
      </c>
      <c r="D190" s="8">
        <v>8.5</v>
      </c>
      <c r="E190" s="8">
        <v>1.0</v>
      </c>
      <c r="F190" s="8">
        <v>1.0</v>
      </c>
      <c r="G190" s="8">
        <v>1.0</v>
      </c>
      <c r="H190" s="8">
        <v>1.0</v>
      </c>
      <c r="I190" s="8">
        <v>1.0</v>
      </c>
      <c r="J190" s="8">
        <v>3.0</v>
      </c>
      <c r="K190" s="8">
        <v>1.0</v>
      </c>
      <c r="L190" s="8">
        <v>3500.0</v>
      </c>
      <c r="M190" s="7" t="s">
        <v>15</v>
      </c>
      <c r="N190" s="32" t="s">
        <v>21</v>
      </c>
      <c r="O190" s="33">
        <f t="shared" si="82"/>
        <v>0</v>
      </c>
      <c r="CE190" s="34"/>
    </row>
    <row r="191">
      <c r="A191" s="7" t="s">
        <v>67</v>
      </c>
      <c r="B191" s="8">
        <v>2.0</v>
      </c>
      <c r="C191" s="8">
        <v>5.0</v>
      </c>
      <c r="D191" s="8">
        <v>9.1</v>
      </c>
      <c r="E191" s="8">
        <v>1.0</v>
      </c>
      <c r="F191" s="8">
        <v>1.0</v>
      </c>
      <c r="G191" s="8">
        <v>1.0</v>
      </c>
      <c r="H191" s="8">
        <v>1.0</v>
      </c>
      <c r="I191" s="8">
        <v>1.0</v>
      </c>
      <c r="J191" s="8">
        <v>4.0</v>
      </c>
      <c r="K191" s="8">
        <v>3.0</v>
      </c>
      <c r="L191" s="8">
        <v>5200.0</v>
      </c>
      <c r="M191" s="7" t="s">
        <v>15</v>
      </c>
      <c r="N191" s="32" t="s">
        <v>15</v>
      </c>
      <c r="O191" s="33">
        <f t="shared" si="82"/>
        <v>1</v>
      </c>
      <c r="CE191" s="34"/>
    </row>
    <row r="192">
      <c r="A192" s="7" t="s">
        <v>68</v>
      </c>
      <c r="B192" s="8">
        <v>3.0</v>
      </c>
      <c r="C192" s="8">
        <v>3.0</v>
      </c>
      <c r="D192" s="8">
        <v>7.2</v>
      </c>
      <c r="E192" s="8">
        <v>1.0</v>
      </c>
      <c r="F192" s="8">
        <v>0.0</v>
      </c>
      <c r="G192" s="8">
        <v>0.0</v>
      </c>
      <c r="H192" s="8">
        <v>1.0</v>
      </c>
      <c r="I192" s="8">
        <v>1.0</v>
      </c>
      <c r="J192" s="8">
        <v>2.0</v>
      </c>
      <c r="K192" s="8">
        <v>3.0</v>
      </c>
      <c r="L192" s="8">
        <v>583.0</v>
      </c>
      <c r="M192" s="7" t="s">
        <v>18</v>
      </c>
      <c r="N192" s="32" t="s">
        <v>21</v>
      </c>
      <c r="O192" s="33">
        <f t="shared" si="82"/>
        <v>0</v>
      </c>
      <c r="CE192" s="34"/>
    </row>
    <row r="193">
      <c r="A193" s="7" t="s">
        <v>69</v>
      </c>
      <c r="B193" s="8">
        <v>3.0</v>
      </c>
      <c r="C193" s="8">
        <v>0.0</v>
      </c>
      <c r="D193" s="8">
        <v>8.5</v>
      </c>
      <c r="E193" s="8">
        <v>0.0</v>
      </c>
      <c r="F193" s="8">
        <v>0.0</v>
      </c>
      <c r="G193" s="8">
        <v>0.0</v>
      </c>
      <c r="H193" s="8">
        <v>1.0</v>
      </c>
      <c r="I193" s="8">
        <v>0.0</v>
      </c>
      <c r="J193" s="8">
        <v>2.0</v>
      </c>
      <c r="K193" s="8">
        <v>1.0</v>
      </c>
      <c r="L193" s="8">
        <v>670.0</v>
      </c>
      <c r="M193" s="7" t="s">
        <v>18</v>
      </c>
      <c r="N193" s="32" t="s">
        <v>18</v>
      </c>
      <c r="O193" s="33">
        <f t="shared" si="82"/>
        <v>1</v>
      </c>
      <c r="CE193" s="34"/>
    </row>
    <row r="194">
      <c r="A194" s="7" t="s">
        <v>70</v>
      </c>
      <c r="B194" s="8">
        <v>1.0</v>
      </c>
      <c r="C194" s="8">
        <v>5.0</v>
      </c>
      <c r="D194" s="8">
        <v>8.1</v>
      </c>
      <c r="E194" s="8">
        <v>1.0</v>
      </c>
      <c r="F194" s="8">
        <v>1.0</v>
      </c>
      <c r="G194" s="8">
        <v>0.0</v>
      </c>
      <c r="H194" s="8">
        <v>1.0</v>
      </c>
      <c r="I194" s="8">
        <v>1.0</v>
      </c>
      <c r="J194" s="8">
        <v>4.0</v>
      </c>
      <c r="K194" s="8">
        <v>1.0</v>
      </c>
      <c r="L194" s="8">
        <v>3281.0</v>
      </c>
      <c r="M194" s="7" t="s">
        <v>15</v>
      </c>
      <c r="N194" s="32" t="s">
        <v>15</v>
      </c>
      <c r="O194" s="33">
        <f t="shared" si="82"/>
        <v>1</v>
      </c>
      <c r="CE194" s="34"/>
    </row>
    <row r="195">
      <c r="A195" s="7" t="s">
        <v>71</v>
      </c>
      <c r="B195" s="8">
        <v>1.0</v>
      </c>
      <c r="C195" s="8">
        <v>3.0</v>
      </c>
      <c r="D195" s="8">
        <v>8.1</v>
      </c>
      <c r="E195" s="8">
        <v>0.0</v>
      </c>
      <c r="F195" s="8">
        <v>0.0</v>
      </c>
      <c r="G195" s="8">
        <v>1.0</v>
      </c>
      <c r="H195" s="8">
        <v>0.0</v>
      </c>
      <c r="I195" s="8">
        <v>1.0</v>
      </c>
      <c r="J195" s="8">
        <v>4.0</v>
      </c>
      <c r="K195" s="8">
        <v>5.0</v>
      </c>
      <c r="L195" s="8">
        <v>2790.0</v>
      </c>
      <c r="M195" s="7" t="s">
        <v>21</v>
      </c>
      <c r="N195" s="32" t="s">
        <v>18</v>
      </c>
      <c r="O195" s="33">
        <f t="shared" si="82"/>
        <v>0</v>
      </c>
      <c r="CE195" s="34"/>
    </row>
    <row r="196">
      <c r="A196" s="7" t="s">
        <v>72</v>
      </c>
      <c r="B196" s="8">
        <v>2.0</v>
      </c>
      <c r="C196" s="8">
        <v>4.0</v>
      </c>
      <c r="D196" s="8">
        <v>8.4</v>
      </c>
      <c r="E196" s="8">
        <v>1.0</v>
      </c>
      <c r="F196" s="8">
        <v>1.0</v>
      </c>
      <c r="G196" s="8">
        <v>0.0</v>
      </c>
      <c r="H196" s="8">
        <v>1.0</v>
      </c>
      <c r="I196" s="8">
        <v>1.0</v>
      </c>
      <c r="J196" s="8">
        <v>3.0</v>
      </c>
      <c r="K196" s="8">
        <v>2.0</v>
      </c>
      <c r="L196" s="8">
        <v>2900.0</v>
      </c>
      <c r="M196" s="7" t="s">
        <v>21</v>
      </c>
      <c r="N196" s="32" t="s">
        <v>21</v>
      </c>
      <c r="O196" s="33">
        <f t="shared" si="82"/>
        <v>1</v>
      </c>
      <c r="CE196" s="34"/>
    </row>
    <row r="197">
      <c r="A197" s="7" t="s">
        <v>73</v>
      </c>
      <c r="B197" s="8">
        <v>2.0</v>
      </c>
      <c r="C197" s="8">
        <v>3.0</v>
      </c>
      <c r="D197" s="8">
        <v>8.1</v>
      </c>
      <c r="E197" s="8">
        <v>1.0</v>
      </c>
      <c r="F197" s="8">
        <v>0.0</v>
      </c>
      <c r="G197" s="8">
        <v>0.0</v>
      </c>
      <c r="H197" s="8">
        <v>1.0</v>
      </c>
      <c r="I197" s="8">
        <v>0.0</v>
      </c>
      <c r="J197" s="8">
        <v>3.0</v>
      </c>
      <c r="K197" s="8">
        <v>5.0</v>
      </c>
      <c r="L197" s="8">
        <v>1736.0</v>
      </c>
      <c r="M197" s="7" t="s">
        <v>21</v>
      </c>
      <c r="N197" s="32" t="s">
        <v>18</v>
      </c>
      <c r="O197" s="33">
        <f t="shared" si="82"/>
        <v>0</v>
      </c>
      <c r="CE197" s="34"/>
    </row>
    <row r="198">
      <c r="A198" s="7" t="s">
        <v>74</v>
      </c>
      <c r="B198" s="8">
        <v>2.0</v>
      </c>
      <c r="C198" s="8">
        <v>4.0</v>
      </c>
      <c r="D198" s="8">
        <v>8.3</v>
      </c>
      <c r="E198" s="8">
        <v>1.0</v>
      </c>
      <c r="F198" s="8">
        <v>1.0</v>
      </c>
      <c r="G198" s="8">
        <v>0.0</v>
      </c>
      <c r="H198" s="8">
        <v>1.0</v>
      </c>
      <c r="I198" s="8">
        <v>1.0</v>
      </c>
      <c r="J198" s="8">
        <v>3.0</v>
      </c>
      <c r="K198" s="8">
        <v>3.0</v>
      </c>
      <c r="L198" s="8">
        <v>2600.0</v>
      </c>
      <c r="M198" s="7" t="s">
        <v>21</v>
      </c>
      <c r="N198" s="32" t="s">
        <v>21</v>
      </c>
      <c r="O198" s="33">
        <f t="shared" si="82"/>
        <v>1</v>
      </c>
      <c r="CE198" s="34"/>
    </row>
    <row r="199">
      <c r="A199" s="7" t="s">
        <v>75</v>
      </c>
      <c r="B199" s="8">
        <v>2.0</v>
      </c>
      <c r="C199" s="8">
        <v>4.0</v>
      </c>
      <c r="D199" s="8">
        <v>8.1</v>
      </c>
      <c r="E199" s="8">
        <v>1.0</v>
      </c>
      <c r="F199" s="8">
        <v>1.0</v>
      </c>
      <c r="G199" s="8">
        <v>1.0</v>
      </c>
      <c r="H199" s="8">
        <v>1.0</v>
      </c>
      <c r="I199" s="8">
        <v>1.0</v>
      </c>
      <c r="J199" s="8">
        <v>4.0</v>
      </c>
      <c r="K199" s="8">
        <v>2.0</v>
      </c>
      <c r="L199" s="8">
        <v>3100.0</v>
      </c>
      <c r="M199" s="7" t="s">
        <v>21</v>
      </c>
      <c r="N199" s="32" t="s">
        <v>15</v>
      </c>
      <c r="O199" s="33">
        <f t="shared" si="82"/>
        <v>0</v>
      </c>
      <c r="CE199" s="34"/>
    </row>
    <row r="200">
      <c r="A200" s="7" t="s">
        <v>44</v>
      </c>
      <c r="B200" s="8">
        <v>3.0</v>
      </c>
      <c r="C200" s="8">
        <v>4.0</v>
      </c>
      <c r="D200" s="8">
        <v>8.6</v>
      </c>
      <c r="E200" s="8">
        <v>1.0</v>
      </c>
      <c r="F200" s="8">
        <v>1.0</v>
      </c>
      <c r="G200" s="8">
        <v>0.0</v>
      </c>
      <c r="H200" s="8">
        <v>1.0</v>
      </c>
      <c r="I200" s="8">
        <v>1.0</v>
      </c>
      <c r="J200" s="8">
        <v>2.0</v>
      </c>
      <c r="K200" s="8">
        <v>5.0</v>
      </c>
      <c r="L200" s="8">
        <v>1319.0</v>
      </c>
      <c r="M200" s="7" t="s">
        <v>21</v>
      </c>
      <c r="N200" s="32" t="s">
        <v>21</v>
      </c>
      <c r="O200" s="33">
        <f t="shared" si="82"/>
        <v>1</v>
      </c>
      <c r="CE200" s="34"/>
    </row>
    <row r="201">
      <c r="A201" s="7" t="s">
        <v>71</v>
      </c>
      <c r="B201" s="8">
        <v>1.0</v>
      </c>
      <c r="C201" s="8">
        <v>3.0</v>
      </c>
      <c r="D201" s="8">
        <v>8.1</v>
      </c>
      <c r="E201" s="8">
        <v>0.0</v>
      </c>
      <c r="F201" s="8">
        <v>0.0</v>
      </c>
      <c r="G201" s="8">
        <v>1.0</v>
      </c>
      <c r="H201" s="8">
        <v>0.0</v>
      </c>
      <c r="I201" s="8">
        <v>1.0</v>
      </c>
      <c r="J201" s="8">
        <v>2.0</v>
      </c>
      <c r="K201" s="8">
        <v>2.0</v>
      </c>
      <c r="L201" s="8">
        <v>1755.0</v>
      </c>
      <c r="M201" s="7" t="s">
        <v>21</v>
      </c>
      <c r="N201" s="32" t="s">
        <v>21</v>
      </c>
      <c r="O201" s="33">
        <f t="shared" si="82"/>
        <v>1</v>
      </c>
      <c r="CE201" s="34"/>
    </row>
    <row r="202">
      <c r="CE202" s="34"/>
    </row>
    <row r="203">
      <c r="CE203" s="34"/>
    </row>
    <row r="204">
      <c r="CE204" s="34"/>
    </row>
    <row r="205">
      <c r="CE205" s="34"/>
    </row>
    <row r="206">
      <c r="CE206" s="34"/>
    </row>
    <row r="207">
      <c r="CE207" s="34"/>
    </row>
    <row r="208">
      <c r="CE208" s="34"/>
    </row>
    <row r="209">
      <c r="CE209" s="34"/>
    </row>
    <row r="210">
      <c r="CE210" s="34"/>
    </row>
    <row r="211">
      <c r="CE211" s="34"/>
    </row>
    <row r="212">
      <c r="CE212" s="34"/>
    </row>
    <row r="213">
      <c r="CE213" s="34"/>
    </row>
    <row r="214">
      <c r="CE214" s="34"/>
    </row>
    <row r="215">
      <c r="CE215" s="34"/>
    </row>
    <row r="216">
      <c r="CE216" s="34"/>
    </row>
    <row r="217">
      <c r="CE217" s="34"/>
    </row>
    <row r="218">
      <c r="CE218" s="34"/>
    </row>
    <row r="219">
      <c r="CE219" s="34"/>
    </row>
    <row r="220">
      <c r="CE220" s="34"/>
    </row>
    <row r="221">
      <c r="CE221" s="34"/>
    </row>
    <row r="222">
      <c r="CE222" s="34"/>
    </row>
    <row r="223">
      <c r="CE223" s="34"/>
    </row>
    <row r="224">
      <c r="CE224" s="34"/>
    </row>
    <row r="225">
      <c r="CE225" s="34"/>
    </row>
    <row r="226">
      <c r="CE226" s="34"/>
    </row>
    <row r="227">
      <c r="CE227" s="34"/>
    </row>
    <row r="228">
      <c r="CE228" s="34"/>
    </row>
    <row r="229">
      <c r="CE229" s="34"/>
    </row>
    <row r="230">
      <c r="CE230" s="34"/>
    </row>
    <row r="231">
      <c r="CE231" s="34"/>
    </row>
    <row r="232">
      <c r="CE232" s="34"/>
    </row>
    <row r="233">
      <c r="CE233" s="34"/>
    </row>
    <row r="234">
      <c r="CE234" s="34"/>
    </row>
    <row r="235">
      <c r="CE235" s="34"/>
    </row>
    <row r="236">
      <c r="CE236" s="34"/>
    </row>
    <row r="237">
      <c r="CE237" s="34"/>
    </row>
    <row r="238">
      <c r="CE238" s="34"/>
    </row>
    <row r="239">
      <c r="CE239" s="34"/>
    </row>
    <row r="240">
      <c r="CE240" s="34"/>
    </row>
    <row r="241">
      <c r="CE241" s="34"/>
    </row>
    <row r="242">
      <c r="CE242" s="34"/>
    </row>
    <row r="243">
      <c r="CE243" s="34"/>
    </row>
    <row r="244">
      <c r="CE244" s="34"/>
    </row>
    <row r="245">
      <c r="CE245" s="34"/>
    </row>
    <row r="246">
      <c r="CE246" s="34"/>
    </row>
    <row r="247">
      <c r="CE247" s="34"/>
    </row>
    <row r="248">
      <c r="CE248" s="34"/>
    </row>
    <row r="249">
      <c r="CE249" s="34"/>
    </row>
    <row r="250">
      <c r="CE250" s="34"/>
    </row>
    <row r="251">
      <c r="CE251" s="34"/>
    </row>
    <row r="252">
      <c r="CE252" s="34"/>
    </row>
    <row r="253">
      <c r="CE253" s="34"/>
    </row>
    <row r="254">
      <c r="CE254" s="34"/>
    </row>
    <row r="255">
      <c r="CE255" s="34"/>
    </row>
    <row r="256">
      <c r="CE256" s="34"/>
    </row>
    <row r="257">
      <c r="CE257" s="34"/>
    </row>
    <row r="258">
      <c r="CE258" s="34"/>
    </row>
    <row r="259">
      <c r="CE259" s="34"/>
    </row>
    <row r="260">
      <c r="CE260" s="34"/>
    </row>
    <row r="261">
      <c r="CE261" s="34"/>
    </row>
    <row r="262">
      <c r="CE262" s="34"/>
    </row>
    <row r="263">
      <c r="CE263" s="34"/>
    </row>
    <row r="264">
      <c r="CE264" s="34"/>
    </row>
    <row r="265">
      <c r="CE265" s="34"/>
    </row>
    <row r="266">
      <c r="CE266" s="34"/>
    </row>
    <row r="267">
      <c r="CE267" s="34"/>
    </row>
    <row r="268">
      <c r="CE268" s="34"/>
    </row>
    <row r="269">
      <c r="CE269" s="34"/>
    </row>
    <row r="270">
      <c r="CE270" s="34"/>
    </row>
    <row r="271">
      <c r="CE271" s="34"/>
    </row>
    <row r="272">
      <c r="CE272" s="34"/>
    </row>
    <row r="273">
      <c r="CE273" s="34"/>
    </row>
    <row r="274">
      <c r="CE274" s="34"/>
    </row>
    <row r="275">
      <c r="CE275" s="34"/>
    </row>
    <row r="276">
      <c r="CE276" s="34"/>
    </row>
    <row r="277">
      <c r="CE277" s="34"/>
    </row>
    <row r="278">
      <c r="CE278" s="34"/>
    </row>
    <row r="279">
      <c r="CE279" s="34"/>
    </row>
    <row r="280">
      <c r="CE280" s="34"/>
    </row>
    <row r="281">
      <c r="CE281" s="34"/>
    </row>
    <row r="282">
      <c r="CE282" s="34"/>
    </row>
    <row r="283">
      <c r="CE283" s="34"/>
    </row>
    <row r="284">
      <c r="CE284" s="34"/>
    </row>
    <row r="285">
      <c r="CE285" s="34"/>
    </row>
    <row r="286">
      <c r="CE286" s="34"/>
    </row>
    <row r="287">
      <c r="CE287" s="34"/>
    </row>
    <row r="288">
      <c r="CE288" s="34"/>
    </row>
    <row r="289">
      <c r="CE289" s="34"/>
    </row>
    <row r="290">
      <c r="CE290" s="34"/>
    </row>
    <row r="291">
      <c r="CE291" s="34"/>
    </row>
    <row r="292">
      <c r="CE292" s="34"/>
    </row>
    <row r="293">
      <c r="CE293" s="34"/>
    </row>
    <row r="294">
      <c r="CE294" s="34"/>
    </row>
    <row r="295">
      <c r="CE295" s="34"/>
    </row>
    <row r="296">
      <c r="CE296" s="34"/>
    </row>
    <row r="297">
      <c r="CE297" s="34"/>
    </row>
    <row r="298">
      <c r="CE298" s="34"/>
    </row>
    <row r="299">
      <c r="CE299" s="34"/>
    </row>
    <row r="300">
      <c r="CE300" s="34"/>
    </row>
    <row r="301">
      <c r="CE301" s="34"/>
    </row>
    <row r="302">
      <c r="CE302" s="34"/>
    </row>
    <row r="303">
      <c r="CE303" s="34"/>
    </row>
    <row r="304">
      <c r="CE304" s="34"/>
    </row>
    <row r="305">
      <c r="CE305" s="34"/>
    </row>
    <row r="306">
      <c r="CE306" s="34"/>
    </row>
    <row r="307">
      <c r="CE307" s="34"/>
    </row>
    <row r="308">
      <c r="CE308" s="34"/>
    </row>
    <row r="309">
      <c r="CE309" s="34"/>
    </row>
    <row r="310">
      <c r="CE310" s="34"/>
    </row>
    <row r="311">
      <c r="CE311" s="34"/>
    </row>
    <row r="312">
      <c r="CE312" s="34"/>
    </row>
    <row r="313">
      <c r="CE313" s="34"/>
    </row>
    <row r="314">
      <c r="CE314" s="34"/>
    </row>
    <row r="315">
      <c r="CE315" s="34"/>
    </row>
    <row r="316">
      <c r="CE316" s="34"/>
    </row>
    <row r="317">
      <c r="CE317" s="34"/>
    </row>
    <row r="318">
      <c r="CE318" s="34"/>
    </row>
    <row r="319">
      <c r="CE319" s="34"/>
    </row>
    <row r="320">
      <c r="CE320" s="34"/>
    </row>
    <row r="321">
      <c r="CE321" s="34"/>
    </row>
    <row r="322">
      <c r="CE322" s="34"/>
    </row>
    <row r="323">
      <c r="CE323" s="34"/>
    </row>
    <row r="324">
      <c r="CE324" s="34"/>
    </row>
    <row r="325">
      <c r="CE325" s="34"/>
    </row>
    <row r="326">
      <c r="CE326" s="34"/>
    </row>
    <row r="327">
      <c r="CE327" s="34"/>
    </row>
    <row r="328">
      <c r="CE328" s="34"/>
    </row>
    <row r="329">
      <c r="CE329" s="34"/>
    </row>
    <row r="330">
      <c r="CE330" s="34"/>
    </row>
    <row r="331">
      <c r="CE331" s="34"/>
    </row>
    <row r="332">
      <c r="CE332" s="34"/>
    </row>
    <row r="333">
      <c r="CE333" s="34"/>
    </row>
    <row r="334">
      <c r="CE334" s="34"/>
    </row>
    <row r="335">
      <c r="CE335" s="34"/>
    </row>
    <row r="336">
      <c r="CE336" s="34"/>
    </row>
    <row r="337">
      <c r="CE337" s="34"/>
    </row>
    <row r="338">
      <c r="CE338" s="34"/>
    </row>
    <row r="339">
      <c r="CE339" s="34"/>
    </row>
    <row r="340">
      <c r="CE340" s="34"/>
    </row>
    <row r="341">
      <c r="CE341" s="34"/>
    </row>
    <row r="342">
      <c r="CE342" s="34"/>
    </row>
    <row r="343">
      <c r="CE343" s="34"/>
    </row>
    <row r="344">
      <c r="CE344" s="34"/>
    </row>
    <row r="345">
      <c r="CE345" s="34"/>
    </row>
    <row r="346">
      <c r="CE346" s="34"/>
    </row>
    <row r="347">
      <c r="CE347" s="34"/>
    </row>
    <row r="348">
      <c r="CE348" s="34"/>
    </row>
    <row r="349">
      <c r="CE349" s="34"/>
    </row>
    <row r="350">
      <c r="CE350" s="34"/>
    </row>
    <row r="351">
      <c r="CE351" s="34"/>
    </row>
    <row r="352">
      <c r="CE352" s="34"/>
    </row>
    <row r="353">
      <c r="CE353" s="34"/>
    </row>
    <row r="354">
      <c r="CE354" s="34"/>
    </row>
    <row r="355">
      <c r="CE355" s="34"/>
    </row>
    <row r="356">
      <c r="CE356" s="34"/>
    </row>
    <row r="357">
      <c r="CE357" s="34"/>
    </row>
    <row r="358">
      <c r="CE358" s="34"/>
    </row>
    <row r="359">
      <c r="CE359" s="34"/>
    </row>
    <row r="360">
      <c r="CE360" s="34"/>
    </row>
    <row r="361">
      <c r="CE361" s="34"/>
    </row>
    <row r="362">
      <c r="CE362" s="34"/>
    </row>
    <row r="363">
      <c r="CE363" s="34"/>
    </row>
    <row r="364">
      <c r="CE364" s="34"/>
    </row>
    <row r="365">
      <c r="CE365" s="34"/>
    </row>
    <row r="366">
      <c r="CE366" s="34"/>
    </row>
    <row r="367">
      <c r="CE367" s="34"/>
    </row>
    <row r="368">
      <c r="CE368" s="34"/>
    </row>
    <row r="369">
      <c r="CE369" s="34"/>
    </row>
    <row r="370">
      <c r="CE370" s="34"/>
    </row>
    <row r="371">
      <c r="CE371" s="34"/>
    </row>
    <row r="372">
      <c r="CE372" s="34"/>
    </row>
    <row r="373">
      <c r="CE373" s="34"/>
    </row>
    <row r="374">
      <c r="CE374" s="34"/>
    </row>
    <row r="375">
      <c r="CE375" s="34"/>
    </row>
    <row r="376">
      <c r="CE376" s="34"/>
    </row>
    <row r="377">
      <c r="CE377" s="34"/>
    </row>
    <row r="378">
      <c r="CE378" s="34"/>
    </row>
    <row r="379">
      <c r="CE379" s="34"/>
    </row>
    <row r="380">
      <c r="CE380" s="34"/>
    </row>
    <row r="381">
      <c r="CE381" s="34"/>
    </row>
    <row r="382">
      <c r="CE382" s="34"/>
    </row>
    <row r="383">
      <c r="CE383" s="34"/>
    </row>
    <row r="384">
      <c r="CE384" s="34"/>
    </row>
    <row r="385">
      <c r="CE385" s="34"/>
    </row>
    <row r="386">
      <c r="CE386" s="34"/>
    </row>
    <row r="387">
      <c r="CE387" s="34"/>
    </row>
    <row r="388">
      <c r="CE388" s="34"/>
    </row>
    <row r="389">
      <c r="CE389" s="34"/>
    </row>
    <row r="390">
      <c r="CE390" s="34"/>
    </row>
    <row r="391">
      <c r="CE391" s="34"/>
    </row>
    <row r="392">
      <c r="CE392" s="34"/>
    </row>
    <row r="393">
      <c r="CE393" s="34"/>
    </row>
    <row r="394">
      <c r="CE394" s="34"/>
    </row>
    <row r="395">
      <c r="CE395" s="34"/>
    </row>
    <row r="396">
      <c r="CE396" s="34"/>
    </row>
    <row r="397">
      <c r="CE397" s="34"/>
    </row>
    <row r="398">
      <c r="CE398" s="34"/>
    </row>
    <row r="399">
      <c r="CE399" s="34"/>
    </row>
    <row r="400">
      <c r="CE400" s="34"/>
    </row>
    <row r="401">
      <c r="CE401" s="34"/>
    </row>
    <row r="402">
      <c r="CE402" s="34"/>
    </row>
    <row r="403">
      <c r="CE403" s="34"/>
    </row>
    <row r="404">
      <c r="CE404" s="34"/>
    </row>
    <row r="405">
      <c r="CE405" s="34"/>
    </row>
    <row r="406">
      <c r="CE406" s="34"/>
    </row>
    <row r="407">
      <c r="CE407" s="34"/>
    </row>
    <row r="408">
      <c r="CE408" s="34"/>
    </row>
    <row r="409">
      <c r="CE409" s="34"/>
    </row>
    <row r="410">
      <c r="CE410" s="34"/>
    </row>
    <row r="411">
      <c r="CE411" s="34"/>
    </row>
    <row r="412">
      <c r="CE412" s="34"/>
    </row>
    <row r="413">
      <c r="CE413" s="34"/>
    </row>
    <row r="414">
      <c r="CE414" s="34"/>
    </row>
    <row r="415">
      <c r="CE415" s="34"/>
    </row>
    <row r="416">
      <c r="CE416" s="34"/>
    </row>
    <row r="417">
      <c r="CE417" s="34"/>
    </row>
    <row r="418">
      <c r="CE418" s="34"/>
    </row>
    <row r="419">
      <c r="CE419" s="34"/>
    </row>
    <row r="420">
      <c r="CE420" s="34"/>
    </row>
    <row r="421">
      <c r="CE421" s="34"/>
    </row>
    <row r="422">
      <c r="CE422" s="34"/>
    </row>
    <row r="423">
      <c r="CE423" s="34"/>
    </row>
    <row r="424">
      <c r="CE424" s="34"/>
    </row>
    <row r="425">
      <c r="CE425" s="34"/>
    </row>
    <row r="426">
      <c r="CE426" s="34"/>
    </row>
    <row r="427">
      <c r="CE427" s="34"/>
    </row>
    <row r="428">
      <c r="CE428" s="34"/>
    </row>
    <row r="429">
      <c r="CE429" s="34"/>
    </row>
    <row r="430">
      <c r="CE430" s="34"/>
    </row>
    <row r="431">
      <c r="CE431" s="34"/>
    </row>
    <row r="432">
      <c r="CE432" s="34"/>
    </row>
    <row r="433">
      <c r="CE433" s="34"/>
    </row>
    <row r="434">
      <c r="CE434" s="34"/>
    </row>
    <row r="435">
      <c r="CE435" s="34"/>
    </row>
    <row r="436">
      <c r="CE436" s="34"/>
    </row>
    <row r="437">
      <c r="CE437" s="34"/>
    </row>
    <row r="438">
      <c r="CE438" s="34"/>
    </row>
    <row r="439">
      <c r="CE439" s="34"/>
    </row>
    <row r="440">
      <c r="CE440" s="34"/>
    </row>
    <row r="441">
      <c r="CE441" s="34"/>
    </row>
    <row r="442">
      <c r="CE442" s="34"/>
    </row>
    <row r="443">
      <c r="CE443" s="34"/>
    </row>
    <row r="444">
      <c r="CE444" s="34"/>
    </row>
    <row r="445">
      <c r="CE445" s="34"/>
    </row>
    <row r="446">
      <c r="CE446" s="34"/>
    </row>
    <row r="447">
      <c r="CE447" s="34"/>
    </row>
    <row r="448">
      <c r="CE448" s="34"/>
    </row>
    <row r="449">
      <c r="CE449" s="34"/>
    </row>
    <row r="450">
      <c r="CE450" s="34"/>
    </row>
    <row r="451">
      <c r="CE451" s="34"/>
    </row>
    <row r="452">
      <c r="CE452" s="34"/>
    </row>
    <row r="453">
      <c r="CE453" s="34"/>
    </row>
    <row r="454">
      <c r="CE454" s="34"/>
    </row>
    <row r="455">
      <c r="CE455" s="34"/>
    </row>
    <row r="456">
      <c r="CE456" s="34"/>
    </row>
    <row r="457">
      <c r="CE457" s="34"/>
    </row>
    <row r="458">
      <c r="CE458" s="34"/>
    </row>
    <row r="459">
      <c r="CE459" s="34"/>
    </row>
    <row r="460">
      <c r="CE460" s="34"/>
    </row>
    <row r="461">
      <c r="CE461" s="34"/>
    </row>
    <row r="462">
      <c r="CE462" s="34"/>
    </row>
    <row r="463">
      <c r="CE463" s="34"/>
    </row>
    <row r="464">
      <c r="CE464" s="34"/>
    </row>
    <row r="465">
      <c r="CE465" s="34"/>
    </row>
    <row r="466">
      <c r="CE466" s="34"/>
    </row>
    <row r="467">
      <c r="CE467" s="34"/>
    </row>
    <row r="468">
      <c r="CE468" s="34"/>
    </row>
    <row r="469">
      <c r="CE469" s="34"/>
    </row>
    <row r="470">
      <c r="CE470" s="34"/>
    </row>
    <row r="471">
      <c r="CE471" s="34"/>
    </row>
    <row r="472">
      <c r="CE472" s="34"/>
    </row>
    <row r="473">
      <c r="CE473" s="34"/>
    </row>
    <row r="474">
      <c r="CE474" s="34"/>
    </row>
    <row r="475">
      <c r="CE475" s="34"/>
    </row>
    <row r="476">
      <c r="CE476" s="34"/>
    </row>
    <row r="477">
      <c r="CE477" s="34"/>
    </row>
    <row r="478">
      <c r="CE478" s="34"/>
    </row>
    <row r="479">
      <c r="CE479" s="34"/>
    </row>
    <row r="480">
      <c r="CE480" s="34"/>
    </row>
    <row r="481">
      <c r="CE481" s="34"/>
    </row>
    <row r="482">
      <c r="CE482" s="34"/>
    </row>
    <row r="483">
      <c r="CE483" s="34"/>
    </row>
    <row r="484">
      <c r="CE484" s="34"/>
    </row>
    <row r="485">
      <c r="CE485" s="34"/>
    </row>
    <row r="486">
      <c r="CE486" s="34"/>
    </row>
    <row r="487">
      <c r="CE487" s="34"/>
    </row>
    <row r="488">
      <c r="CE488" s="34"/>
    </row>
    <row r="489">
      <c r="CE489" s="34"/>
    </row>
    <row r="490">
      <c r="CE490" s="34"/>
    </row>
    <row r="491">
      <c r="CE491" s="34"/>
    </row>
    <row r="492">
      <c r="CE492" s="34"/>
    </row>
    <row r="493">
      <c r="CE493" s="34"/>
    </row>
    <row r="494">
      <c r="CE494" s="34"/>
    </row>
    <row r="495">
      <c r="CE495" s="34"/>
    </row>
    <row r="496">
      <c r="CE496" s="34"/>
    </row>
    <row r="497">
      <c r="CE497" s="34"/>
    </row>
    <row r="498">
      <c r="CE498" s="34"/>
    </row>
    <row r="499">
      <c r="CE499" s="34"/>
    </row>
    <row r="500">
      <c r="CE500" s="34"/>
    </row>
    <row r="501">
      <c r="CE501" s="34"/>
    </row>
    <row r="502">
      <c r="CE502" s="34"/>
    </row>
    <row r="503">
      <c r="CE503" s="34"/>
    </row>
    <row r="504">
      <c r="CE504" s="34"/>
    </row>
    <row r="505">
      <c r="CE505" s="34"/>
    </row>
    <row r="506">
      <c r="CE506" s="34"/>
    </row>
    <row r="507">
      <c r="CE507" s="34"/>
    </row>
    <row r="508">
      <c r="CE508" s="34"/>
    </row>
    <row r="509">
      <c r="CE509" s="34"/>
    </row>
    <row r="510">
      <c r="CE510" s="34"/>
    </row>
    <row r="511">
      <c r="CE511" s="34"/>
    </row>
    <row r="512">
      <c r="CE512" s="34"/>
    </row>
    <row r="513">
      <c r="CE513" s="34"/>
    </row>
    <row r="514">
      <c r="CE514" s="34"/>
    </row>
    <row r="515">
      <c r="CE515" s="34"/>
    </row>
    <row r="516">
      <c r="CE516" s="34"/>
    </row>
    <row r="517">
      <c r="CE517" s="34"/>
    </row>
    <row r="518">
      <c r="CE518" s="34"/>
    </row>
    <row r="519">
      <c r="CE519" s="34"/>
    </row>
    <row r="520">
      <c r="CE520" s="34"/>
    </row>
    <row r="521">
      <c r="CE521" s="34"/>
    </row>
    <row r="522">
      <c r="CE522" s="34"/>
    </row>
    <row r="523">
      <c r="CE523" s="34"/>
    </row>
    <row r="524">
      <c r="CE524" s="34"/>
    </row>
    <row r="525">
      <c r="CE525" s="34"/>
    </row>
    <row r="526">
      <c r="CE526" s="34"/>
    </row>
    <row r="527">
      <c r="CE527" s="34"/>
    </row>
    <row r="528">
      <c r="CE528" s="34"/>
    </row>
    <row r="529">
      <c r="CE529" s="34"/>
    </row>
    <row r="530">
      <c r="CE530" s="34"/>
    </row>
    <row r="531">
      <c r="CE531" s="34"/>
    </row>
    <row r="532">
      <c r="CE532" s="34"/>
    </row>
    <row r="533">
      <c r="CE533" s="34"/>
    </row>
    <row r="534">
      <c r="CE534" s="34"/>
    </row>
    <row r="535">
      <c r="CE535" s="34"/>
    </row>
    <row r="536">
      <c r="CE536" s="34"/>
    </row>
    <row r="537">
      <c r="CE537" s="34"/>
    </row>
    <row r="538">
      <c r="CE538" s="34"/>
    </row>
    <row r="539">
      <c r="CE539" s="34"/>
    </row>
    <row r="540">
      <c r="CE540" s="34"/>
    </row>
    <row r="541">
      <c r="CE541" s="34"/>
    </row>
    <row r="542">
      <c r="CE542" s="34"/>
    </row>
    <row r="543">
      <c r="CE543" s="34"/>
    </row>
    <row r="544">
      <c r="CE544" s="34"/>
    </row>
    <row r="545">
      <c r="CE545" s="34"/>
    </row>
    <row r="546">
      <c r="CE546" s="34"/>
    </row>
    <row r="547">
      <c r="CE547" s="34"/>
    </row>
    <row r="548">
      <c r="CE548" s="34"/>
    </row>
    <row r="549">
      <c r="CE549" s="34"/>
    </row>
    <row r="550">
      <c r="CE550" s="34"/>
    </row>
    <row r="551">
      <c r="CE551" s="34"/>
    </row>
    <row r="552">
      <c r="CE552" s="34"/>
    </row>
    <row r="553">
      <c r="CE553" s="34"/>
    </row>
    <row r="554">
      <c r="CE554" s="34"/>
    </row>
    <row r="555">
      <c r="CE555" s="34"/>
    </row>
    <row r="556">
      <c r="CE556" s="34"/>
    </row>
    <row r="557">
      <c r="CE557" s="34"/>
    </row>
    <row r="558">
      <c r="CE558" s="34"/>
    </row>
    <row r="559">
      <c r="CE559" s="34"/>
    </row>
    <row r="560">
      <c r="CE560" s="34"/>
    </row>
    <row r="561">
      <c r="CE561" s="34"/>
    </row>
    <row r="562">
      <c r="CE562" s="34"/>
    </row>
    <row r="563">
      <c r="CE563" s="34"/>
    </row>
    <row r="564">
      <c r="CE564" s="34"/>
    </row>
    <row r="565">
      <c r="CE565" s="34"/>
    </row>
    <row r="566">
      <c r="CE566" s="34"/>
    </row>
    <row r="567">
      <c r="CE567" s="34"/>
    </row>
    <row r="568">
      <c r="CE568" s="34"/>
    </row>
    <row r="569">
      <c r="CE569" s="34"/>
    </row>
    <row r="570">
      <c r="CE570" s="34"/>
    </row>
    <row r="571">
      <c r="CE571" s="34"/>
    </row>
    <row r="572">
      <c r="CE572" s="34"/>
    </row>
    <row r="573">
      <c r="CE573" s="34"/>
    </row>
    <row r="574">
      <c r="CE574" s="34"/>
    </row>
    <row r="575">
      <c r="CE575" s="34"/>
    </row>
    <row r="576">
      <c r="CE576" s="34"/>
    </row>
    <row r="577">
      <c r="CE577" s="34"/>
    </row>
    <row r="578">
      <c r="CE578" s="34"/>
    </row>
    <row r="579">
      <c r="CE579" s="34"/>
    </row>
    <row r="580">
      <c r="CE580" s="34"/>
    </row>
    <row r="581">
      <c r="CE581" s="34"/>
    </row>
    <row r="582">
      <c r="CE582" s="34"/>
    </row>
    <row r="583">
      <c r="CE583" s="34"/>
    </row>
    <row r="584">
      <c r="CE584" s="34"/>
    </row>
    <row r="585">
      <c r="CE585" s="34"/>
    </row>
    <row r="586">
      <c r="CE586" s="34"/>
    </row>
    <row r="587">
      <c r="CE587" s="34"/>
    </row>
    <row r="588">
      <c r="CE588" s="34"/>
    </row>
    <row r="589">
      <c r="CE589" s="34"/>
    </row>
    <row r="590">
      <c r="CE590" s="34"/>
    </row>
    <row r="591">
      <c r="CE591" s="34"/>
    </row>
    <row r="592">
      <c r="CE592" s="34"/>
    </row>
    <row r="593">
      <c r="CE593" s="34"/>
    </row>
    <row r="594">
      <c r="CE594" s="34"/>
    </row>
    <row r="595">
      <c r="CE595" s="34"/>
    </row>
    <row r="596">
      <c r="CE596" s="34"/>
    </row>
    <row r="597">
      <c r="CE597" s="34"/>
    </row>
    <row r="598">
      <c r="CE598" s="34"/>
    </row>
    <row r="599">
      <c r="CE599" s="34"/>
    </row>
    <row r="600">
      <c r="CE600" s="34"/>
    </row>
    <row r="601">
      <c r="CE601" s="34"/>
    </row>
    <row r="602">
      <c r="CE602" s="34"/>
    </row>
    <row r="603">
      <c r="CE603" s="34"/>
    </row>
    <row r="604">
      <c r="CE604" s="34"/>
    </row>
    <row r="605">
      <c r="CE605" s="34"/>
    </row>
    <row r="606">
      <c r="CE606" s="34"/>
    </row>
    <row r="607">
      <c r="CE607" s="34"/>
    </row>
    <row r="608">
      <c r="CE608" s="34"/>
    </row>
    <row r="609">
      <c r="CE609" s="34"/>
    </row>
    <row r="610">
      <c r="CE610" s="34"/>
    </row>
    <row r="611">
      <c r="CE611" s="34"/>
    </row>
    <row r="612">
      <c r="CE612" s="34"/>
    </row>
    <row r="613">
      <c r="CE613" s="34"/>
    </row>
    <row r="614">
      <c r="CE614" s="34"/>
    </row>
    <row r="615">
      <c r="CE615" s="34"/>
    </row>
    <row r="616">
      <c r="CE616" s="34"/>
    </row>
    <row r="617">
      <c r="CE617" s="34"/>
    </row>
    <row r="618">
      <c r="CE618" s="34"/>
    </row>
    <row r="619">
      <c r="CE619" s="34"/>
    </row>
    <row r="620">
      <c r="CE620" s="34"/>
    </row>
    <row r="621">
      <c r="CE621" s="34"/>
    </row>
    <row r="622">
      <c r="CE622" s="34"/>
    </row>
    <row r="623">
      <c r="CE623" s="34"/>
    </row>
    <row r="624">
      <c r="CE624" s="34"/>
    </row>
    <row r="625">
      <c r="CE625" s="34"/>
    </row>
    <row r="626">
      <c r="CE626" s="34"/>
    </row>
    <row r="627">
      <c r="CE627" s="34"/>
    </row>
    <row r="628">
      <c r="CE628" s="34"/>
    </row>
    <row r="629">
      <c r="CE629" s="34"/>
    </row>
    <row r="630">
      <c r="CE630" s="34"/>
    </row>
    <row r="631">
      <c r="CE631" s="34"/>
    </row>
    <row r="632">
      <c r="CE632" s="34"/>
    </row>
    <row r="633">
      <c r="CE633" s="34"/>
    </row>
    <row r="634">
      <c r="CE634" s="34"/>
    </row>
    <row r="635">
      <c r="CE635" s="34"/>
    </row>
    <row r="636">
      <c r="CE636" s="34"/>
    </row>
    <row r="637">
      <c r="CE637" s="34"/>
    </row>
    <row r="638">
      <c r="CE638" s="34"/>
    </row>
    <row r="639">
      <c r="CE639" s="34"/>
    </row>
    <row r="640">
      <c r="CE640" s="34"/>
    </row>
    <row r="641">
      <c r="CE641" s="34"/>
    </row>
    <row r="642">
      <c r="CE642" s="34"/>
    </row>
    <row r="643">
      <c r="CE643" s="34"/>
    </row>
    <row r="644">
      <c r="CE644" s="34"/>
    </row>
    <row r="645">
      <c r="CE645" s="34"/>
    </row>
    <row r="646">
      <c r="CE646" s="34"/>
    </row>
    <row r="647">
      <c r="CE647" s="34"/>
    </row>
    <row r="648">
      <c r="CE648" s="34"/>
    </row>
    <row r="649">
      <c r="CE649" s="34"/>
    </row>
    <row r="650">
      <c r="CE650" s="34"/>
    </row>
    <row r="651">
      <c r="CE651" s="34"/>
    </row>
    <row r="652">
      <c r="CE652" s="34"/>
    </row>
    <row r="653">
      <c r="CE653" s="34"/>
    </row>
    <row r="654">
      <c r="CE654" s="34"/>
    </row>
    <row r="655">
      <c r="CE655" s="34"/>
    </row>
    <row r="656">
      <c r="CE656" s="34"/>
    </row>
    <row r="657">
      <c r="CE657" s="34"/>
    </row>
    <row r="658">
      <c r="CE658" s="34"/>
    </row>
    <row r="659">
      <c r="CE659" s="34"/>
    </row>
    <row r="660">
      <c r="CE660" s="34"/>
    </row>
    <row r="661">
      <c r="CE661" s="34"/>
    </row>
    <row r="662">
      <c r="CE662" s="34"/>
    </row>
    <row r="663">
      <c r="CE663" s="34"/>
    </row>
    <row r="664">
      <c r="CE664" s="34"/>
    </row>
    <row r="665">
      <c r="CE665" s="34"/>
    </row>
    <row r="666">
      <c r="CE666" s="34"/>
    </row>
    <row r="667">
      <c r="CE667" s="34"/>
    </row>
    <row r="668">
      <c r="CE668" s="34"/>
    </row>
    <row r="669">
      <c r="CE669" s="34"/>
    </row>
    <row r="670">
      <c r="CE670" s="34"/>
    </row>
    <row r="671">
      <c r="CE671" s="34"/>
    </row>
    <row r="672">
      <c r="CE672" s="34"/>
    </row>
    <row r="673">
      <c r="CE673" s="34"/>
    </row>
    <row r="674">
      <c r="CE674" s="34"/>
    </row>
    <row r="675">
      <c r="CE675" s="34"/>
    </row>
    <row r="676">
      <c r="CE676" s="34"/>
    </row>
    <row r="677">
      <c r="CE677" s="34"/>
    </row>
    <row r="678">
      <c r="CE678" s="34"/>
    </row>
    <row r="679">
      <c r="CE679" s="34"/>
    </row>
    <row r="680">
      <c r="CE680" s="34"/>
    </row>
    <row r="681">
      <c r="CE681" s="34"/>
    </row>
    <row r="682">
      <c r="CE682" s="34"/>
    </row>
    <row r="683">
      <c r="CE683" s="34"/>
    </row>
    <row r="684">
      <c r="CE684" s="34"/>
    </row>
    <row r="685">
      <c r="CE685" s="34"/>
    </row>
    <row r="686">
      <c r="CE686" s="34"/>
    </row>
    <row r="687">
      <c r="CE687" s="34"/>
    </row>
    <row r="688">
      <c r="CE688" s="34"/>
    </row>
    <row r="689">
      <c r="CE689" s="34"/>
    </row>
    <row r="690">
      <c r="CE690" s="34"/>
    </row>
    <row r="691">
      <c r="CE691" s="34"/>
    </row>
    <row r="692">
      <c r="CE692" s="34"/>
    </row>
    <row r="693">
      <c r="CE693" s="34"/>
    </row>
    <row r="694">
      <c r="CE694" s="34"/>
    </row>
    <row r="695">
      <c r="CE695" s="34"/>
    </row>
    <row r="696">
      <c r="CE696" s="34"/>
    </row>
    <row r="697">
      <c r="CE697" s="34"/>
    </row>
    <row r="698">
      <c r="CE698" s="34"/>
    </row>
    <row r="699">
      <c r="CE699" s="34"/>
    </row>
    <row r="700">
      <c r="CE700" s="34"/>
    </row>
    <row r="701">
      <c r="CE701" s="34"/>
    </row>
    <row r="702">
      <c r="CE702" s="34"/>
    </row>
    <row r="703">
      <c r="CE703" s="34"/>
    </row>
    <row r="704">
      <c r="CE704" s="34"/>
    </row>
    <row r="705">
      <c r="CE705" s="34"/>
    </row>
    <row r="706">
      <c r="CE706" s="34"/>
    </row>
    <row r="707">
      <c r="CE707" s="34"/>
    </row>
    <row r="708">
      <c r="CE708" s="34"/>
    </row>
    <row r="709">
      <c r="CE709" s="34"/>
    </row>
    <row r="710">
      <c r="CE710" s="34"/>
    </row>
    <row r="711">
      <c r="CE711" s="34"/>
    </row>
    <row r="712">
      <c r="CE712" s="34"/>
    </row>
    <row r="713">
      <c r="CE713" s="34"/>
    </row>
    <row r="714">
      <c r="CE714" s="34"/>
    </row>
    <row r="715">
      <c r="CE715" s="34"/>
    </row>
    <row r="716">
      <c r="CE716" s="34"/>
    </row>
    <row r="717">
      <c r="CE717" s="34"/>
    </row>
    <row r="718">
      <c r="CE718" s="34"/>
    </row>
    <row r="719">
      <c r="CE719" s="34"/>
    </row>
    <row r="720">
      <c r="CE720" s="34"/>
    </row>
    <row r="721">
      <c r="CE721" s="34"/>
    </row>
    <row r="722">
      <c r="CE722" s="34"/>
    </row>
    <row r="723">
      <c r="CE723" s="34"/>
    </row>
    <row r="724">
      <c r="CE724" s="34"/>
    </row>
    <row r="725">
      <c r="CE725" s="34"/>
    </row>
    <row r="726">
      <c r="CE726" s="34"/>
    </row>
    <row r="727">
      <c r="CE727" s="34"/>
    </row>
    <row r="728">
      <c r="CE728" s="34"/>
    </row>
    <row r="729">
      <c r="CE729" s="34"/>
    </row>
    <row r="730">
      <c r="CE730" s="34"/>
    </row>
    <row r="731">
      <c r="CE731" s="34"/>
    </row>
    <row r="732">
      <c r="CE732" s="34"/>
    </row>
    <row r="733">
      <c r="CE733" s="34"/>
    </row>
    <row r="734">
      <c r="CE734" s="34"/>
    </row>
    <row r="735">
      <c r="CE735" s="34"/>
    </row>
    <row r="736">
      <c r="CE736" s="34"/>
    </row>
    <row r="737">
      <c r="CE737" s="34"/>
    </row>
    <row r="738">
      <c r="CE738" s="34"/>
    </row>
    <row r="739">
      <c r="CE739" s="34"/>
    </row>
    <row r="740">
      <c r="CE740" s="34"/>
    </row>
    <row r="741">
      <c r="CE741" s="34"/>
    </row>
    <row r="742">
      <c r="CE742" s="34"/>
    </row>
    <row r="743">
      <c r="CE743" s="34"/>
    </row>
    <row r="744">
      <c r="CE744" s="34"/>
    </row>
    <row r="745">
      <c r="CE745" s="34"/>
    </row>
    <row r="746">
      <c r="CE746" s="34"/>
    </row>
    <row r="747">
      <c r="CE747" s="34"/>
    </row>
    <row r="748">
      <c r="CE748" s="34"/>
    </row>
    <row r="749">
      <c r="CE749" s="34"/>
    </row>
    <row r="750">
      <c r="CE750" s="34"/>
    </row>
    <row r="751">
      <c r="CE751" s="34"/>
    </row>
    <row r="752">
      <c r="CE752" s="34"/>
    </row>
    <row r="753">
      <c r="CE753" s="34"/>
    </row>
    <row r="754">
      <c r="CE754" s="34"/>
    </row>
    <row r="755">
      <c r="CE755" s="34"/>
    </row>
    <row r="756">
      <c r="CE756" s="34"/>
    </row>
    <row r="757">
      <c r="CE757" s="34"/>
    </row>
    <row r="758">
      <c r="CE758" s="34"/>
    </row>
    <row r="759">
      <c r="CE759" s="34"/>
    </row>
    <row r="760">
      <c r="CE760" s="34"/>
    </row>
    <row r="761">
      <c r="CE761" s="34"/>
    </row>
    <row r="762">
      <c r="CE762" s="34"/>
    </row>
    <row r="763">
      <c r="CE763" s="34"/>
    </row>
    <row r="764">
      <c r="CE764" s="34"/>
    </row>
    <row r="765">
      <c r="CE765" s="34"/>
    </row>
    <row r="766">
      <c r="CE766" s="34"/>
    </row>
    <row r="767">
      <c r="CE767" s="34"/>
    </row>
    <row r="768">
      <c r="CE768" s="34"/>
    </row>
    <row r="769">
      <c r="CE769" s="34"/>
    </row>
    <row r="770">
      <c r="CE770" s="34"/>
    </row>
    <row r="771">
      <c r="CE771" s="34"/>
    </row>
    <row r="772">
      <c r="CE772" s="34"/>
    </row>
    <row r="773">
      <c r="CE773" s="34"/>
    </row>
    <row r="774">
      <c r="CE774" s="34"/>
    </row>
    <row r="775">
      <c r="CE775" s="34"/>
    </row>
    <row r="776">
      <c r="CE776" s="34"/>
    </row>
    <row r="777">
      <c r="CE777" s="34"/>
    </row>
    <row r="778">
      <c r="CE778" s="34"/>
    </row>
    <row r="779">
      <c r="CE779" s="34"/>
    </row>
    <row r="780">
      <c r="CE780" s="34"/>
    </row>
    <row r="781">
      <c r="CE781" s="34"/>
    </row>
    <row r="782">
      <c r="CE782" s="34"/>
    </row>
    <row r="783">
      <c r="CE783" s="34"/>
    </row>
    <row r="784">
      <c r="CE784" s="34"/>
    </row>
    <row r="785">
      <c r="CE785" s="34"/>
    </row>
    <row r="786">
      <c r="CE786" s="34"/>
    </row>
    <row r="787">
      <c r="CE787" s="34"/>
    </row>
    <row r="788">
      <c r="CE788" s="34"/>
    </row>
    <row r="789">
      <c r="CE789" s="34"/>
    </row>
    <row r="790">
      <c r="CE790" s="34"/>
    </row>
    <row r="791">
      <c r="CE791" s="34"/>
    </row>
    <row r="792">
      <c r="CE792" s="34"/>
    </row>
    <row r="793">
      <c r="CE793" s="34"/>
    </row>
    <row r="794">
      <c r="CE794" s="34"/>
    </row>
    <row r="795">
      <c r="CE795" s="34"/>
    </row>
    <row r="796">
      <c r="CE796" s="34"/>
    </row>
    <row r="797">
      <c r="CE797" s="34"/>
    </row>
    <row r="798">
      <c r="CE798" s="34"/>
    </row>
    <row r="799">
      <c r="CE799" s="34"/>
    </row>
    <row r="800">
      <c r="CE800" s="34"/>
    </row>
    <row r="801">
      <c r="CE801" s="34"/>
    </row>
    <row r="802">
      <c r="CE802" s="34"/>
    </row>
    <row r="803">
      <c r="CE803" s="34"/>
    </row>
    <row r="804">
      <c r="CE804" s="34"/>
    </row>
    <row r="805">
      <c r="CE805" s="34"/>
    </row>
    <row r="806">
      <c r="CE806" s="34"/>
    </row>
    <row r="807">
      <c r="CE807" s="34"/>
    </row>
    <row r="808">
      <c r="CE808" s="34"/>
    </row>
    <row r="809">
      <c r="CE809" s="34"/>
    </row>
    <row r="810">
      <c r="CE810" s="34"/>
    </row>
    <row r="811">
      <c r="CE811" s="34"/>
    </row>
    <row r="812">
      <c r="CE812" s="34"/>
    </row>
    <row r="813">
      <c r="CE813" s="34"/>
    </row>
    <row r="814">
      <c r="CE814" s="34"/>
    </row>
    <row r="815">
      <c r="CE815" s="34"/>
    </row>
    <row r="816">
      <c r="CE816" s="34"/>
    </row>
    <row r="817">
      <c r="CE817" s="34"/>
    </row>
    <row r="818">
      <c r="CE818" s="34"/>
    </row>
    <row r="819">
      <c r="CE819" s="34"/>
    </row>
    <row r="820">
      <c r="CE820" s="34"/>
    </row>
    <row r="821">
      <c r="CE821" s="34"/>
    </row>
    <row r="822">
      <c r="CE822" s="34"/>
    </row>
    <row r="823">
      <c r="CE823" s="34"/>
    </row>
    <row r="824">
      <c r="CE824" s="34"/>
    </row>
    <row r="825">
      <c r="CE825" s="34"/>
    </row>
    <row r="826">
      <c r="CE826" s="34"/>
    </row>
    <row r="827">
      <c r="CE827" s="34"/>
    </row>
    <row r="828">
      <c r="CE828" s="34"/>
    </row>
    <row r="829">
      <c r="CE829" s="34"/>
    </row>
    <row r="830">
      <c r="CE830" s="34"/>
    </row>
    <row r="831">
      <c r="CE831" s="34"/>
    </row>
    <row r="832">
      <c r="CE832" s="34"/>
    </row>
    <row r="833">
      <c r="CE833" s="34"/>
    </row>
    <row r="834">
      <c r="CE834" s="34"/>
    </row>
    <row r="835">
      <c r="CE835" s="34"/>
    </row>
    <row r="836">
      <c r="CE836" s="34"/>
    </row>
    <row r="837">
      <c r="CE837" s="34"/>
    </row>
    <row r="838">
      <c r="CE838" s="34"/>
    </row>
    <row r="839">
      <c r="CE839" s="34"/>
    </row>
    <row r="840">
      <c r="CE840" s="34"/>
    </row>
    <row r="841">
      <c r="CE841" s="34"/>
    </row>
    <row r="842">
      <c r="CE842" s="34"/>
    </row>
    <row r="843">
      <c r="CE843" s="34"/>
    </row>
    <row r="844">
      <c r="CE844" s="34"/>
    </row>
    <row r="845">
      <c r="CE845" s="34"/>
    </row>
    <row r="846">
      <c r="CE846" s="34"/>
    </row>
    <row r="847">
      <c r="CE847" s="34"/>
    </row>
    <row r="848">
      <c r="CE848" s="34"/>
    </row>
    <row r="849">
      <c r="CE849" s="34"/>
    </row>
    <row r="850">
      <c r="CE850" s="34"/>
    </row>
    <row r="851">
      <c r="CE851" s="34"/>
    </row>
    <row r="852">
      <c r="CE852" s="34"/>
    </row>
    <row r="853">
      <c r="CE853" s="34"/>
    </row>
    <row r="854">
      <c r="CE854" s="34"/>
    </row>
    <row r="855">
      <c r="CE855" s="34"/>
    </row>
    <row r="856">
      <c r="CE856" s="34"/>
    </row>
    <row r="857">
      <c r="CE857" s="34"/>
    </row>
    <row r="858">
      <c r="CE858" s="34"/>
    </row>
    <row r="859">
      <c r="CE859" s="34"/>
    </row>
    <row r="860">
      <c r="CE860" s="34"/>
    </row>
    <row r="861">
      <c r="CE861" s="34"/>
    </row>
    <row r="862">
      <c r="CE862" s="34"/>
    </row>
    <row r="863">
      <c r="CE863" s="34"/>
    </row>
    <row r="864">
      <c r="CE864" s="34"/>
    </row>
    <row r="865">
      <c r="CE865" s="34"/>
    </row>
    <row r="866">
      <c r="CE866" s="34"/>
    </row>
    <row r="867">
      <c r="CE867" s="34"/>
    </row>
    <row r="868">
      <c r="CE868" s="34"/>
    </row>
    <row r="869">
      <c r="CE869" s="34"/>
    </row>
    <row r="870">
      <c r="CE870" s="34"/>
    </row>
    <row r="871">
      <c r="CE871" s="34"/>
    </row>
    <row r="872">
      <c r="CE872" s="34"/>
    </row>
    <row r="873">
      <c r="CE873" s="34"/>
    </row>
    <row r="874">
      <c r="CE874" s="34"/>
    </row>
    <row r="875">
      <c r="CE875" s="34"/>
    </row>
    <row r="876">
      <c r="CE876" s="34"/>
    </row>
    <row r="877">
      <c r="CE877" s="34"/>
    </row>
    <row r="878">
      <c r="CE878" s="34"/>
    </row>
    <row r="879">
      <c r="CE879" s="34"/>
    </row>
    <row r="880">
      <c r="CE880" s="34"/>
    </row>
    <row r="881">
      <c r="CE881" s="34"/>
    </row>
    <row r="882">
      <c r="CE882" s="34"/>
    </row>
    <row r="883">
      <c r="CE883" s="34"/>
    </row>
    <row r="884">
      <c r="CE884" s="34"/>
    </row>
    <row r="885">
      <c r="CE885" s="34"/>
    </row>
    <row r="886">
      <c r="CE886" s="34"/>
    </row>
    <row r="887">
      <c r="CE887" s="34"/>
    </row>
    <row r="888">
      <c r="CE888" s="34"/>
    </row>
    <row r="889">
      <c r="CE889" s="34"/>
    </row>
    <row r="890">
      <c r="CE890" s="34"/>
    </row>
    <row r="891">
      <c r="CE891" s="34"/>
    </row>
    <row r="892">
      <c r="CE892" s="34"/>
    </row>
    <row r="893">
      <c r="CE893" s="34"/>
    </row>
    <row r="894">
      <c r="CE894" s="34"/>
    </row>
    <row r="895">
      <c r="CE895" s="34"/>
    </row>
    <row r="896">
      <c r="CE896" s="34"/>
    </row>
    <row r="897">
      <c r="CE897" s="34"/>
    </row>
    <row r="898">
      <c r="CE898" s="34"/>
    </row>
    <row r="899">
      <c r="CE899" s="34"/>
    </row>
    <row r="900">
      <c r="CE900" s="34"/>
    </row>
    <row r="901">
      <c r="CE901" s="34"/>
    </row>
    <row r="902">
      <c r="CE902" s="34"/>
    </row>
    <row r="903">
      <c r="CE903" s="34"/>
    </row>
    <row r="904">
      <c r="CE904" s="34"/>
    </row>
    <row r="905">
      <c r="CE905" s="34"/>
    </row>
    <row r="906">
      <c r="CE906" s="34"/>
    </row>
    <row r="907">
      <c r="CE907" s="34"/>
    </row>
    <row r="908">
      <c r="CE908" s="34"/>
    </row>
    <row r="909">
      <c r="CE909" s="34"/>
    </row>
    <row r="910">
      <c r="CE910" s="34"/>
    </row>
    <row r="911">
      <c r="CE911" s="34"/>
    </row>
    <row r="912">
      <c r="CE912" s="34"/>
    </row>
    <row r="913">
      <c r="CE913" s="34"/>
    </row>
    <row r="914">
      <c r="CE914" s="34"/>
    </row>
    <row r="915">
      <c r="CE915" s="34"/>
    </row>
    <row r="916">
      <c r="CE916" s="34"/>
    </row>
    <row r="917">
      <c r="CE917" s="34"/>
    </row>
    <row r="918">
      <c r="CE918" s="34"/>
    </row>
    <row r="919">
      <c r="CE919" s="34"/>
    </row>
    <row r="920">
      <c r="CE920" s="34"/>
    </row>
    <row r="921">
      <c r="CE921" s="34"/>
    </row>
    <row r="922">
      <c r="CE922" s="34"/>
    </row>
    <row r="923">
      <c r="CE923" s="34"/>
    </row>
    <row r="924">
      <c r="CE924" s="34"/>
    </row>
    <row r="925">
      <c r="CE925" s="34"/>
    </row>
    <row r="926">
      <c r="CE926" s="34"/>
    </row>
    <row r="927">
      <c r="CE927" s="34"/>
    </row>
    <row r="928">
      <c r="CE928" s="34"/>
    </row>
    <row r="929">
      <c r="CE929" s="34"/>
    </row>
    <row r="930">
      <c r="CE930" s="34"/>
    </row>
    <row r="931">
      <c r="CE931" s="34"/>
    </row>
    <row r="932">
      <c r="CE932" s="34"/>
    </row>
    <row r="933">
      <c r="CE933" s="34"/>
    </row>
    <row r="934">
      <c r="CE934" s="34"/>
    </row>
    <row r="935">
      <c r="CE935" s="34"/>
    </row>
    <row r="936">
      <c r="CE936" s="34"/>
    </row>
    <row r="937">
      <c r="CE937" s="34"/>
    </row>
    <row r="938">
      <c r="CE938" s="34"/>
    </row>
    <row r="939">
      <c r="CE939" s="34"/>
    </row>
    <row r="940">
      <c r="CE940" s="34"/>
    </row>
    <row r="941">
      <c r="CE941" s="34"/>
    </row>
    <row r="942">
      <c r="CE942" s="34"/>
    </row>
    <row r="943">
      <c r="CE943" s="34"/>
    </row>
    <row r="944">
      <c r="CE944" s="34"/>
    </row>
    <row r="945">
      <c r="CE945" s="34"/>
    </row>
    <row r="946">
      <c r="CE946" s="34"/>
    </row>
    <row r="947">
      <c r="CE947" s="34"/>
    </row>
    <row r="948">
      <c r="CE948" s="34"/>
    </row>
    <row r="949">
      <c r="CE949" s="34"/>
    </row>
    <row r="950">
      <c r="CE950" s="34"/>
    </row>
    <row r="951">
      <c r="CE951" s="34"/>
    </row>
    <row r="952">
      <c r="CE952" s="34"/>
    </row>
    <row r="953">
      <c r="CE953" s="34"/>
    </row>
    <row r="954">
      <c r="CE954" s="34"/>
    </row>
    <row r="955">
      <c r="CE955" s="34"/>
    </row>
    <row r="956">
      <c r="CE956" s="34"/>
    </row>
    <row r="957">
      <c r="CE957" s="34"/>
    </row>
    <row r="958">
      <c r="CE958" s="34"/>
    </row>
    <row r="959">
      <c r="CE959" s="34"/>
    </row>
    <row r="960">
      <c r="CE960" s="34"/>
    </row>
    <row r="961">
      <c r="CE961" s="34"/>
    </row>
    <row r="962">
      <c r="CE962" s="34"/>
    </row>
    <row r="963">
      <c r="CE963" s="34"/>
    </row>
    <row r="964">
      <c r="CE964" s="34"/>
    </row>
    <row r="965">
      <c r="CE965" s="34"/>
    </row>
    <row r="966">
      <c r="CE966" s="34"/>
    </row>
    <row r="967">
      <c r="CE967" s="34"/>
    </row>
    <row r="968">
      <c r="CE968" s="34"/>
    </row>
    <row r="969">
      <c r="CE969" s="34"/>
    </row>
    <row r="970">
      <c r="CE970" s="34"/>
    </row>
    <row r="971">
      <c r="CE971" s="34"/>
    </row>
    <row r="972">
      <c r="CE972" s="34"/>
    </row>
    <row r="973">
      <c r="CE973" s="34"/>
    </row>
    <row r="974">
      <c r="CE974" s="34"/>
    </row>
    <row r="975">
      <c r="CE975" s="34"/>
    </row>
    <row r="976">
      <c r="CE976" s="34"/>
    </row>
    <row r="977">
      <c r="CE977" s="34"/>
    </row>
    <row r="978">
      <c r="CE978" s="34"/>
    </row>
    <row r="979">
      <c r="CE979" s="34"/>
    </row>
    <row r="980">
      <c r="CE980" s="34"/>
    </row>
    <row r="981">
      <c r="CE981" s="34"/>
    </row>
    <row r="982">
      <c r="CE982" s="34"/>
    </row>
    <row r="983">
      <c r="CE983" s="34"/>
    </row>
    <row r="984">
      <c r="CE984" s="34"/>
    </row>
    <row r="985">
      <c r="CE985" s="34"/>
    </row>
    <row r="986">
      <c r="CE986" s="34"/>
    </row>
    <row r="987">
      <c r="CE987" s="34"/>
    </row>
    <row r="988">
      <c r="CE988" s="34"/>
    </row>
    <row r="989">
      <c r="CE989" s="34"/>
    </row>
    <row r="990">
      <c r="CE990" s="34"/>
    </row>
    <row r="991">
      <c r="CE991" s="34"/>
    </row>
    <row r="992">
      <c r="CE992" s="34"/>
    </row>
    <row r="993">
      <c r="CE993" s="34"/>
    </row>
    <row r="994">
      <c r="CE994" s="34"/>
    </row>
    <row r="995">
      <c r="CE995" s="34"/>
    </row>
    <row r="996">
      <c r="CE996" s="34"/>
    </row>
    <row r="997">
      <c r="CE997" s="34"/>
    </row>
    <row r="998">
      <c r="CE998" s="34"/>
    </row>
    <row r="999">
      <c r="CE999" s="34"/>
    </row>
    <row r="1000">
      <c r="CE1000" s="34"/>
    </row>
  </sheetData>
  <drawing r:id="rId1"/>
</worksheet>
</file>