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fileSharing readOnlyRecommended="1"/>
  <workbookPr defaultThemeVersion="124226"/>
  <mc:AlternateContent>
    <mc:Choice Requires="x15">
      <x15ac:absPath xmlns:x15ac="http://schemas.microsoft.com/office/spreadsheetml/2010/11/ac" url="D:\TOEIC-2023\1.Preprocessing\ETS_2023_N1\"/>
    </mc:Choice>
  </mc:AlternateContent>
  <xr:revisionPtr revIDLastSave="0" documentId="13_ncr:1_{CB747C86-751F-4DDE-8D0E-3874CF27E6FD}" xr6:coauthVersionLast="47" xr6:coauthVersionMax="47" xr10:uidLastSave="{00000000-0000-0000-0000-000000000000}"/>
  <bookViews>
    <workbookView xWindow="-120" yWindow="-120" windowWidth="29040" windowHeight="15840" tabRatio="822" xr2:uid="{00000000-000D-0000-FFFF-FFFF00000000}"/>
  </bookViews>
  <sheets>
    <sheet name="Part1" sheetId="9" r:id="rId1"/>
    <sheet name="Part2" sheetId="10" r:id="rId2"/>
    <sheet name="Part3" sheetId="11" r:id="rId3"/>
    <sheet name="Part4" sheetId="12" r:id="rId4"/>
    <sheet name="Part5" sheetId="13" r:id="rId5"/>
    <sheet name="Part6" sheetId="14" r:id="rId6"/>
    <sheet name="Part7" sheetId="15" r:id="rId7"/>
  </sheets>
  <definedNames>
    <definedName name="OLE_LINK1" localSheetId="0">Part1!$B$2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9" l="1"/>
  <c r="A4" i="9"/>
  <c r="A5" i="9"/>
  <c r="A6" i="9"/>
  <c r="A7" i="9"/>
  <c r="A2" i="9"/>
  <c r="A2" i="10" s="1"/>
  <c r="A3" i="10" s="1"/>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 i="13" l="1"/>
  <c r="A3" i="13" l="1"/>
  <c r="A4" i="13" s="1"/>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 i="14" l="1"/>
  <c r="A4" i="14" s="1"/>
  <c r="A5" i="14" s="1"/>
  <c r="A6" i="14" s="1"/>
  <c r="A8" i="14" s="1"/>
  <c r="A9" i="14" s="1"/>
  <c r="A10" i="14" s="1"/>
  <c r="A11" i="14" s="1"/>
  <c r="A13" i="14" s="1"/>
  <c r="A14" i="14" s="1"/>
  <c r="A15" i="14" s="1"/>
  <c r="A16" i="14" s="1"/>
  <c r="A18" i="14" s="1"/>
  <c r="A19" i="14" s="1"/>
  <c r="A20" i="14" s="1"/>
  <c r="A21" i="14" s="1"/>
  <c r="A3" i="15" l="1"/>
  <c r="A4" i="15" s="1"/>
  <c r="A6" i="15" s="1"/>
  <c r="A7" i="15" s="1"/>
  <c r="A9" i="15" s="1"/>
  <c r="A10" i="15" l="1"/>
  <c r="A11" i="15" l="1"/>
  <c r="A13" i="15" s="1"/>
  <c r="A14" i="15" s="1"/>
  <c r="A16" i="15" s="1"/>
  <c r="A17" i="15" s="1"/>
  <c r="A19" i="15" l="1"/>
  <c r="A20" i="15" s="1"/>
  <c r="A21" i="15" l="1"/>
  <c r="A22" i="15" s="1"/>
  <c r="A24" i="15" s="1"/>
  <c r="A25" i="15" s="1"/>
  <c r="A26" i="15" s="1"/>
  <c r="A27" i="15" l="1"/>
  <c r="A29" i="15" s="1"/>
  <c r="A30" i="15" s="1"/>
  <c r="A31" i="15" s="1"/>
  <c r="A33" i="15" l="1"/>
  <c r="A34" i="15" s="1"/>
  <c r="A35" i="15" s="1"/>
  <c r="A38" i="15" l="1"/>
  <c r="A39" i="15" s="1"/>
  <c r="A40" i="15" s="1"/>
  <c r="A42" i="15" s="1"/>
  <c r="A43" i="15" s="1"/>
  <c r="A44" i="15" s="1"/>
  <c r="A45" i="15" s="1"/>
  <c r="A46" i="15" s="1"/>
  <c r="A48" i="15" s="1"/>
  <c r="A49" i="15" s="1"/>
  <c r="A50" i="15" s="1"/>
  <c r="A51" i="15" s="1"/>
  <c r="A52" i="15" s="1"/>
  <c r="A54" i="15" s="1"/>
  <c r="A55" i="15" s="1"/>
  <c r="A56" i="15" s="1"/>
  <c r="A57" i="15" s="1"/>
  <c r="A58" i="15" s="1"/>
  <c r="A60" i="15" s="1"/>
  <c r="A61" i="15" s="1"/>
  <c r="A62" i="15" s="1"/>
  <c r="A63" i="15" s="1"/>
  <c r="A64" i="15" s="1"/>
  <c r="A66" i="15" s="1"/>
  <c r="A67" i="15" s="1"/>
  <c r="A68" i="15" s="1"/>
  <c r="A69" i="15" s="1"/>
  <c r="A70" i="15" s="1"/>
  <c r="A37"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cuongpnb1</author>
    <author>ThachLN</author>
    <author>Kien Nguyen</author>
  </authors>
  <commentList>
    <comment ref="E1" authorId="0" shapeId="0" xr:uid="{00000000-0006-0000-0000-000001000000}">
      <text>
        <r>
          <rPr>
            <b/>
            <sz val="9"/>
            <color indexed="81"/>
            <rFont val="Tahoma"/>
            <family val="2"/>
          </rPr>
          <t>cuongpnb1:</t>
        </r>
        <r>
          <rPr>
            <sz val="9"/>
            <color indexed="81"/>
            <rFont val="Tahoma"/>
            <family val="2"/>
          </rPr>
          <t xml:space="preserve">
Using x if you don't want the aswers randomize
</t>
        </r>
      </text>
    </comment>
    <comment ref="F1" authorId="1" shapeId="0" xr:uid="{00000000-0006-0000-0000-000002000000}">
      <text>
        <r>
          <rPr>
            <sz val="9"/>
            <color indexed="81"/>
            <rFont val="Tahoma"/>
            <family val="2"/>
          </rPr>
          <t>Available values:
MULTIPLE_CHOICE
MULTIPLE_CORRECT
MULTIPLE_CORRECT_SINGLE_SELECTION
--- Below types have no supported ---
MULTIPLE_CHOICE_SURVEY
TRUE_FALSE
ESSAY_QUESTION
FILE_UPLOAD
AUDIO_RECORDING
FILL_IN_BLANK
FILL_IN_NUMERIC
IMAGEMAP_QUESTION</t>
        </r>
      </text>
    </comment>
    <comment ref="G1" authorId="2" shapeId="0" xr:uid="{00000000-0006-0000-0000-000003000000}">
      <text>
        <r>
          <rPr>
            <sz val="9"/>
            <color indexed="81"/>
            <rFont val="Tahoma"/>
            <family val="2"/>
            <charset val="163"/>
          </rPr>
          <t xml:space="preserve">For MultipleChoice, the Answer include there are more than one answers. It can be separated by any character except charactr A,B,C.... or no separator. Ex: ABC
1) Question type is MULTIPLE_CORRECT_SINGLE_SELECTION
</t>
        </r>
        <r>
          <rPr>
            <b/>
            <sz val="9"/>
            <color indexed="81"/>
            <rFont val="Tahoma"/>
            <family val="2"/>
          </rPr>
          <t>Multiple Correct, Single Selection:</t>
        </r>
        <r>
          <rPr>
            <sz val="9"/>
            <color indexed="81"/>
            <rFont val="Tahoma"/>
            <family val="2"/>
            <charset val="163"/>
          </rPr>
          <t xml:space="preserve">
If more than one of the answer selections is correct, then each can be checked, and a student who checks either of those selections (via radio buttons) earns all of the points
2) Question type is MULTIPLE_CORRECT
</t>
        </r>
        <r>
          <rPr>
            <b/>
            <sz val="9"/>
            <color indexed="81"/>
            <rFont val="Tahoma"/>
            <family val="2"/>
          </rPr>
          <t xml:space="preserve">Multiple Correct, Multiple Selection:
</t>
        </r>
        <r>
          <rPr>
            <sz val="9"/>
            <color indexed="81"/>
            <rFont val="Tahoma"/>
            <family val="2"/>
          </rPr>
          <t xml:space="preserve">A multiple correct, multiple selection answer requires several selections and allows different policies for granting the points
The option </t>
        </r>
        <r>
          <rPr>
            <b/>
            <sz val="9"/>
            <color indexed="81"/>
            <rFont val="Tahoma"/>
            <family val="2"/>
          </rPr>
          <t>Right Less Wrong</t>
        </r>
        <r>
          <rPr>
            <sz val="9"/>
            <color indexed="81"/>
            <rFont val="Tahoma"/>
            <family val="2"/>
          </rPr>
          <t xml:space="preserve"> means that the points possible will be reduced by each box checked wrongly, either   affirmed for a selection that should not be included, or left empty for a selection that should be included in the correct answers.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cuongpnb1</author>
    <author>ThachLN</author>
    <author>Kien Nguyen</author>
  </authors>
  <commentList>
    <comment ref="E1" authorId="0" shapeId="0" xr:uid="{00000000-0006-0000-0100-000001000000}">
      <text>
        <r>
          <rPr>
            <b/>
            <sz val="9"/>
            <color indexed="81"/>
            <rFont val="Tahoma"/>
            <family val="2"/>
          </rPr>
          <t>cuongpnb1:</t>
        </r>
        <r>
          <rPr>
            <sz val="9"/>
            <color indexed="81"/>
            <rFont val="Tahoma"/>
            <family val="2"/>
          </rPr>
          <t xml:space="preserve">
Using x if you don't want the answers randomize
</t>
        </r>
      </text>
    </comment>
    <comment ref="F1" authorId="1" shapeId="0" xr:uid="{00000000-0006-0000-0100-000002000000}">
      <text>
        <r>
          <rPr>
            <sz val="9"/>
            <color indexed="81"/>
            <rFont val="Tahoma"/>
            <family val="2"/>
          </rPr>
          <t>Available values:
MULTIPLE_CHOICE
MULTIPLE_CORRECT
MULTIPLE_CORRECT_SINGLE_SELECTION
--- Below types have no supported ---
MULTIPLE_CHOICE_SURVEY
TRUE_FALSE
ESSAY_QUESTION
FILE_UPLOAD
AUDIO_RECORDING
FILL_IN_BLANK
FILL_IN_NUMERIC
IMAGEMAP_QUESTION</t>
        </r>
      </text>
    </comment>
    <comment ref="G1" authorId="2" shapeId="0" xr:uid="{00000000-0006-0000-0100-000003000000}">
      <text>
        <r>
          <rPr>
            <sz val="9"/>
            <color indexed="81"/>
            <rFont val="Tahoma"/>
            <family val="2"/>
            <charset val="163"/>
          </rPr>
          <t xml:space="preserve">For MultipleChoice, the Answer include there are more than one answers. It can be separated by any character except character A,B,C.... or no separator. Ex: ABC
1) Question type is MULTIPLE_CORRECT_SINGLE_SELECTION
</t>
        </r>
        <r>
          <rPr>
            <b/>
            <sz val="9"/>
            <color indexed="81"/>
            <rFont val="Tahoma"/>
            <family val="2"/>
          </rPr>
          <t>Multiple Correct, Single Selection:</t>
        </r>
        <r>
          <rPr>
            <sz val="9"/>
            <color indexed="81"/>
            <rFont val="Tahoma"/>
            <family val="2"/>
            <charset val="163"/>
          </rPr>
          <t xml:space="preserve">
If more than one of the answer selections is correct, then each can be checked, and a student who checks either of those selections (via radio buttons) earns all of the points
2) Question type is MULTIPLE_CORRECT
</t>
        </r>
        <r>
          <rPr>
            <b/>
            <sz val="9"/>
            <color indexed="81"/>
            <rFont val="Tahoma"/>
            <family val="2"/>
          </rPr>
          <t xml:space="preserve">Multiple Correct, Multiple Selection:
</t>
        </r>
        <r>
          <rPr>
            <sz val="9"/>
            <color indexed="81"/>
            <rFont val="Tahoma"/>
            <family val="2"/>
          </rPr>
          <t xml:space="preserve">A multiple correct, multiple selection answer requires several selections and allows different policies for granting the points
The option </t>
        </r>
        <r>
          <rPr>
            <b/>
            <sz val="9"/>
            <color indexed="81"/>
            <rFont val="Tahoma"/>
            <family val="2"/>
          </rPr>
          <t>Right Less Wrong</t>
        </r>
        <r>
          <rPr>
            <sz val="9"/>
            <color indexed="81"/>
            <rFont val="Tahoma"/>
            <family val="2"/>
          </rPr>
          <t xml:space="preserve"> means that the points possible will be reduced by each box checked wrongly, either   affirmed for a selection that should not be included, or left empty for a selection that should be included in the correct answers.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cuongpnb1</author>
    <author>ThachLN</author>
    <author>Kien Nguyen</author>
  </authors>
  <commentList>
    <comment ref="E1" authorId="0" shapeId="0" xr:uid="{00000000-0006-0000-0200-000001000000}">
      <text>
        <r>
          <rPr>
            <b/>
            <sz val="9"/>
            <color indexed="81"/>
            <rFont val="Tahoma"/>
            <family val="2"/>
          </rPr>
          <t>cuongpnb1:</t>
        </r>
        <r>
          <rPr>
            <sz val="9"/>
            <color indexed="81"/>
            <rFont val="Tahoma"/>
            <family val="2"/>
          </rPr>
          <t xml:space="preserve">
Using x if you don't want the answers randomize
</t>
        </r>
      </text>
    </comment>
    <comment ref="F1" authorId="1" shapeId="0" xr:uid="{00000000-0006-0000-0200-000002000000}">
      <text>
        <r>
          <rPr>
            <sz val="9"/>
            <color indexed="81"/>
            <rFont val="Tahoma"/>
            <family val="2"/>
          </rPr>
          <t>Available values:
MULTIPLE_CHOICE
MULTIPLE_CORRECT
MULTIPLE_CORRECT_SINGLE_SELECTION
--- Below types have no supported ---
MULTIPLE_CHOICE_SURVEY
TRUE_FALSE
ESSAY_QUESTION
FILE_UPLOAD
AUDIO_RECORDING
FILL_IN_BLANK
FILL_IN_NUMERIC
IMAGEMAP_QUESTION</t>
        </r>
      </text>
    </comment>
    <comment ref="G1" authorId="2" shapeId="0" xr:uid="{00000000-0006-0000-0200-000003000000}">
      <text>
        <r>
          <rPr>
            <sz val="9"/>
            <color indexed="81"/>
            <rFont val="Tahoma"/>
            <family val="2"/>
            <charset val="163"/>
          </rPr>
          <t xml:space="preserve">For MultipleChoice, the Answer include there are more than one answers. It can be separated by any character except character A,B,C.... or no separator. Ex: ABC
1) Question type is MULTIPLE_CORRECT_SINGLE_SELECTION
</t>
        </r>
        <r>
          <rPr>
            <b/>
            <sz val="9"/>
            <color indexed="81"/>
            <rFont val="Tahoma"/>
            <family val="2"/>
          </rPr>
          <t>Multiple Correct, Single Selection:</t>
        </r>
        <r>
          <rPr>
            <sz val="9"/>
            <color indexed="81"/>
            <rFont val="Tahoma"/>
            <family val="2"/>
            <charset val="163"/>
          </rPr>
          <t xml:space="preserve">
If more than one of the answer selections is correct, then each can be checked, and a student who checks either of those selections (via radio buttons) earns all of the points
2) Question type is MULTIPLE_CORRECT
</t>
        </r>
        <r>
          <rPr>
            <b/>
            <sz val="9"/>
            <color indexed="81"/>
            <rFont val="Tahoma"/>
            <family val="2"/>
          </rPr>
          <t xml:space="preserve">Multiple Correct, Multiple Selection:
</t>
        </r>
        <r>
          <rPr>
            <sz val="9"/>
            <color indexed="81"/>
            <rFont val="Tahoma"/>
            <family val="2"/>
          </rPr>
          <t xml:space="preserve">A multiple correct, multiple selection answer requires several selections and allows different policies for granting the points
The option </t>
        </r>
        <r>
          <rPr>
            <b/>
            <sz val="9"/>
            <color indexed="81"/>
            <rFont val="Tahoma"/>
            <family val="2"/>
          </rPr>
          <t>Right Less Wrong</t>
        </r>
        <r>
          <rPr>
            <sz val="9"/>
            <color indexed="81"/>
            <rFont val="Tahoma"/>
            <family val="2"/>
          </rPr>
          <t xml:space="preserve"> means that the points possible will be reduced by each box checked wrongly, either   affirmed for a selection that should not be included, or left empty for a selection that should be included in the correct answers.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cuongpnb1</author>
    <author>ThachLN</author>
    <author>Kien Nguyen</author>
  </authors>
  <commentList>
    <comment ref="E1" authorId="0" shapeId="0" xr:uid="{00000000-0006-0000-0300-000001000000}">
      <text>
        <r>
          <rPr>
            <sz val="9"/>
            <color indexed="81"/>
            <rFont val="Tahoma"/>
            <family val="2"/>
          </rPr>
          <t xml:space="preserve">Using x if you don't want the answers randomize
</t>
        </r>
      </text>
    </comment>
    <comment ref="F1" authorId="1" shapeId="0" xr:uid="{00000000-0006-0000-0300-000002000000}">
      <text>
        <r>
          <rPr>
            <sz val="9"/>
            <color indexed="81"/>
            <rFont val="Tahoma"/>
            <family val="2"/>
          </rPr>
          <t>Available values:
MULTIPLE_CHOICE
MULTIPLE_CORRECT
MULTIPLE_CORRECT_SINGLE_SELECTION
--- Below types have no supported ---
MULTIPLE_CHOICE_SURVEY
TRUE_FALSE
ESSAY_QUESTION
FILE_UPLOAD
AUDIO_RECORDING
FILL_IN_BLANK
FILL_IN_NUMERIC
IMAGEMAP_QUESTION</t>
        </r>
      </text>
    </comment>
    <comment ref="G1" authorId="2" shapeId="0" xr:uid="{00000000-0006-0000-0300-000003000000}">
      <text>
        <r>
          <rPr>
            <sz val="9"/>
            <color indexed="81"/>
            <rFont val="Tahoma"/>
            <family val="2"/>
            <charset val="163"/>
          </rPr>
          <t xml:space="preserve">For MultipleChoice, the Answer include there are more than one answers. It can be separated by any character except character A,B,C.... or no separator. Ex: ABC
1) Question type is MULTIPLE_CORRECT_SINGLE_SELECTION
</t>
        </r>
        <r>
          <rPr>
            <b/>
            <sz val="9"/>
            <color indexed="81"/>
            <rFont val="Tahoma"/>
            <family val="2"/>
          </rPr>
          <t>Multiple Correct, Single Selection:</t>
        </r>
        <r>
          <rPr>
            <sz val="9"/>
            <color indexed="81"/>
            <rFont val="Tahoma"/>
            <family val="2"/>
            <charset val="163"/>
          </rPr>
          <t xml:space="preserve">
If more than one of the answer selections is correct, then each can be checked, and a student who checks either of those selections (via radio buttons) earns all of the points
2) Question type is MULTIPLE_CORRECT
</t>
        </r>
        <r>
          <rPr>
            <b/>
            <sz val="9"/>
            <color indexed="81"/>
            <rFont val="Tahoma"/>
            <family val="2"/>
          </rPr>
          <t xml:space="preserve">Multiple Correct, Multiple Selection:
</t>
        </r>
        <r>
          <rPr>
            <sz val="9"/>
            <color indexed="81"/>
            <rFont val="Tahoma"/>
            <family val="2"/>
          </rPr>
          <t xml:space="preserve">A multiple correct, multiple selection answer requires several selections and allows different policies for granting the points
The option </t>
        </r>
        <r>
          <rPr>
            <b/>
            <sz val="9"/>
            <color indexed="81"/>
            <rFont val="Tahoma"/>
            <family val="2"/>
          </rPr>
          <t>Right Less Wrong</t>
        </r>
        <r>
          <rPr>
            <sz val="9"/>
            <color indexed="81"/>
            <rFont val="Tahoma"/>
            <family val="2"/>
          </rPr>
          <t xml:space="preserve"> means that the points possible will be reduced by each box checked wrongly, either   affirmed for a selection that should not be included, or left empty for a selection that should be included in the correct answers.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400-000001000000}">
      <text>
        <r>
          <rPr>
            <b/>
            <sz val="9"/>
            <color rgb="FF000000"/>
            <rFont val="Tahoma"/>
            <family val="2"/>
            <charset val="1"/>
          </rPr>
          <t xml:space="preserve">cuongpnb1:
</t>
        </r>
        <r>
          <rPr>
            <sz val="9"/>
            <color rgb="FF000000"/>
            <rFont val="Tahoma"/>
            <family val="2"/>
            <charset val="1"/>
          </rPr>
          <t xml:space="preserve">Using x if you don't want the answers randomize
</t>
        </r>
      </text>
    </comment>
    <comment ref="F1" authorId="0" shapeId="0" xr:uid="{00000000-0006-0000-0400-000002000000}">
      <text>
        <r>
          <rPr>
            <sz val="9"/>
            <color rgb="FF000000"/>
            <rFont val="Tahoma"/>
            <family val="2"/>
            <charset val="1"/>
          </rPr>
          <t>Available values:
MULTIPLE_CHOICE
MULTIPLE_CORRECT
MULTIPLE_CORRECT_SINGLE_SELECTION
--- Below types have no supported ---
MULTIPLE_CHOICE_SURVEY
TRUE_FALSE
ESSAY_QUESTION
FILE_UPLOAD
AUDIO_RECORDING
FILL_IN_BLANK
FILL_IN_NUMERIC
IMAGEMAP_QUESTION</t>
        </r>
      </text>
    </comment>
    <comment ref="G1" authorId="0" shapeId="0" xr:uid="{00000000-0006-0000-0400-000003000000}">
      <text>
        <r>
          <rPr>
            <sz val="9"/>
            <color rgb="FF000000"/>
            <rFont val="Tahoma"/>
            <family val="2"/>
            <charset val="163"/>
          </rPr>
          <t xml:space="preserve">For MultipleChoice, the Answer include there are more than one answers. It can be separated by any character except character A,B,C.... or no separator. Ex: ABC
1) Question type is MULTIPLE_CORRECT_SINGLE_SELECTION
</t>
        </r>
        <r>
          <rPr>
            <b/>
            <sz val="9"/>
            <color rgb="FF000000"/>
            <rFont val="Tahoma"/>
            <family val="2"/>
            <charset val="1"/>
          </rPr>
          <t xml:space="preserve">Multiple Correct, Single Selection:
</t>
        </r>
        <r>
          <rPr>
            <sz val="9"/>
            <color rgb="FF000000"/>
            <rFont val="Tahoma"/>
            <family val="2"/>
            <charset val="163"/>
          </rPr>
          <t xml:space="preserve">If more than one of the answer selections is correct, then each can be checked, and a student who checks either of those selections (via radio buttons) earns all of the points
2) Question type is MULTIPLE_CORRECT
</t>
        </r>
        <r>
          <rPr>
            <b/>
            <sz val="9"/>
            <color rgb="FF000000"/>
            <rFont val="Tahoma"/>
            <family val="2"/>
            <charset val="1"/>
          </rPr>
          <t xml:space="preserve">Multiple Correct, Multiple Selection:
</t>
        </r>
        <r>
          <rPr>
            <sz val="9"/>
            <color rgb="FF000000"/>
            <rFont val="Tahoma"/>
            <family val="2"/>
            <charset val="1"/>
          </rPr>
          <t xml:space="preserve">A multiple correct, multiple selection answer requires several selections and allows different policies for granting the points
The option </t>
        </r>
        <r>
          <rPr>
            <b/>
            <sz val="9"/>
            <color rgb="FF000000"/>
            <rFont val="Tahoma"/>
            <family val="2"/>
            <charset val="1"/>
          </rPr>
          <t>Right Less Wrong</t>
        </r>
        <r>
          <rPr>
            <sz val="9"/>
            <color rgb="FF000000"/>
            <rFont val="Tahoma"/>
            <family val="2"/>
            <charset val="1"/>
          </rPr>
          <t xml:space="preserve"> means that the points possible will be reduced by each box checked wrongly, either   affirmed for a selection that should not be included, or left empty for a selection that should be included in the correct answers.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cuongpnb1</author>
    <author>ThachLN</author>
    <author>Kien Nguyen</author>
  </authors>
  <commentList>
    <comment ref="E1" authorId="0" shapeId="0" xr:uid="{00000000-0006-0000-0500-000001000000}">
      <text>
        <r>
          <rPr>
            <b/>
            <sz val="9"/>
            <color indexed="81"/>
            <rFont val="Tahoma"/>
            <family val="2"/>
          </rPr>
          <t>cuongpnb1:</t>
        </r>
        <r>
          <rPr>
            <sz val="9"/>
            <color indexed="81"/>
            <rFont val="Tahoma"/>
            <family val="2"/>
          </rPr>
          <t xml:space="preserve">
Using x if you don't want the answers randomize
</t>
        </r>
      </text>
    </comment>
    <comment ref="F1" authorId="1" shapeId="0" xr:uid="{00000000-0006-0000-0500-000002000000}">
      <text>
        <r>
          <rPr>
            <sz val="9"/>
            <color indexed="81"/>
            <rFont val="Tahoma"/>
            <family val="2"/>
          </rPr>
          <t>Available values:
MULTIPLE_CHOICE
MULTIPLE_CORRECT
MULTIPLE_CORRECT_SINGLE_SELECTION
--- Below types have no supported ---
MULTIPLE_CHOICE_SURVEY
TRUE_FALSE
ESSAY_QUESTION
FILE_UPLOAD
AUDIO_RECORDING
FILL_IN_BLANK
FILL_IN_NUMERIC
IMAGEMAP_QUESTION</t>
        </r>
      </text>
    </comment>
    <comment ref="G1" authorId="2" shapeId="0" xr:uid="{00000000-0006-0000-0500-000003000000}">
      <text>
        <r>
          <rPr>
            <sz val="9"/>
            <color indexed="81"/>
            <rFont val="Tahoma"/>
            <family val="2"/>
            <charset val="163"/>
          </rPr>
          <t xml:space="preserve">For MultipleChoice, the Answer include there are more than one answers. It can be separated by any character except character A,B,C.... or no separator. Ex: ABC
1) Question type is MULTIPLE_CORRECT_SINGLE_SELECTION
</t>
        </r>
        <r>
          <rPr>
            <b/>
            <sz val="9"/>
            <color indexed="81"/>
            <rFont val="Tahoma"/>
            <family val="2"/>
          </rPr>
          <t>Multiple Correct, Single Selection:</t>
        </r>
        <r>
          <rPr>
            <sz val="9"/>
            <color indexed="81"/>
            <rFont val="Tahoma"/>
            <family val="2"/>
            <charset val="163"/>
          </rPr>
          <t xml:space="preserve">
If more than one of the answer selections is correct, then each can be checked, and a student who checks either of those selections (via radio buttons) earns all of the points
2) Question type is MULTIPLE_CORRECT
</t>
        </r>
        <r>
          <rPr>
            <b/>
            <sz val="9"/>
            <color indexed="81"/>
            <rFont val="Tahoma"/>
            <family val="2"/>
          </rPr>
          <t xml:space="preserve">Multiple Correct, Multiple Selection:
</t>
        </r>
        <r>
          <rPr>
            <sz val="9"/>
            <color indexed="81"/>
            <rFont val="Tahoma"/>
            <family val="2"/>
          </rPr>
          <t xml:space="preserve">A multiple correct, multiple selection answer requires several selections and allows different policies for granting the points
The option </t>
        </r>
        <r>
          <rPr>
            <b/>
            <sz val="9"/>
            <color indexed="81"/>
            <rFont val="Tahoma"/>
            <family val="2"/>
          </rPr>
          <t>Right Less Wrong</t>
        </r>
        <r>
          <rPr>
            <sz val="9"/>
            <color indexed="81"/>
            <rFont val="Tahoma"/>
            <family val="2"/>
          </rPr>
          <t xml:space="preserve"> means that the points possible will be reduced by each box checked wrongly, either   affirmed for a selection that should not be included, or left empty for a selection that should be included in the correct answers.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cuongpnb1</author>
    <author>ThachLN</author>
    <author>Kien Nguyen</author>
  </authors>
  <commentList>
    <comment ref="E1" authorId="0" shapeId="0" xr:uid="{00000000-0006-0000-0600-000001000000}">
      <text>
        <r>
          <rPr>
            <b/>
            <sz val="9"/>
            <color indexed="81"/>
            <rFont val="Tahoma"/>
            <family val="2"/>
          </rPr>
          <t>cuongpnb1:</t>
        </r>
        <r>
          <rPr>
            <sz val="9"/>
            <color indexed="81"/>
            <rFont val="Tahoma"/>
            <family val="2"/>
          </rPr>
          <t xml:space="preserve">
Using x if you don't want the answers randomize
</t>
        </r>
      </text>
    </comment>
    <comment ref="F1" authorId="1" shapeId="0" xr:uid="{00000000-0006-0000-0600-000002000000}">
      <text>
        <r>
          <rPr>
            <sz val="9"/>
            <color indexed="81"/>
            <rFont val="Tahoma"/>
            <family val="2"/>
          </rPr>
          <t>Available values:
MULTIPLE_CHOICE
MULTIPLE_CORRECT
MULTIPLE_CORRECT_SINGLE_SELECTION
--- Below types have no supported ---
MULTIPLE_CHOICE_SURVEY
TRUE_FALSE
ESSAY_QUESTION
FILE_UPLOAD
AUDIO_RECORDING
FILL_IN_BLANK
FILL_IN_NUMERIC
IMAGEMAP_QUESTION</t>
        </r>
      </text>
    </comment>
    <comment ref="G1" authorId="2" shapeId="0" xr:uid="{00000000-0006-0000-0600-000003000000}">
      <text>
        <r>
          <rPr>
            <sz val="9"/>
            <color indexed="81"/>
            <rFont val="Tahoma"/>
            <family val="2"/>
            <charset val="163"/>
          </rPr>
          <t xml:space="preserve">For MultipleChoice, the Answer include there are more than one answers. It can be separated by any character except character A,B,C.... or no separator. Ex: ABC
1) Question type is MULTIPLE_CORRECT_SINGLE_SELECTION
</t>
        </r>
        <r>
          <rPr>
            <b/>
            <sz val="9"/>
            <color indexed="81"/>
            <rFont val="Tahoma"/>
            <family val="2"/>
          </rPr>
          <t>Multiple Correct, Single Selection:</t>
        </r>
        <r>
          <rPr>
            <sz val="9"/>
            <color indexed="81"/>
            <rFont val="Tahoma"/>
            <family val="2"/>
            <charset val="163"/>
          </rPr>
          <t xml:space="preserve">
If more than one of the answer selections is correct, then each can be checked, and a student who checks either of those selections (via radio buttons) earns all of the points
2) Question type is MULTIPLE_CORRECT
</t>
        </r>
        <r>
          <rPr>
            <b/>
            <sz val="9"/>
            <color indexed="81"/>
            <rFont val="Tahoma"/>
            <family val="2"/>
          </rPr>
          <t xml:space="preserve">Multiple Correct, Multiple Selection:
</t>
        </r>
        <r>
          <rPr>
            <sz val="9"/>
            <color indexed="81"/>
            <rFont val="Tahoma"/>
            <family val="2"/>
          </rPr>
          <t xml:space="preserve">A multiple correct, multiple selection answer requires several selections and allows different policies for granting the points
The option </t>
        </r>
        <r>
          <rPr>
            <b/>
            <sz val="9"/>
            <color indexed="81"/>
            <rFont val="Tahoma"/>
            <family val="2"/>
          </rPr>
          <t>Right Less Wrong</t>
        </r>
        <r>
          <rPr>
            <sz val="9"/>
            <color indexed="81"/>
            <rFont val="Tahoma"/>
            <family val="2"/>
          </rPr>
          <t xml:space="preserve"> means that the points possible will be reduced by each box checked wrongly, either   affirmed for a selection that should not be included, or left empty for a selection that should be included in the correct answers.
</t>
        </r>
      </text>
    </comment>
  </commentList>
</comments>
</file>

<file path=xl/sharedStrings.xml><?xml version="1.0" encoding="utf-8"?>
<sst xmlns="http://schemas.openxmlformats.org/spreadsheetml/2006/main" count="2388" uniqueCount="1213">
  <si>
    <t>Question</t>
  </si>
  <si>
    <t>Answer</t>
  </si>
  <si>
    <t>Level</t>
  </si>
  <si>
    <t>Mark</t>
  </si>
  <si>
    <t>A</t>
  </si>
  <si>
    <t xml:space="preserve">IsNotRandom (x)
</t>
  </si>
  <si>
    <t>Question type</t>
  </si>
  <si>
    <t>B</t>
  </si>
  <si>
    <t>C</t>
  </si>
  <si>
    <t>D</t>
  </si>
  <si>
    <t>Feedback_A</t>
  </si>
  <si>
    <t>Feedback_B</t>
  </si>
  <si>
    <t>Feedback_C</t>
  </si>
  <si>
    <t>Feedback_D</t>
  </si>
  <si>
    <t>CorrectAnswerFB</t>
  </si>
  <si>
    <t>IncorrectAnswerFB</t>
  </si>
  <si>
    <t>Objective</t>
  </si>
  <si>
    <t>3.1.1</t>
  </si>
  <si>
    <t>3.1.2</t>
  </si>
  <si>
    <t>3.1.3</t>
  </si>
  <si>
    <t>[Blank]</t>
  </si>
  <si>
    <t>3.2.1</t>
  </si>
  <si>
    <t>3.2.2</t>
  </si>
  <si>
    <t>3.2.3</t>
  </si>
  <si>
    <t>3.3.1</t>
  </si>
  <si>
    <t>3.3.2</t>
  </si>
  <si>
    <t>3.3.3</t>
  </si>
  <si>
    <t>6.1.1</t>
  </si>
  <si>
    <t>6.1.2</t>
  </si>
  <si>
    <t>6.2.1</t>
  </si>
  <si>
    <t>6.2.2</t>
  </si>
  <si>
    <t>6.1.3</t>
  </si>
  <si>
    <t>6.2.3</t>
  </si>
  <si>
    <t>6.3.3</t>
  </si>
  <si>
    <t>6.3.2</t>
  </si>
  <si>
    <t>6.3.1</t>
  </si>
  <si>
    <t>4.1.1</t>
  </si>
  <si>
    <t>4.1.2</t>
  </si>
  <si>
    <t>4.2.1</t>
  </si>
  <si>
    <t>4.2.2</t>
  </si>
  <si>
    <t>4.1.3</t>
  </si>
  <si>
    <t>4.2.3</t>
  </si>
  <si>
    <t>4.3.1</t>
  </si>
  <si>
    <t>4.3.2</t>
  </si>
  <si>
    <t>4.3.3</t>
  </si>
  <si>
    <t>6.4.1</t>
  </si>
  <si>
    <t>6.4.2</t>
  </si>
  <si>
    <t>6.4.3</t>
  </si>
  <si>
    <t>7.1.1</t>
  </si>
  <si>
    <t>7.1.2</t>
  </si>
  <si>
    <t>7.2.1</t>
  </si>
  <si>
    <t>7.2.2</t>
  </si>
  <si>
    <t>7.3.1</t>
  </si>
  <si>
    <t>7.3.2</t>
  </si>
  <si>
    <t>7.4.1</t>
  </si>
  <si>
    <t>7.4.2</t>
  </si>
  <si>
    <t>7.5.1</t>
  </si>
  <si>
    <t>7.5.2</t>
  </si>
  <si>
    <t>3.1</t>
  </si>
  <si>
    <t>3.2</t>
  </si>
  <si>
    <t>3.3</t>
  </si>
  <si>
    <t>3.4</t>
  </si>
  <si>
    <t>3.4.1</t>
  </si>
  <si>
    <t>3.4.2</t>
  </si>
  <si>
    <t>3.4.3</t>
  </si>
  <si>
    <t>3.5</t>
  </si>
  <si>
    <t>3.5.1</t>
  </si>
  <si>
    <t>3.5.2</t>
  </si>
  <si>
    <t>3.5.3</t>
  </si>
  <si>
    <t>3.6.1</t>
  </si>
  <si>
    <t>3.6.2</t>
  </si>
  <si>
    <t>3.6.3</t>
  </si>
  <si>
    <t>3.7.1</t>
  </si>
  <si>
    <t>3.7.2</t>
  </si>
  <si>
    <t>3.7.3</t>
  </si>
  <si>
    <t>3.8.1</t>
  </si>
  <si>
    <t>3.8.2</t>
  </si>
  <si>
    <t>3.8.3</t>
  </si>
  <si>
    <t>3.9.1</t>
  </si>
  <si>
    <t>3.9.2</t>
  </si>
  <si>
    <t>3.9.3</t>
  </si>
  <si>
    <t>3.10</t>
  </si>
  <si>
    <t>3.10.1</t>
  </si>
  <si>
    <t>3.10.2</t>
  </si>
  <si>
    <t>3.10.3</t>
  </si>
  <si>
    <t>4.1</t>
  </si>
  <si>
    <t>4.2</t>
  </si>
  <si>
    <t>4.3</t>
  </si>
  <si>
    <t>4.4</t>
  </si>
  <si>
    <t>4.4.1</t>
  </si>
  <si>
    <t>4.4.2</t>
  </si>
  <si>
    <t>4.4.3</t>
  </si>
  <si>
    <t>4.5</t>
  </si>
  <si>
    <t>4.5.1</t>
  </si>
  <si>
    <t>4.5.2</t>
  </si>
  <si>
    <t>4.5.3</t>
  </si>
  <si>
    <t>4.6.1</t>
  </si>
  <si>
    <t>4.6.2</t>
  </si>
  <si>
    <t>4.6.3</t>
  </si>
  <si>
    <t>4.7.1</t>
  </si>
  <si>
    <t>4.7.2</t>
  </si>
  <si>
    <t>4.7.3</t>
  </si>
  <si>
    <t>4.8.1</t>
  </si>
  <si>
    <t>4.8.2</t>
  </si>
  <si>
    <t>4.8.3</t>
  </si>
  <si>
    <t>4.9.1</t>
  </si>
  <si>
    <t>4.9.2</t>
  </si>
  <si>
    <t>4.9.3</t>
  </si>
  <si>
    <t>4.10</t>
  </si>
  <si>
    <t>4.10.1</t>
  </si>
  <si>
    <t>4.10.2</t>
  </si>
  <si>
    <t>4.10.3</t>
  </si>
  <si>
    <t>7.6.1</t>
  </si>
  <si>
    <t>7.6.2</t>
  </si>
  <si>
    <t>7.7.1</t>
  </si>
  <si>
    <t>7.7.2</t>
  </si>
  <si>
    <t>7.7.3</t>
  </si>
  <si>
    <t>7.8.1</t>
  </si>
  <si>
    <t>7.8.2</t>
  </si>
  <si>
    <t>7.9.1</t>
  </si>
  <si>
    <t>7.9.2</t>
  </si>
  <si>
    <t>7.9.3</t>
  </si>
  <si>
    <t>7.10</t>
  </si>
  <si>
    <t>7.10.1</t>
  </si>
  <si>
    <t>7.10.3</t>
  </si>
  <si>
    <t>7.10.4</t>
  </si>
  <si>
    <t>7.11.1</t>
  </si>
  <si>
    <t>7.11.2</t>
  </si>
  <si>
    <t>7.11.3</t>
  </si>
  <si>
    <t>7.11.4</t>
  </si>
  <si>
    <t>7.11.5</t>
  </si>
  <si>
    <t>7.12.1</t>
  </si>
  <si>
    <t>7.12.2</t>
  </si>
  <si>
    <t>7.12.3</t>
  </si>
  <si>
    <t>7.12.4</t>
  </si>
  <si>
    <t>7.12.5</t>
  </si>
  <si>
    <t>7.13.1</t>
  </si>
  <si>
    <t>7.13.2</t>
  </si>
  <si>
    <t>7.13.3</t>
  </si>
  <si>
    <t>7.13.4</t>
  </si>
  <si>
    <t>7.13.5</t>
  </si>
  <si>
    <t>7.13</t>
  </si>
  <si>
    <t>7.12</t>
  </si>
  <si>
    <t>7.11</t>
  </si>
  <si>
    <t>7.9</t>
  </si>
  <si>
    <t>7.1</t>
  </si>
  <si>
    <t>7.2</t>
  </si>
  <si>
    <t>7.3</t>
  </si>
  <si>
    <t>7.4</t>
  </si>
  <si>
    <t>7.5</t>
  </si>
  <si>
    <t>7.6</t>
  </si>
  <si>
    <t>7.7</t>
  </si>
  <si>
    <t>7.8</t>
  </si>
  <si>
    <t>4.6</t>
  </si>
  <si>
    <t>4.7</t>
  </si>
  <si>
    <t>4.8</t>
  </si>
  <si>
    <t>4.9</t>
  </si>
  <si>
    <t>6.1</t>
  </si>
  <si>
    <t>6.2</t>
  </si>
  <si>
    <t>6.3</t>
  </si>
  <si>
    <t>6.4</t>
  </si>
  <si>
    <t>x</t>
  </si>
  <si>
    <t>3.6</t>
  </si>
  <si>
    <t>3.7</t>
  </si>
  <si>
    <t>3.8</t>
  </si>
  <si>
    <t>3.9</t>
  </si>
  <si>
    <t>E</t>
  </si>
  <si>
    <t>Feedback_E</t>
  </si>
  <si>
    <t>7.8.3</t>
  </si>
  <si>
    <t>{"image": "${rootURL}/media/part1/3.png", "audio": "${rootURL}/media/part1/3.mp3"}</t>
  </si>
  <si>
    <t>{"image": "${rootURL}/media/part1/4.png", "audio": "${rootURL}/media/part1/4.mp3"}</t>
  </si>
  <si>
    <t>{"image": "${rootURL}/media/part1/5.png", "audio": "${rootURL}/media/part1/5.mp3"}</t>
  </si>
  <si>
    <t>{"image": "${rootURL}/media/part1/6.png", "audio": "${rootURL}/media/part1/6.mp3"}</t>
  </si>
  <si>
    <t>{"audio": "${rootURL}/media/part2/11.mp3"}</t>
  </si>
  <si>
    <t>{"audio": "${rootURL}/media/part2/12.mp3"}</t>
  </si>
  <si>
    <t>{"audio": "${rootURL}/media/part2/13.mp3"}</t>
  </si>
  <si>
    <t>{"audio": "${rootURL}/media/part2/14.mp3"}</t>
  </si>
  <si>
    <t>{"audio": "${rootURL}/media/part2/15.mp3"}</t>
  </si>
  <si>
    <t>{"audio": "${rootURL}/media/part2/16.mp3"}</t>
  </si>
  <si>
    <t>{"audio": "${rootURL}/media/part2/17.mp3"}</t>
  </si>
  <si>
    <t>{"audio": "${rootURL}/media/part2/18.mp3"}</t>
  </si>
  <si>
    <t>{"audio": "${rootURL}/media/part2/19.mp3"}</t>
  </si>
  <si>
    <t>{"audio": "${rootURL}/media/part2/20.mp3"}</t>
  </si>
  <si>
    <t>{"audio": "${rootURL}/media/part2/21.mp3"}</t>
  </si>
  <si>
    <t>{"audio": "${rootURL}/media/part2/22.mp3"}</t>
  </si>
  <si>
    <t>{"audio": "${rootURL}/media/part2/23.mp3"}</t>
  </si>
  <si>
    <t>{"audio": "${rootURL}/media/part2/24.mp3"}</t>
  </si>
  <si>
    <t>{"audio": "${rootURL}/media/part2/25.mp3"}</t>
  </si>
  <si>
    <t>{"audio": "${rootURL}/media/part2/26.mp3"}</t>
  </si>
  <si>
    <t>{"audio": "${rootURL}/media/part2/27.mp3"}</t>
  </si>
  <si>
    <t>{"audio": "${rootURL}/media/part2/28.mp3"}</t>
  </si>
  <si>
    <t>{"audio": "${rootURL}/media/part2/29.mp3"}</t>
  </si>
  <si>
    <t>{"audio": "${rootURL}/media/part2/30.mp3"}</t>
  </si>
  <si>
    <t>{"audio": "${rootURL}/media/part2/31.mp3"}</t>
  </si>
  <si>
    <t>{"audio": "${rootURL}/media/part3/41-43.mp3"}</t>
  </si>
  <si>
    <t>{"audio": "${rootURL}/media/part3/44-46.mp3"}</t>
  </si>
  <si>
    <t>{"audio": "${rootURL}/media/part3/47-49.mp3"}</t>
  </si>
  <si>
    <t>{"audio": "${rootURL}/media/part3/50-52.mp3"}</t>
  </si>
  <si>
    <t>{"audio": "${rootURL}/media/part3/53-55.mp3"}</t>
  </si>
  <si>
    <t>{"audio": "${rootURL}/media/part3/56-58.mp3"}</t>
  </si>
  <si>
    <t>{"audio": "${rootURL}/media/part3/59-61.mp3"}</t>
  </si>
  <si>
    <t>{"audio": "${rootURL}/media/part4/71-73.mp3"}</t>
  </si>
  <si>
    <t>{"audio": "${rootURL}/media/part4/74-76.mp3"}</t>
  </si>
  <si>
    <t>{"audio": "${rootURL}/media/part4/77-79.mp3"}</t>
  </si>
  <si>
    <t>{"audio": "${rootURL}/media/part4/80-82.mp3"}</t>
  </si>
  <si>
    <t>{"audio": "${rootURL}/media/part4/83-85.mp3"}</t>
  </si>
  <si>
    <t>{"audio": "${rootURL}/media/part4/86-88.mp3"}</t>
  </si>
  <si>
    <t>{"audio": "${rootURL}/media/part4/89-91.mp3"}</t>
  </si>
  <si>
    <t>{"audio": "${rootURL}/media/part4/92-94.mp3"}</t>
  </si>
  <si>
    <t>{"image": "${rootURL}/media/part7/172-175.png"}</t>
  </si>
  <si>
    <t>{"image": "${rootURL}/media/part7/176-180.png"}</t>
  </si>
  <si>
    <t>{"image": "${rootURL}/media/part7/181-185.png"}</t>
  </si>
  <si>
    <t>{"image": "${rootURL}/media/part7/186-190.png"}</t>
  </si>
  <si>
    <t>{"image": "${rootURL}/media/part7/191-195.png"}</t>
  </si>
  <si>
    <t>No</t>
  </si>
  <si>
    <t>{"image": "${rootURL}/media/part4/95-97.png", "audio": "${rootURL}/media/part4/95-97.mp3"}</t>
  </si>
  <si>
    <t>{"image": "${rootURL}/media/part3/62-64.png", "audio": "${rootURL}/media/part3/62-64.mp3"}</t>
  </si>
  <si>
    <t>{"image": "${rootURL}/media/part3/65-67.png", "audio": "${rootURL}/media/part3/65-67.mp3"}</t>
  </si>
  <si>
    <t>{"image": "${rootURL}/media/part3/68-70.png", "audio": "${rootURL}/media/part3/68-70.mp3"}</t>
  </si>
  <si>
    <t>{"image": "${rootURL}/media/part4/98-100.png", "audio": "${rootURL}/media/part4/98-100.mp3"}</t>
  </si>
  <si>
    <t>{"audio": "${rootURL}/media/part2/7.mp3"}</t>
  </si>
  <si>
    <t>{"audio": "${rootURL}/media/part2/8.mp3"}</t>
  </si>
  <si>
    <t>{"audio": "${rootURL}/media/part2/9.mp3"}</t>
  </si>
  <si>
    <t>{"audio": "${rootURL}/media/part2/10.mp3"}</t>
  </si>
  <si>
    <t>{"audio": "${rootURL}/media/part3/32-34.mp3"}</t>
  </si>
  <si>
    <t>{"audio": "${rootURL}/media/part3/35-37.mp3"}</t>
  </si>
  <si>
    <t>{"audio": "${rootURL}/media/part3/38-40.mp3"}</t>
  </si>
  <si>
    <t>3.11</t>
  </si>
  <si>
    <t>3.11.1</t>
  </si>
  <si>
    <t>3.11.2</t>
  </si>
  <si>
    <t>3.11.3</t>
  </si>
  <si>
    <t>3.12</t>
  </si>
  <si>
    <t>3.12.1</t>
  </si>
  <si>
    <t>3.12.2</t>
  </si>
  <si>
    <t>3.12.3</t>
  </si>
  <si>
    <t>3.13</t>
  </si>
  <si>
    <t>3.13.1</t>
  </si>
  <si>
    <t>3.13.2</t>
  </si>
  <si>
    <t>3.13.3</t>
  </si>
  <si>
    <t>{"image": "${rootURL}/media/part1/1.png", "audio": "${rootURL}/media/part1/1.mp3"}</t>
  </si>
  <si>
    <t>{"image": "${rootURL}/media/part1/2.png", "audio": "${rootURL}/media/part1/2.mp3"}</t>
  </si>
  <si>
    <t>6.1.4</t>
  </si>
  <si>
    <t>6.2.4</t>
  </si>
  <si>
    <t>6.3.4</t>
  </si>
  <si>
    <t>6.4.4</t>
  </si>
  <si>
    <t>{"image": "${rootURL}/media/part7/147-148.png"}</t>
  </si>
  <si>
    <t>7.14</t>
  </si>
  <si>
    <t>7.14.1</t>
  </si>
  <si>
    <t>7.14.2</t>
  </si>
  <si>
    <t>7.14.3</t>
  </si>
  <si>
    <t>7.14.4</t>
  </si>
  <si>
    <t>7.14.5</t>
  </si>
  <si>
    <t>7.15</t>
  </si>
  <si>
    <t>7.15.1</t>
  </si>
  <si>
    <t>7.15.2</t>
  </si>
  <si>
    <t>7.15.3</t>
  </si>
  <si>
    <t>7.15.4</t>
  </si>
  <si>
    <t>7.15.5</t>
  </si>
  <si>
    <t>{"image": "${rootURL}/media/part7/196-200.png"}</t>
  </si>
  <si>
    <t>7.10.2</t>
  </si>
  <si>
    <t>{"image": "${rootURL}/media/part7/154-155.png"}</t>
  </si>
  <si>
    <t>{"image": "${rootURL}/media/part7/149-150.png"}</t>
  </si>
  <si>
    <t>{"image": "${rootURL}/media/part7/151-153.png"}</t>
  </si>
  <si>
    <t>{"image": "${rootURL}/media/part7/156-157.png"}</t>
  </si>
  <si>
    <t>{"image": "${rootURL}/media/part7/158-161.png"}</t>
  </si>
  <si>
    <t>{"image": "${rootURL}/media/part7/162-165.png"}</t>
  </si>
  <si>
    <t>{"image": "${rootURL}/media/part7/166-168.png"}</t>
  </si>
  <si>
    <t>7.6.3</t>
  </si>
  <si>
    <t>7.6.4</t>
  </si>
  <si>
    <t>7.7.4</t>
  </si>
  <si>
    <t>{"image": "${rootURL}/media/part7/169-171.png"}</t>
  </si>
  <si>
    <t>7.3.3</t>
  </si>
  <si>
    <t>Why is the woman calling?</t>
  </si>
  <si>
    <t>To request a ticket change</t>
  </si>
  <si>
    <t>To make a dinner reservation</t>
  </si>
  <si>
    <t>To order merchandise</t>
  </si>
  <si>
    <t>To plan a vacation</t>
  </si>
  <si>
    <t>Why does the man apologize?</t>
  </si>
  <si>
    <t>An event was canceled.</t>
  </si>
  <si>
    <t>A line is very lang.</t>
  </si>
  <si>
    <t>A payment option is unavailable.</t>
  </si>
  <si>
    <t>A computer program is not working.</t>
  </si>
  <si>
    <t>What does the man remind the woman about?</t>
  </si>
  <si>
    <t>A meal voucher</t>
  </si>
  <si>
    <t>Some free souvenirs</t>
  </si>
  <si>
    <t>An increase in price</t>
  </si>
  <si>
    <t>A refund policy</t>
  </si>
  <si>
    <t>What event will the speakers be attending later today?</t>
  </si>
  <si>
    <t>A job fair</t>
  </si>
  <si>
    <t>A film screening</t>
  </si>
  <si>
    <t>A lunch</t>
  </si>
  <si>
    <t>A conference</t>
  </si>
  <si>
    <t>Why does the man say, “she has a van"?</t>
  </si>
  <si>
    <t>To suggest inquiring about a ride</t>
  </si>
  <si>
    <t>To express surprise at a coworker's choice of vehicle</t>
  </si>
  <si>
    <t>To explain why a coworker was late</t>
  </si>
  <si>
    <t>To clarify that a coworker helped him move</t>
  </si>
  <si>
    <t>What will the woman most likely do next?</t>
  </si>
  <si>
    <t>Reschedule an event</t>
  </si>
  <si>
    <t>Talk to another coworker</t>
  </si>
  <si>
    <t>Request time off</t>
  </si>
  <si>
    <t>Make a phone call</t>
  </si>
  <si>
    <t>Where do the speakers work?</t>
  </si>
  <si>
    <t>At a grocery store</t>
  </si>
  <si>
    <t>At a shipping facility</t>
  </si>
  <si>
    <t>At a restaurant</t>
  </si>
  <si>
    <t>At a doctor's office</t>
  </si>
  <si>
    <t>What does the woman say she is concerned about?</t>
  </si>
  <si>
    <t>Fuel prices</t>
  </si>
  <si>
    <t>Her work hours</t>
  </si>
  <si>
    <t>A staff shortage</t>
  </si>
  <si>
    <t>An inventory process</t>
  </si>
  <si>
    <t>What does the man suggest that the woman do?</t>
  </si>
  <si>
    <t>Complete a training program</t>
  </si>
  <si>
    <t>Order extra equipment</t>
  </si>
  <si>
    <t>Hire a consultant</t>
  </si>
  <si>
    <t>Take time to make a decision</t>
  </si>
  <si>
    <t>Her taxi never arrived.</t>
  </si>
  <si>
    <t>Her luggage is missing.</t>
  </si>
  <si>
    <t>Her train was canceled.</t>
  </si>
  <si>
    <t>Her ticket is lost.</t>
  </si>
  <si>
    <t>What event is the woman planning to attend?</t>
  </si>
  <si>
    <t>An awards ceremony</t>
  </si>
  <si>
    <t>A trade show</t>
  </si>
  <si>
    <t>An art exhibit opening</t>
  </si>
  <si>
    <t>A building inspection</t>
  </si>
  <si>
    <t>What does the man give the woman as an apology?</t>
  </si>
  <si>
    <t>A partial discount</t>
  </si>
  <si>
    <t>Vouchers for future travel</t>
  </si>
  <si>
    <t>A full refund</t>
  </si>
  <si>
    <t>A better seat</t>
  </si>
  <si>
    <t>Where does the woman work?</t>
  </si>
  <si>
    <t>At a distribution center</t>
  </si>
  <si>
    <t>At a conference center</t>
  </si>
  <si>
    <t>At a car dealership</t>
  </si>
  <si>
    <t>At a real estate agency</t>
  </si>
  <si>
    <t>What problem with some e-mails does the  man mention?</t>
  </si>
  <si>
    <t>Confusion about the intended recipients</t>
  </si>
  <si>
    <t>A delay in message delivery</t>
  </si>
  <si>
    <t>An incorrectly typed word</t>
  </si>
  <si>
    <t>Lack of information</t>
  </si>
  <si>
    <t>Arrange a meeting</t>
  </si>
  <si>
    <t>Speak to her employees</t>
  </si>
  <si>
    <t>Review an invoice</t>
  </si>
  <si>
    <t>What is the conversation mainly about?</t>
  </si>
  <si>
    <t>A policy change</t>
  </si>
  <si>
    <t>A product launch</t>
  </si>
  <si>
    <t>Some customer feedback</t>
  </si>
  <si>
    <t>A scheduled maintenance visit</t>
  </si>
  <si>
    <t>What does the woman say people at the  company are currently working on?</t>
  </si>
  <si>
    <t>Exploring publicity options</t>
  </si>
  <si>
    <t>Finding a new vendor</t>
  </si>
  <si>
    <t>Assembling a sales team</t>
  </si>
  <si>
    <t>Negotiating a monthly fee</t>
  </si>
  <si>
    <t>Why is the man concerned?</t>
  </si>
  <si>
    <t>Customers have complained.</t>
  </si>
  <si>
    <t>Price estimates are high.</t>
  </si>
  <si>
    <t>Some changes require approval.</t>
  </si>
  <si>
    <t>A plan may be delayed.</t>
  </si>
  <si>
    <t>What are the speakers preparing for?</t>
  </si>
  <si>
    <t>An interview</t>
  </si>
  <si>
    <t>A food delivery</t>
  </si>
  <si>
    <t>A special event</t>
  </si>
  <si>
    <t>An inspection</t>
  </si>
  <si>
    <t>What does the woman say will be delivered in an hour?</t>
  </si>
  <si>
    <t>Some flower arrangements</t>
  </si>
  <si>
    <t>Some gifts for attendees</t>
  </si>
  <si>
    <t>Some audio equipment</t>
  </si>
  <si>
    <t>Some tables and chairs</t>
  </si>
  <si>
    <t>What will the speakers most likely do next?</t>
  </si>
  <si>
    <t>Review a guest list</t>
  </si>
  <si>
    <t>Meet with a photographer</t>
  </si>
  <si>
    <t>Take a break</t>
  </si>
  <si>
    <t>Taste some food</t>
  </si>
  <si>
    <t>What event are the speakers discussing?</t>
  </si>
  <si>
    <t>A bank opening</t>
  </si>
  <si>
    <t>A contest</t>
  </si>
  <si>
    <t>A business conference</t>
  </si>
  <si>
    <t>A company anniversary</t>
  </si>
  <si>
    <t>What does the man mean when he says, “there’s a lot of damage”?</t>
  </si>
  <si>
    <t>He finally fully understands a problem.</t>
  </si>
  <si>
    <t>The woman should expect a bill in the mail.</t>
  </si>
  <si>
    <t>The woman’s assumption is incorrect.</t>
  </si>
  <si>
    <t>A schedule needs to be adjusted.</t>
  </si>
  <si>
    <t>What does the woman recommend?</t>
  </si>
  <si>
    <t>Using an outdoor area _</t>
  </si>
  <si>
    <t>Arranging technical support</t>
  </si>
  <si>
    <t>Confirming a catering menu</t>
  </si>
  <si>
    <t>Interviewing some job applicants</t>
  </si>
  <si>
    <t>What industry do the speakers most likely work in?</t>
  </si>
  <si>
    <t>Medicine</t>
  </si>
  <si>
    <t>Music</t>
  </si>
  <si>
    <t>Publishing</t>
  </si>
  <si>
    <t>Finance</t>
  </si>
  <si>
    <t>According to the man, why has a software program become popular?</t>
  </si>
  <si>
    <t>It is less expensive than similar products.</t>
  </si>
  <si>
    <t>It makes information more accessible.</t>
  </si>
  <si>
    <t>It reduces environmental impact.</t>
  </si>
  <si>
    <t>It comes with customer support.</t>
  </si>
  <si>
    <t>What might Marion still need to do?</t>
  </si>
  <si>
    <t>Contact some service providers</t>
  </si>
  <si>
    <t>Sign a release form</t>
  </si>
  <si>
    <t>Check some financial information</t>
  </si>
  <si>
    <t>Repair some equipment</t>
  </si>
  <si>
    <t>What are the speakers discussing?</t>
  </si>
  <si>
    <t>Proposing a business merger</t>
  </si>
  <si>
    <t>Relocating a company’s headquarters</t>
  </si>
  <si>
    <t>Developing additional products</t>
  </si>
  <si>
    <t>Hiring more employees</t>
  </si>
  <si>
    <t>What challenge does Stan mention?</t>
  </si>
  <si>
    <t>A profit margin will decrease.</t>
  </si>
  <si>
    <t>Additional equipment will be needed.</t>
  </si>
  <si>
    <t>There are not enough job applicants.</t>
  </si>
  <si>
    <t>There are delays in production.</t>
  </si>
  <si>
    <t>What does Pedro say he will do?</t>
  </si>
  <si>
    <t>Contact a facility manager</t>
  </si>
  <si>
    <t>Adjust a budget</t>
  </si>
  <si>
    <t>Change a work schedule</t>
  </si>
  <si>
    <t>Research a product</t>
  </si>
  <si>
    <t>According to the man, why is today’s Sea-Ride Special tour popular?</t>
  </si>
  <si>
    <t>It offers a chance to see migrating birds.</t>
  </si>
  <si>
    <t>Water conditions are likely to be favorable.</t>
  </si>
  <si>
    <t>A guest chef is preparing lunch.</t>
  </si>
  <si>
    <t>Someone special will be guiding the tour.</t>
  </si>
  <si>
    <t>Look at the graphic. What time will the woman depart on a tour?</t>
  </si>
  <si>
    <t>At 9 A.M.</t>
  </si>
  <si>
    <t>At 10 A.M.</t>
  </si>
  <si>
    <t>At 11 A.M.</t>
  </si>
  <si>
    <t>At 12 P.M.</t>
  </si>
  <si>
    <t>Return to her hotel</t>
  </si>
  <si>
    <t>Visit a café</t>
  </si>
  <si>
    <t>Call a friend</t>
  </si>
  <si>
    <t>Store her bags in a locker</t>
  </si>
  <si>
    <t>Why does the woman apologize?</t>
  </si>
  <si>
    <t>A conference session is full.</t>
  </si>
  <si>
    <t>An elevator is not working.</t>
  </si>
  <si>
    <t>A workshop has changed locations.</t>
  </si>
  <si>
    <t>Parking is not free.</t>
  </si>
  <si>
    <t>Look at the graphic. Which location does the woman recommend?</t>
  </si>
  <si>
    <t>Area 1</t>
  </si>
  <si>
    <t>Area 2</t>
  </si>
  <si>
    <t>Area 3</t>
  </si>
  <si>
    <t>Area 4</t>
  </si>
  <si>
    <t>Why is the man in a hurry?</t>
  </si>
  <si>
    <t>A workshop is starting soon.</t>
  </si>
  <si>
    <t>A parking pass is about to expire.</t>
  </si>
  <si>
    <t>A shuttle is running late.</t>
  </si>
  <si>
    <t>A friend is waiting outside.</t>
  </si>
  <si>
    <t>Why does the woman call?</t>
  </si>
  <si>
    <t>She wants to request a refund.</t>
  </si>
  <si>
    <t>She is unable to place an order online.</t>
  </si>
  <si>
    <t>She wants to extend a deadline.</t>
  </si>
  <si>
    <t>She is unhappy with a product purchased recently.</t>
  </si>
  <si>
    <t>Look at the graphic. What is the price of the item the woman wants to buy?</t>
  </si>
  <si>
    <t>$169.99</t>
  </si>
  <si>
    <t>$149.99</t>
  </si>
  <si>
    <t>$129.99</t>
  </si>
  <si>
    <t>$179.99</t>
  </si>
  <si>
    <t>What will the man most likely do tomorrow?</t>
  </si>
  <si>
    <t>Update a Web site</t>
  </si>
  <si>
    <t>Search a storage area</t>
  </si>
  <si>
    <t>Contact another store location</t>
  </si>
  <si>
    <t>Check an incoming shipment</t>
  </si>
  <si>
    <t>What feature of a business does the speaker emphasize?</t>
  </si>
  <si>
    <t>The quality of its food</t>
  </si>
  <si>
    <t>The extended hours it is open</t>
  </si>
  <si>
    <t>The style of its decor</t>
  </si>
  <si>
    <t>The affordable prices it offers</t>
  </si>
  <si>
    <t>What can attendees do at the grand opening event?</t>
  </si>
  <si>
    <t>Go on a tour</t>
  </si>
  <si>
    <t>Get a free gift</t>
  </si>
  <si>
    <t>Talk to an actor</t>
  </si>
  <si>
    <t>Watch some movies</t>
  </si>
  <si>
    <t>What does the speaker advise event attendees to do?</t>
  </si>
  <si>
    <t>Arrive early</t>
  </si>
  <si>
    <t>Use public transportation</t>
  </si>
  <si>
    <t>Order tickets in advance</t>
  </si>
  <si>
    <t>Purchase a membership</t>
  </si>
  <si>
    <t>What does the listener want to do?</t>
  </si>
  <si>
    <t>Request shuttle service</t>
  </si>
  <si>
    <t>Extend a hotel stay</t>
  </si>
  <si>
    <t>Change a room assignment</t>
  </si>
  <si>
    <t>Cancel a reservation</t>
  </si>
  <si>
    <t>Why does the speaker say, “those rooms are always booked far in advance”?</t>
  </si>
  <si>
    <t>To express approval for a room design</t>
  </si>
  <si>
    <t>To explain why a hotel is successful</t>
  </si>
  <si>
    <t>To indicate his disbelief</t>
  </si>
  <si>
    <t>To deny the listener’s request</t>
  </si>
  <si>
    <t>According to the speaker, what should the listener bring?</t>
  </si>
  <si>
    <t>Some warm clothes</t>
  </si>
  <si>
    <t>Some swimwear</t>
  </si>
  <si>
    <t>A credit card</t>
  </si>
  <si>
    <t>A copy of a key</t>
  </si>
  <si>
    <t>Who most likely is the speaker?</t>
  </si>
  <si>
    <t>An archaeologist</t>
  </si>
  <si>
    <t>A marine biologist</t>
  </si>
  <si>
    <t>A conservation expert</t>
  </si>
  <si>
    <t>An athletic trainer</t>
  </si>
  <si>
    <t>What does the speaker advise the listeners to do?</t>
  </si>
  <si>
    <t>Take a water bottle</t>
  </si>
  <si>
    <t>Consult a site map</t>
  </si>
  <si>
    <t>Apply sunscreen regularly</t>
  </si>
  <si>
    <t>Write careful notes</t>
  </si>
  <si>
    <t>What does the speaker say she is going to do next?</t>
  </si>
  <si>
    <t>Answer some questions</t>
  </si>
  <si>
    <t>Demonstrate a process</t>
  </si>
  <si>
    <t>Introduce a colleague</t>
  </si>
  <si>
    <t>Take the listeners to lunch</t>
  </si>
  <si>
    <t>Why will the speaker be traveling?</t>
  </si>
  <si>
    <t>To inspect a factory</t>
  </si>
  <si>
    <t>To repair a product</t>
  </si>
  <si>
    <t>To perform in a concert</t>
  </si>
  <si>
    <t>To attend a workshop</t>
  </si>
  <si>
    <t>Why is the speaker concerned?</t>
  </si>
  <si>
    <t>A seating arrangement is wrong.</t>
  </si>
  <si>
    <t>A company credit card was not charged.</t>
  </si>
  <si>
    <t>Some meal tickets were not sent.</t>
  </si>
  <si>
    <t>Her taxi driver is unable to find a hotel.</t>
  </si>
  <si>
    <t>What does the speaker ask the listener to do?</t>
  </si>
  <si>
    <t>Send an e-mail</t>
  </si>
  <si>
    <t>Meet at an office</t>
  </si>
  <si>
    <t>Confirm a schedule</t>
  </si>
  <si>
    <t>Look up an account number</t>
  </si>
  <si>
    <t>What does the speaker remind the listeners to do?</t>
  </si>
  <si>
    <t>Keep a gate closed</t>
  </si>
  <si>
    <t>Return equipment to a shed</t>
  </si>
  <si>
    <t>Check a list of supplies</t>
  </si>
  <si>
    <t>Select a free gift</t>
  </si>
  <si>
    <t>According to the speaker, what can the listeners apply for?</t>
  </si>
  <si>
    <t>A garden plot</t>
  </si>
  <si>
    <t>A volunteer opportunity</t>
  </si>
  <si>
    <t>A gardening workshop</t>
  </si>
  <si>
    <t>A farmers market table</t>
  </si>
  <si>
    <t>How can the listeners get information about future events?</t>
  </si>
  <si>
    <t>By signing up for a newsletter</t>
  </si>
  <si>
    <t>By joining a membership program</t>
  </si>
  <si>
    <t>By looking at a Web site</t>
  </si>
  <si>
    <t>By attending weekly meetings</t>
  </si>
  <si>
    <t>What service does the business offer?</t>
  </si>
  <si>
    <t>Financial planning</t>
  </si>
  <si>
    <t>Digital marketing</t>
  </si>
  <si>
    <t>Real estate sales</t>
  </si>
  <si>
    <t>International shipping</t>
  </si>
  <si>
    <t>According to the speaker, how is the business different from its competitors?</t>
  </si>
  <si>
    <t>It has several local offices.</t>
  </si>
  <si>
    <t>It offers a money-back guarantee.</t>
  </si>
  <si>
    <t>Its employees have industry certification.</t>
  </si>
  <si>
    <t>Its employees work one-on-one with clients.</t>
  </si>
  <si>
    <t>How can the listeners make an appointment?</t>
  </si>
  <si>
    <t>By sending an e-mail</t>
  </si>
  <si>
    <t>By calling customer service</t>
  </si>
  <si>
    <t>By filling out a questionnaire</t>
  </si>
  <si>
    <t>By sending a text message</t>
  </si>
  <si>
    <t>Who most likely are the listeners?</t>
  </si>
  <si>
    <t>Marine biologists</t>
  </si>
  <si>
    <t>Museum directors</t>
  </si>
  <si>
    <t>Rare-book librarians</t>
  </si>
  <si>
    <t>Agricultural engineers</t>
  </si>
  <si>
    <t>What does the speaker mean when he says, "they received over 200 applications"?</t>
  </si>
  <si>
    <t>An opportunity is unlikely to occur.</t>
  </si>
  <si>
    <t>An award is impressive.</t>
  </si>
  <si>
    <t>A decision will take longer than usual.</t>
  </si>
  <si>
    <t>A competitor has been very successful.</t>
  </si>
  <si>
    <t>Why does the speaker say that work cannot  begin right away?</t>
  </si>
  <si>
    <t>Additional funds are needed.</t>
  </si>
  <si>
    <t>Some special training is required.</t>
  </si>
  <si>
    <t>An application has to be approved.</t>
  </si>
  <si>
    <t>Some equipment needs to be ordered.</t>
  </si>
  <si>
    <t>What is the purpose of the talk?</t>
  </si>
  <si>
    <t>To recognize outstanding achievements</t>
  </si>
  <si>
    <t>To introduce new products to the public</t>
  </si>
  <si>
    <t>To announce a manager's retirement</t>
  </si>
  <si>
    <t>To provide new employees with information</t>
  </si>
  <si>
    <t>Where is the talk taking place?</t>
  </si>
  <si>
    <t>At a banquet hall</t>
  </si>
  <si>
    <t>At a government building</t>
  </si>
  <si>
    <t>At a factory</t>
  </si>
  <si>
    <t>At a construction site</t>
  </si>
  <si>
    <t>What does the speaker mean when she says, "I have a consultation with a client"?</t>
  </si>
  <si>
    <t>She needs to reschedule a meeting.</t>
  </si>
  <si>
    <t>She will not be with the listeners in the afternoon.</t>
  </si>
  <si>
    <t>A customer has just placed a large order.</t>
  </si>
  <si>
    <t>A marketing campaign will begin soon.</t>
  </si>
  <si>
    <t>What is the main purpose of the call?</t>
  </si>
  <si>
    <t>To place an order</t>
  </si>
  <si>
    <t>To dispute a charge</t>
  </si>
  <si>
    <t>To arrange a meeting</t>
  </si>
  <si>
    <t>To check a store’s inventory</t>
  </si>
  <si>
    <t>Look at the graphic. Which model does the speaker prefer?</t>
  </si>
  <si>
    <t>SG-200</t>
  </si>
  <si>
    <t>SG-250</t>
  </si>
  <si>
    <t>XG-300</t>
  </si>
  <si>
    <t>XG-350</t>
  </si>
  <si>
    <t>What does the speaker ask about?</t>
  </si>
  <si>
    <t>A warranty</t>
  </si>
  <si>
    <t>A return process</t>
  </si>
  <si>
    <t>A delivery fee</t>
  </si>
  <si>
    <t>Product availability</t>
  </si>
  <si>
    <t>Marketing experts</t>
  </si>
  <si>
    <t>Product testers</t>
  </si>
  <si>
    <t>Product designers</t>
  </si>
  <si>
    <t>Audio engineers</t>
  </si>
  <si>
    <t>Look at the graphic. What was the approval rating of the feature that will be improved?</t>
  </si>
  <si>
    <t>40 percent</t>
  </si>
  <si>
    <t>50 percent</t>
  </si>
  <si>
    <t>60 percent</t>
  </si>
  <si>
    <t>80 percent</t>
  </si>
  <si>
    <t>According to the speaker, why is a revision urgent?</t>
  </si>
  <si>
    <t>A competitor is making a similar product.</t>
  </si>
  <si>
    <t>A product will be offered for sale soon.</t>
  </si>
  <si>
    <t>A product will be introduced at a trade show.</t>
  </si>
  <si>
    <t>The cost of a product’s materials will rise soon.</t>
  </si>
  <si>
    <t>When she held her last meeting, Ms. Toba ------- her sales staff to perform even better next quarter.</t>
  </si>
  <si>
    <t>encourage</t>
  </si>
  <si>
    <t>is encouraging</t>
  </si>
  <si>
    <t>encouraged</t>
  </si>
  <si>
    <t>was encouraged</t>
  </si>
  <si>
    <t>All staff have been informed ------- the  proposed partnership with ERI Finance.</t>
  </si>
  <si>
    <t>for</t>
  </si>
  <si>
    <t>about</t>
  </si>
  <si>
    <t>to</t>
  </si>
  <si>
    <t>at</t>
  </si>
  <si>
    <t>On Friday, Mr. Nakamura will discuss ------- ideas for supporting busy waiters.</t>
  </si>
  <si>
    <t>his</t>
  </si>
  <si>
    <t>him</t>
  </si>
  <si>
    <t>himself</t>
  </si>
  <si>
    <t>he</t>
  </si>
  <si>
    <t>The Forestry Commission was created to  ------ the state’s natural resources and wildlife.</t>
  </si>
  <si>
    <t>allow</t>
  </si>
  <si>
    <t>manage</t>
  </si>
  <si>
    <t>succeed</t>
  </si>
  <si>
    <t>finish</t>
  </si>
  <si>
    <t>By following established guidelines, construction workers will be able to complete their tasks ------- .</t>
  </si>
  <si>
    <t>safety</t>
  </si>
  <si>
    <t>safe</t>
  </si>
  <si>
    <t>safeness</t>
  </si>
  <si>
    <t>safely</t>
  </si>
  <si>
    <t>With her numerous credentials, Dr. Kwan is highly ------- to teach medieval history at Maston University.</t>
  </si>
  <si>
    <t>arranged</t>
  </si>
  <si>
    <t>ready</t>
  </si>
  <si>
    <t>available</t>
  </si>
  <si>
    <t>qualified</t>
  </si>
  <si>
    <t>------- at the annual technology conference is mandatory for all engineers at the Treemont Corporation.</t>
  </si>
  <si>
    <t>Attendance</t>
  </si>
  <si>
    <t>Attend</t>
  </si>
  <si>
    <t>Attends</t>
  </si>
  <si>
    <t>Attended</t>
  </si>
  <si>
    <t>The café ------ features poets, folk singers, and drama groups on its stage.</t>
  </si>
  <si>
    <t>tightly</t>
  </si>
  <si>
    <t>occasionally</t>
  </si>
  <si>
    <t>vaguely</t>
  </si>
  <si>
    <t>realistically</t>
  </si>
  <si>
    <t>Before the seminar began, attendees were assured ------- all scheduled presenters would appear.</t>
  </si>
  <si>
    <t>who</t>
  </si>
  <si>
    <t>around</t>
  </si>
  <si>
    <t>that</t>
  </si>
  <si>
    <t>therefore</t>
  </si>
  <si>
    <t>Forever Pet has been a leader in bringing new products, ------- Fun Bone and Chew Right, to the market.</t>
  </si>
  <si>
    <t>however</t>
  </si>
  <si>
    <t>furthermore</t>
  </si>
  <si>
    <t>as if</t>
  </si>
  <si>
    <t>such as</t>
  </si>
  <si>
    <t>Ms. Turner is in charge of ------- the organization of records in the human services department.</t>
  </si>
  <si>
    <t>improve</t>
  </si>
  <si>
    <t>improved</t>
  </si>
  <si>
    <t>improving</t>
  </si>
  <si>
    <t>improvement</t>
  </si>
  <si>
    <t>Sheefon Bank clients always receive an e-mail or text ------- following any change to their account password.</t>
  </si>
  <si>
    <t>issue</t>
  </si>
  <si>
    <t>alert -</t>
  </si>
  <si>
    <t>claim</t>
  </si>
  <si>
    <t>member</t>
  </si>
  <si>
    <t>A drop in consumer demand has led to a ------- decrease in the production of large pickup trucks.</t>
  </si>
  <si>
    <t>remark</t>
  </si>
  <si>
    <t>remarked</t>
  </si>
  <si>
    <t>remarking</t>
  </si>
  <si>
    <t>remarkable</t>
  </si>
  <si>
    <t>After coating the potatoes in flour and spices, chefs should place them ------- into the deep fryer.</t>
  </si>
  <si>
    <t>rarely</t>
  </si>
  <si>
    <t>honestly</t>
  </si>
  <si>
    <t>doubtfully</t>
  </si>
  <si>
    <t>directly</t>
  </si>
  <si>
    <t>Several banks have released applications that allow ------- customers to pay bills easily by phone.</t>
  </si>
  <si>
    <t>their</t>
  </si>
  <si>
    <t>they</t>
  </si>
  <si>
    <t>them</t>
  </si>
  <si>
    <t>themselves</t>
  </si>
  <si>
    <t>The personnel department will ------- only those applicants who have five or more years of experience for the position.</t>
  </si>
  <si>
    <t>participate</t>
  </si>
  <si>
    <t>consider</t>
  </si>
  <si>
    <t>grant</t>
  </si>
  <si>
    <t>make</t>
  </si>
  <si>
    <t>Employees of Belfore Electronics Ltd. are ------- involved in community-assistance programs.</t>
  </si>
  <si>
    <t>active</t>
  </si>
  <si>
    <t>actively</t>
  </si>
  <si>
    <t>activate</t>
  </si>
  <si>
    <t>activity</t>
  </si>
  <si>
    <t>The executives at Macalter Equipment decided they would not ------- the contract without major changes.</t>
  </si>
  <si>
    <t>renew</t>
  </si>
  <si>
    <t>consume</t>
  </si>
  <si>
    <t>identify</t>
  </si>
  <si>
    <t>resemble</t>
  </si>
  <si>
    <t>Wet suits are made with a ------- layer of rubber that traps heat and keeps divers warm.</t>
  </si>
  <si>
    <t>protect</t>
  </si>
  <si>
    <t>protects</t>
  </si>
  <si>
    <t>protective</t>
  </si>
  <si>
    <t>protectively</t>
  </si>
  <si>
    <t>Newcamp Services managers will meet to discuss the proposed ------- of three smaller branches into one large branch.</t>
  </si>
  <si>
    <t>security</t>
  </si>
  <si>
    <t>bracket</t>
  </si>
  <si>
    <t>connector</t>
  </si>
  <si>
    <t>merger</t>
  </si>
  <si>
    <t>At Yarzen Technology, clients’ records are ------- and can only be accessed by a small group of fund managers.</t>
  </si>
  <si>
    <t>confide</t>
  </si>
  <si>
    <t>confidential</t>
  </si>
  <si>
    <t>confidentially</t>
  </si>
  <si>
    <t>confidentiality</t>
  </si>
  <si>
    <t>The featured panel at the NHJ Medical Conference will discuss recent ------- in online health-care services.</t>
  </si>
  <si>
    <t>memories</t>
  </si>
  <si>
    <t>varieties</t>
  </si>
  <si>
    <t>trends</t>
  </si>
  <si>
    <t>rehearsals</t>
  </si>
  <si>
    <t>All of Millville’s restaurants ------- several times a year by the city health department.</t>
  </si>
  <si>
    <t>inspect</t>
  </si>
  <si>
    <t>inspected</t>
  </si>
  <si>
    <t>are inspecting</t>
  </si>
  <si>
    <t>are inspected</t>
  </si>
  <si>
    <t>Sweet Sunlight Bakery has steadily built a ------- base of customers with its delicious cookies and cakes.</t>
  </si>
  <si>
    <t>brief</t>
  </si>
  <si>
    <t>loyal</t>
  </si>
  <si>
    <t>strict</t>
  </si>
  <si>
    <t>careful</t>
  </si>
  <si>
    <t>According to financial analysts, ------- in medical technology companies are expected to increase in value.</t>
  </si>
  <si>
    <t>invest</t>
  </si>
  <si>
    <t>investing</t>
  </si>
  <si>
    <t>invested</t>
  </si>
  <si>
    <t>investments</t>
  </si>
  <si>
    <t>The city's harbor is ------- to container ships  and fishing vessels of all sizes.</t>
  </si>
  <si>
    <t>accessible</t>
  </si>
  <si>
    <t>formal</t>
  </si>
  <si>
    <t>reasonable</t>
  </si>
  <si>
    <t>likely</t>
  </si>
  <si>
    <t>Maya’s Dancewear expanded its advertising markets, and sales have ------- increased.</t>
  </si>
  <si>
    <t>controlling</t>
  </si>
  <si>
    <t>consequently</t>
  </si>
  <si>
    <t>beneath</t>
  </si>
  <si>
    <t>even though</t>
  </si>
  <si>
    <t>Dobson Ice Cream will not introduce any new flavors ------- the customer survey results are analyzed.</t>
  </si>
  <si>
    <t>until</t>
  </si>
  <si>
    <t>despite</t>
  </si>
  <si>
    <t>past</t>
  </si>
  <si>
    <t>The renovated company gym ------- with free weights and exercise machines.</t>
  </si>
  <si>
    <t>will equip</t>
  </si>
  <si>
    <t>to equip</t>
  </si>
  <si>
    <t>has been equipped</t>
  </si>
  <si>
    <t>is equipping</t>
  </si>
  <si>
    <t>------- driving their cars, workers who travel to the town center should use the bus lines.</t>
  </si>
  <si>
    <t>Because of</t>
  </si>
  <si>
    <t>Instead of</t>
  </si>
  <si>
    <t>Whenever</t>
  </si>
  <si>
    <t>Although</t>
  </si>
  <si>
    <t>Questions 131-134 refer to the following article.
&lt;b&gt;Local Barbershop Wins State Competition&lt;/b&gt;
&lt;b&gt;By Miranda Warren&lt;/b&gt;
MALENDA COUNTY (January 12)—Pat and Kenny’s Barbershop, ___(131)___ at 3949 Grand Street, has
been named the best barbershop in the state by the Barber and Hairdresser’s Coalition. The
criteria for selection include reputation, affordability, professionalism, and accreditations.
___(132)___.
Founders and owners Kenneth Webber and Patrick Miller have been best friends since
childhood. ___(133)___ opened the shop 34 years ago. ___(134)___ the shop retains its old-fashioned charm, the barbers have mastered the latest styles, not just the more traditional ones. People of all ages seeking a haircut or a new style should try Pat and Kenny's Barbershop.</t>
  </si>
  <si>
    <t>locate</t>
  </si>
  <si>
    <t>located</t>
  </si>
  <si>
    <t>locates</t>
  </si>
  <si>
    <t>location</t>
  </si>
  <si>
    <t>The results will be announced later  this month.</t>
  </si>
  <si>
    <t>We are proud to serve our community  with excellence.</t>
  </si>
  <si>
    <t>Pat and Kenny's shop excelled in all four categories.</t>
  </si>
  <si>
    <t>Please call in advance to schedule an appointment.</t>
  </si>
  <si>
    <t>I</t>
  </si>
  <si>
    <t>We</t>
  </si>
  <si>
    <t>They</t>
  </si>
  <si>
    <t>He</t>
  </si>
  <si>
    <t>While</t>
  </si>
  <si>
    <t>Despite</t>
  </si>
  <si>
    <t>Even</t>
  </si>
  <si>
    <t>Yet</t>
  </si>
  <si>
    <t>Questions 135-138 refer to the following instructions.
&lt;b&gt;Gasgo Propane Tank Exchange&lt;/b&gt;
You have chosen a safe and ___(135)___ way to obtain fuel for your stoves, grills, heaters, fireplaces, or other devices. Simply follow the directions ___(136)___.
When your tank runs out of propane, take it to our store and leave it on one of the clearly marked
green shelves outside the store ___(137)___. Then, pay the cashier inside the store for a fresh tank of propane. Next, the cashier or another staff member will accompany you to the outdoor exchange
area. The staff person will give you a full tank to take home and provide help if you have multiple
tanks to carry. Follow the instructions on the tank to connect it to your device.
Be sure to visit us again when you need a ___(138)___.</t>
  </si>
  <si>
    <t>economy</t>
  </si>
  <si>
    <t>economics</t>
  </si>
  <si>
    <t>economize</t>
  </si>
  <si>
    <t>economical</t>
  </si>
  <si>
    <t>below</t>
  </si>
  <si>
    <t>finally</t>
  </si>
  <si>
    <t>sometimes</t>
  </si>
  <si>
    <t>hourly</t>
  </si>
  <si>
    <t>Come again very soon.</t>
  </si>
  <si>
    <t>It is warmer in the store.</t>
  </si>
  <si>
    <t>Do not take it inside.</t>
  </si>
  <si>
    <t>The tank is prefilled.</t>
  </si>
  <si>
    <t>model</t>
  </si>
  <si>
    <t>version</t>
  </si>
  <si>
    <t>heater</t>
  </si>
  <si>
    <t>replacement</t>
  </si>
  <si>
    <t>Questions 139-142 refer to the following e-mail.
To: Technicarn Enterprises Customers
From: Technicarn Enterprises Customer Service
Date: 10 September
Subject: Serving You
Dear Valued Customer:
We want your ___(139)___, with Technicarn Enterprises to be easy and enjoyable. To that end, we are
pleased to announce our newly designed Web site, with enhanced customer-friendly features.
Our new Web site provides answers to your questions 24 hours a day, every day of the year.
On our home page, you can get information about system setup, or you can troubleshoot by
visiting ___(140)___ the Internet fssues or TV and Streaming Issues pages. ___(141)___, you can find
detailed information concerning account management, access, billing, and payment.
___(142)___. Please explore the new Web site at your earliest convenience:
www.technicarnenterprises.com. As always, thank you for allowing us to serve you.
Best regards,
The Technicarn Enterprises Customer Service Team</t>
  </si>
  <si>
    <t>experience</t>
  </si>
  <si>
    <t>experienced payment is five days past due.</t>
  </si>
  <si>
    <t>experiencing</t>
  </si>
  <si>
    <t>experiential</t>
  </si>
  <si>
    <t>either</t>
  </si>
  <si>
    <t>both</t>
  </si>
  <si>
    <t>rather</t>
  </si>
  <si>
    <t>each</t>
  </si>
  <si>
    <t>Therefore</t>
  </si>
  <si>
    <t>Regardless</t>
  </si>
  <si>
    <t>For example</t>
  </si>
  <si>
    <t>Moreover</t>
  </si>
  <si>
    <t>We also need to inform you that your</t>
  </si>
  <si>
    <t>We recommend that you purchase all related accessories in our retail store.</t>
  </si>
  <si>
    <t>If you get an error message, disconnect from-the Internet and try again.</t>
  </si>
  <si>
    <t>If you cannot find what you need online, simply call our support number.</t>
  </si>
  <si>
    <t>Questions 143-146 refer to the following notice.
&lt;b&gt;Garner City Transport Cares About the Environment&lt;/b&gt;
Beginning May 1, the sale and use of paper tickets and transit passes will be ___(143)___ on all Garner City Transport bus and subway lines. This change applies to single-ride tickets ___(144)___ to weekly and monthly passes. Eliminating paper benefits the environment and leads to less litter.
Riders can download the free Garner City Transport app. With the app, they can add money their
accounts, purchase tickets, plan ___(145)___ and track arrival and departure times.
Alternatively, passengers can purchase a rechargeable transit card at any station. ___(146)___. Value
can be added to the card via the Garner City Transport Web site at www.garmercitytransport.org.</t>
  </si>
  <si>
    <t>enlarged</t>
  </si>
  <si>
    <t>discontinued</t>
  </si>
  <si>
    <t>refreshed</t>
  </si>
  <si>
    <t>sharing</t>
  </si>
  <si>
    <t>but</t>
  </si>
  <si>
    <t>except</t>
  </si>
  <si>
    <t>as well as</t>
  </si>
  <si>
    <t>routes</t>
  </si>
  <si>
    <t>responses</t>
  </si>
  <si>
    <t>software</t>
  </si>
  <si>
    <t>careers</t>
  </si>
  <si>
    <t>People often use credit cards to purchase meals during the flight.</t>
  </si>
  <si>
    <t>Many people like public transportation because it is inexpensive.</t>
  </si>
  <si>
    <t>The durable cards are made from recycled materials.</t>
  </si>
  <si>
    <t>There was a small price increase last month.</t>
  </si>
  <si>
    <t>What is indicated about Harbis Stationery Store?</t>
  </si>
  <si>
    <t>It provides materials for students.</t>
  </si>
  <si>
    <t>It has stores in multiple locations.</t>
  </si>
  <si>
    <t>It is celebrating an anniversary.</t>
  </si>
  <si>
    <t>It provides free shipping for online orders.</t>
  </si>
  <si>
    <t>What item is discounted by the greatest percentage?</t>
  </si>
  <si>
    <t>Box of ten cards</t>
  </si>
  <si>
    <t>Box of five invitations</t>
  </si>
  <si>
    <t>Wireless mouse</t>
  </si>
  <si>
    <t>Desk tamp</t>
  </si>
  <si>
    <t>What is the purpose of the e-mail?</t>
  </si>
  <si>
    <t>To inquire about leasing a vehicle</t>
  </si>
  <si>
    <t>To inform a customer of required car maintenance</t>
  </si>
  <si>
    <t>To announce the release of a new car</t>
  </si>
  <si>
    <t>To register a used car for an extended warranty</t>
  </si>
  <si>
    <t>What is indicated about Chen Construction?</t>
  </si>
  <si>
    <t>It performs the servicing of its company vehicles,</t>
  </si>
  <si>
    <t>It has a new project beginning March 1.</t>
  </si>
  <si>
    <t>It provides leased cars to some employees.</t>
  </si>
  <si>
    <t>It will soon begin a construction project for Toshi Auto Group.</t>
  </si>
  <si>
    <t>What is the main purpose of the article?</t>
  </si>
  <si>
    <t>To promote a new line of cookware</t>
  </si>
  <si>
    <t>To advertise an orchestra concert</t>
  </si>
  <si>
    <t>To announce a new series of books</t>
  </si>
  <si>
    <t>To provide a calendar of local events</t>
  </si>
  <si>
    <t>What is planned for December?</t>
  </si>
  <si>
    <t>The publication of a life story</t>
  </si>
  <si>
    <t>The release of a new album</t>
  </si>
  <si>
    <t>The taunch of a celebrity’s restaurant</t>
  </si>
  <si>
    <t>What does Frederick Bissett emphasize  about Tillford Exalt?</t>
  </si>
  <si>
    <t>Its record-breaking sales</t>
  </si>
  <si>
    <t>Its roots in Manchester</t>
  </si>
  <si>
    <t>Its focus on fiction and poetry</t>
  </si>
  <si>
    <t>Its broad range of authors</t>
  </si>
  <si>
    <t>What problem does Mr. Skagen mention?</t>
  </si>
  <si>
    <t>Some new employees are absent.</t>
  </si>
  <si>
    <t>Some boxes are incorrectly labeled.</t>
  </si>
  <si>
    <t>A package delivery is delayed.</t>
  </si>
  <si>
    <t>An access door is malfunctioning.</t>
  </si>
  <si>
    <t>At 9:02 A.M., what does Mr. Skagen most likely mean when he writes, “Yes, that works"?</t>
  </si>
  <si>
    <t>An electrician has arrived at a work site.</t>
  </si>
  <si>
    <t>Some equipment is operating smoothly.</t>
  </si>
  <si>
    <t>Trainees can help with some shipments.</t>
  </si>
  <si>
    <t>Ms. Sadauskas is well suited for her job.</t>
  </si>
  <si>
    <t>Why was the form submitted?</t>
  </si>
  <si>
    <t>An image is not displaying clearly.</t>
  </si>
  <si>
    <t>A projector needs to be set up.</t>
  </si>
  <si>
    <t>Audio is not functioning properly.</t>
  </si>
  <si>
    <t>A microphone needs to be repaired.</t>
  </si>
  <si>
    <t>What is Ms. Deckow planning to do next week?</t>
  </si>
  <si>
    <t>Visit a client site</t>
  </si>
  <si>
    <t>Deliver a product</t>
  </si>
  <si>
    <t>Create an online video</t>
  </si>
  <si>
    <t>Give a presentation</t>
  </si>
  <si>
    <t>At what time will the executive board  meeting begin?</t>
  </si>
  <si>
    <t>2:00 P.M.</t>
  </si>
  <si>
    <t>2:15 P.M.</t>
  </si>
  <si>
    <t>2:30 P.M.</t>
  </si>
  <si>
    <t>3:00 P.M.</t>
  </si>
  <si>
    <t>In what area does Mr. Iverman most likely  work?</t>
  </si>
  <si>
    <t>Marketing</t>
  </si>
  <si>
    <t>Advertising</t>
  </si>
  <si>
    <t>Executive management</t>
  </si>
  <si>
    <t>Why does Ms. Glatt want a colleague to attend a meeting?</t>
  </si>
  <si>
    <t>To summarize a previous meeting</t>
  </si>
  <si>
    <t>To explain a promotional campaign</t>
  </si>
  <si>
    <t>To provide information about a budget</t>
  </si>
  <si>
    <t>To review recently approved documents</t>
  </si>
  <si>
    <t>At 11:43 A.M., what does Ms. Glatt most likely mean when she writes, “Sounds great"?</t>
  </si>
  <si>
    <t>She accepts Mr. Seidal's offer.</t>
  </si>
  <si>
    <t>She agrees that Mr. lverman should attend the meeting at 3:00 P.M.</t>
  </si>
  <si>
    <t>She is pleased with the proposed budget.</t>
  </si>
  <si>
    <t>She is happy that a project has been completed.</t>
  </si>
  <si>
    <t>What does Ms. McFarland mention about Mr. Wilkins?</t>
  </si>
  <si>
    <t>He informed her of a job opening.</t>
  </si>
  <si>
    <t>He will require a professional reference.</t>
  </si>
  <si>
    <t>He would make a good business partner.</t>
  </si>
  <si>
    <t>He is considering resigning from his position.</t>
  </si>
  <si>
    <t>The word “convey” in paragraph 1, line 5, is closest in meaning to</t>
  </si>
  <si>
    <t>transport</t>
  </si>
  <si>
    <t>communicate</t>
  </si>
  <si>
    <t>recommend</t>
  </si>
  <si>
    <t>adapt</t>
  </si>
  <si>
    <t>Why does Ms. McFarland want to leave her current position?</t>
  </si>
  <si>
    <t>She wants a higher salary for her efforts.</t>
  </si>
  <si>
    <t>She wants to work with a more experienced team.</t>
  </si>
  <si>
    <t>She wants more opportunities for advancement.</t>
  </si>
  <si>
    <t>She wants a role that inspires her more.</t>
  </si>
  <si>
    <t>Why does Ms. McFarland mention her travels?</t>
  </si>
  <si>
    <t>To request a placement in a particular country</t>
  </si>
  <si>
    <t>To discuss how she came to acquire strategic industry contacts</t>
  </si>
  <si>
    <t>To explain how she became aware of certain world issues</t>
  </si>
  <si>
    <t>To emphasize her experience with people of different backgrounds</t>
  </si>
  <si>
    <t>Whai does Trexdale Supply make?</t>
  </si>
  <si>
    <t>Medical supplies Trexdale Supply is mentioned?</t>
  </si>
  <si>
    <t>Farming equipment</t>
  </si>
  <si>
    <t>Cabinets and furniture</t>
  </si>
  <si>
    <t>Glass laboratory equipment</t>
  </si>
  <si>
    <t>What did Trexdale Supply do in a recent project?</t>
  </si>
  <si>
    <t>It reorganized a client’s laboratory.</t>
  </si>
  <si>
    <t>It converted its vehicles to use biofuels.</t>
  </si>
  <si>
    <t>It expanded staffing at its production facility.</t>
  </si>
  <si>
    <t>It helped a client organize a trade show.</t>
  </si>
  <si>
    <t>What method of communicating with</t>
  </si>
  <si>
    <t>By e-mail</t>
  </si>
  <si>
    <t>By phone</t>
  </si>
  <si>
    <t>By instant message</t>
  </si>
  <si>
    <t>By an online form</t>
  </si>
  <si>
    <t>What work experience would best qualify a candidate for the position?</t>
  </si>
  <si>
    <t>Cook</t>
  </si>
  <si>
    <t>Cashier</t>
  </si>
  <si>
    <t>Interior designer</t>
  </si>
  <si>
    <t>Event planner</t>
  </si>
  <si>
    <t>According to the advertisement, what should people interested in applying do  next?</t>
  </si>
  <si>
    <t>Respond to a survey</t>
  </si>
  <si>
    <t>Arrange for an interview</t>
  </si>
  <si>
    <t>Submit a recording</t>
  </si>
  <si>
    <t>Provide references</t>
  </si>
  <si>
    <t>In which of the positions marked [1], [2], [3], and [4] does the following sentence best belong?  "Many of the world’s best-known brands rely on our product demonstrators to generate positive impressions of their products."</t>
  </si>
  <si>
    <t>[1]</t>
  </si>
  <si>
    <t>[2]</t>
  </si>
  <si>
    <t>[3]</t>
  </si>
  <si>
    <t>[4]</t>
  </si>
  <si>
    <t>What is the purpose of the article?</t>
  </si>
  <si>
    <t>To promote a technology show</t>
  </si>
  <si>
    <t>To introduce a product</t>
  </si>
  <si>
    <t>To interview smartphone users</t>
  </si>
  <si>
    <t>To announce a recall of a device</t>
  </si>
  <si>
    <t>How much do the Gorman Pro Phone 4 wireless headphones cost?</t>
  </si>
  <si>
    <t>£39</t>
  </si>
  <si>
    <t>£59</t>
  </si>
  <si>
    <t>£79</t>
  </si>
  <si>
    <t>£100</t>
  </si>
  <si>
    <t>What does the Pro Phone 4 have in common with prior models?</t>
  </si>
  <si>
    <t>The screen size</t>
  </si>
  <si>
    <t>The camera resolution</t>
  </si>
  <si>
    <t>The price</t>
  </si>
  <si>
    <t>The charger</t>
  </si>
  <si>
    <t>In which of the positions marked [1], [2], [3],  and [4] does the following sentence best  belong?  “These upgrades do come at a cost.”</t>
  </si>
  <si>
    <t>What does Ms. Xi's request indicate about  the company?</t>
  </si>
  <si>
    <t>It provides mobile phones to some employees.</t>
  </si>
  <si>
    <t>Its employees value confidentiality.</t>
  </si>
  <si>
    <t>It has recently changed its phone system.</t>
  </si>
  <si>
    <t>It offers technology training to employees.</t>
  </si>
  <si>
    <t>In the e-mail, the word “regular” in paragraph 1, line 6, is closest in meaning to</t>
  </si>
  <si>
    <t>periodic</t>
  </si>
  <si>
    <t>orderly</t>
  </si>
  <si>
    <t>customary</t>
  </si>
  <si>
    <t>legitimate</t>
  </si>
  <si>
    <t>Where did Mr. Arnold learn about the details of Ms. Xi's request?</t>
  </si>
  <si>
    <t>In a weekly managers’ meeting</t>
  </si>
  <si>
    <t>In a work order</t>
  </si>
  <si>
    <t>In a phone cail</t>
  </si>
  <si>
    <t>In a personal voice mail</t>
  </si>
  <si>
    <t>How does Mr. Arnold try to satisfy Ms. Xi’s request?</t>
  </si>
  <si>
    <t>By agreeing to everything Ms. Xi asked for</t>
  </si>
  <si>
    <t>By resetting the password on Ms. Xi's phone</t>
  </si>
  <si>
    <t>By referring the matter to another technician</t>
  </si>
  <si>
    <t>By proposing to fulfill only part of Ms. Xi’s request</t>
  </si>
  <si>
    <t>What does Mr. Arnold ask Ms. Xi to do?</t>
  </si>
  <si>
    <t>Make the needed changes to her voice-mail system</t>
  </si>
  <si>
    <t>Attend training about the new voice-mail system</t>
  </si>
  <si>
    <t>Confirm that she wants him to change her voice-mail system</t>
  </si>
  <si>
    <t>Provide a clear description of the problem with her voice-mail system</t>
  </si>
  <si>
    <t>In the e-mail, what is suggested about Mr. Merson?</t>
  </si>
  <si>
    <t>He coordinates a game development team.</t>
  </si>
  <si>
    <t>He is convinced that Titan Adventure is overpriced.</t>
  </si>
  <si>
    <t>He is a new employee at Rimerko Games.</t>
  </si>
  <si>
    <t>He will leave on a business trip on October 10.</t>
  </si>
  <si>
    <t>In the review, what is indicated about Neptune’s Voyage ?</t>
  </si>
  <si>
    <t>It is a major competitor of Titan Adventure.</t>
  </si>
  <si>
    <t>It features an open-world format.</t>
  </si>
  <si>
    <t>It is the first video game in a series.</t>
  </si>
  <si>
    <t>It is Rimerko’s most challenging game.</t>
  </si>
  <si>
    <t>What can be concluded about Ms. Hanshu?</t>
  </si>
  <si>
    <t>She wrote the script for Neptune’s Voyage.</t>
  </si>
  <si>
    <t>She successfully addressed Mr. Merson’s concern.</t>
  </si>
  <si>
    <t>She won an award for game design.</t>
  </si>
  <si>
    <t>She is a project manager.</t>
  </si>
  <si>
    <t>What does Mr. Weber find exciting about Neptune's Voyage ?</t>
  </si>
  <si>
    <t>It has players act in the role of Neptune.</t>
  </si>
  <si>
    <t>It uses lighting to show players where to navigate.</t>
  </si>
  <si>
    <t>It introduces a completely new set of characters.</t>
  </si>
  <si>
    <t>It lets players explore new features without guidance.</t>
  </si>
  <si>
    <t>When will Neptune’s Voyage be available?</t>
  </si>
  <si>
    <t>On September 4</t>
  </si>
  <si>
    <t>On October 10</t>
  </si>
  <si>
    <t>On April 4</t>
  </si>
  <si>
    <t>On May 5</t>
  </si>
  <si>
    <t>According to the schedule, who is  Ms. Jones?</t>
  </si>
  <si>
    <t>The advertising manager at a radio  station</t>
  </si>
  <si>
    <t>The host of a community news program</t>
  </si>
  <si>
    <t>The music director at Wonder Ridge  Radio</t>
  </si>
  <si>
    <t>The host of a sports radio program</t>
  </si>
  <si>
    <t>To express praise for the radio station</t>
  </si>
  <si>
    <t>To ask about job opportunities</t>
  </si>
  <si>
    <t>To request more sports talk show  programming</t>
  </si>
  <si>
    <t>To inquire about the name of a song</t>
  </si>
  <si>
    <t>When did Mr. Fabre most likely first listen to Wonder Ridge Radio?</t>
  </si>
  <si>
    <t>Between 6 A.M. and noon</t>
  </si>
  <si>
    <t>Between noon and 4 P.M.</t>
  </si>
  <si>
    <t>Between 4 P.M. and 7 P.M.</t>
  </si>
  <si>
    <t>Between 7 P.M. and 10 P.M.</t>
  </si>
  <si>
    <t>What does the job advertisenient suggest applicants must have?</t>
  </si>
  <si>
    <t>A willingness to travel</t>
  </si>
  <si>
    <t>Familiarity with computers</t>
  </si>
  <si>
    <t>A degree in communications</t>
  </si>
  <si>
    <t>Extensive experience in the radio industry.</t>
  </si>
  <si>
    <t>What radio program will probably receive the most support from the programming assistant?</t>
  </si>
  <si>
    <t>Coffee Break</t>
  </si>
  <si>
    <t>Afternoon Jazz</t>
  </si>
  <si>
    <t>Folk Frenzy</t>
  </si>
  <si>
    <t>Josie’s Joint</t>
  </si>
  <si>
    <t>What do the instructions indicate about  records requests?</t>
  </si>
  <si>
    <t>They can be made only on certain  days.</t>
  </si>
  <si>
    <t>They can be made only online.</t>
  </si>
  <si>
    <t>They can be filed only by authorized  personnel.</t>
  </si>
  <si>
    <t>They can be filed only after a fee is  paid.</t>
  </si>
  <si>
    <t>According to the e-mail, how does Mr. Brandenberg plan to use some public  information?</t>
  </si>
  <si>
    <t>To add information to a Web portal</t>
  </si>
  <si>
    <t>To help his company advise the city</t>
  </si>
  <si>
    <t>To identify an accounting error</t>
  </si>
  <si>
    <t>To learn how an agency is structured</t>
  </si>
  <si>
    <t>What does the sign indicate visitors must do before entering a building?</t>
  </si>
  <si>
    <t>Go through a security screening .</t>
  </si>
  <si>
    <t>Get a parking permit</t>
  </si>
  <si>
    <t>Present some identification</t>
  </si>
  <si>
    <t>Sign a logbook</t>
  </si>
  <si>
    <t>What was Mr. Brandenberg expecting to receive?</t>
  </si>
  <si>
    <t>An itemized statement of fees</t>
  </si>
  <si>
    <t>A letter from his company</t>
  </si>
  <si>
    <t>A phone call from a city official</t>
  </si>
  <si>
    <t>A password for the Web portal</t>
  </si>
  <si>
    <t>What room will Mr. Brandenberg most likely visit?</t>
  </si>
  <si>
    <t>Room 100</t>
  </si>
  <si>
    <t>Room 101</t>
  </si>
  <si>
    <t>Room 102</t>
  </si>
  <si>
    <t>Room 103</t>
  </si>
  <si>
    <t>What does the review mention about  Mr. Eklund?</t>
  </si>
  <si>
    <t>He enjoys his work as a director.</t>
  </si>
  <si>
    <t>He has been a mentor to many young  people.</t>
  </si>
  <si>
    <t>He is a well-known actor.</t>
  </si>
  <si>
    <t>He has written many books.</t>
  </si>
  <si>
    <t>Where most likely will Ms. Joshi meet Mr. Eklund?</t>
  </si>
  <si>
    <t>In Sweden</t>
  </si>
  <si>
    <t>In France</t>
  </si>
  <si>
    <t>In Italy</t>
  </si>
  <si>
    <t>In the United Kingdom</t>
  </si>
  <si>
    <t>According to the first e-mail, what is one reason Ms. Joshi will travel in April?</t>
  </si>
  <si>
    <t>To go on a vacation</t>
  </si>
  <si>
    <t>To interview for a new job</t>
  </si>
  <si>
    <t>To attend an international film festival</t>
  </si>
  <si>
    <t>To speak at a conference</t>
  </si>
  <si>
    <t>What is the purpose of the second e-mail?</t>
  </si>
  <si>
    <t>To reserve a hotel room</t>
  </si>
  <si>
    <t>To confirm meeting arrangements</t>
  </si>
  <si>
    <t>To discuss an idea for a movie</t>
  </si>
  <si>
    <t>To ask for transportation</t>
  </si>
  <si>
    <t>What can be concluded about Mr. Eklund?</t>
  </si>
  <si>
    <t>He hopes fo write for a British news site.</t>
  </si>
  <si>
    <t>He just hired a new assistant.</t>
  </si>
  <si>
    <t>He was pleased with Ms. Joshi’s review of his book.</t>
  </si>
  <si>
    <t>He frequently cooks special meals.</t>
  </si>
  <si>
    <t>A woman is standing near a desk.</t>
  </si>
  <si>
    <t>A woman is climbing some stairs.</t>
  </si>
  <si>
    <t>A woman is entering a building.</t>
  </si>
  <si>
    <t>A woman is looking at a map.</t>
  </si>
  <si>
    <t>She’s swimming in the water.</t>
  </si>
  <si>
    <t>She's jogging near the ocean.</t>
  </si>
  <si>
    <t>Chairs are set up on the beach.</t>
  </si>
  <si>
    <t>A hat is lying on the sand.</t>
  </si>
  <si>
    <t>She's reaching for an item from a display case.</t>
  </si>
  <si>
    <t>She’s holding on to a shopping cart.</t>
  </si>
  <si>
    <t>Some goods are being arranged on shelves.</t>
  </si>
  <si>
    <t>Some merchandise has fallen on the floor.</t>
  </si>
  <si>
    <t>A fence is being painted in a park.</t>
  </si>
  <si>
    <t>One of the women is putting on a jacket.</t>
  </si>
  <si>
    <t>Some people are working in a garden.</t>
  </si>
  <si>
    <t>Some people are looking up at the trees.</t>
  </si>
  <si>
    <t>A carpet is being rolled up.</t>
  </si>
  <si>
    <t>Some curtains have been closed.</t>
  </si>
  <si>
    <t>Some cushions are piled on the floor.</t>
  </si>
  <si>
    <t>Some reading materials have been placed in front</t>
  </si>
  <si>
    <t>Some musicians are performing on a porch.</t>
  </si>
  <si>
    <t>Some steps are being repaired.</t>
  </si>
  <si>
    <t>Some music stands are being folded up.</t>
  </si>
  <si>
    <t>Some instruments have been placed in their</t>
  </si>
  <si>
    <t>M-Cn What type of food does that store sell?&lt;br/&gt;What a delicious recipe.</t>
  </si>
  <si>
    <t>They have all kinds of cheese.</t>
  </si>
  <si>
    <t>With a new jacket.</t>
  </si>
  <si>
    <t>W-Am When should we leave for the airport?&lt;br/&gt;This afternoon at two o'clock.</t>
  </si>
  <si>
    <t>I prefer an aisle seat.</t>
  </si>
  <si>
    <t>Mr. Choi traveled there last year.</t>
  </si>
  <si>
    <t>w-Br Where's the hiring event being held?&lt;br/&gt;She sent it to a colleague.</t>
  </si>
  <si>
    <t>In the main conference room,</t>
  </si>
  <si>
    <t>If they open on time.’</t>
  </si>
  <si>
    <t>M-Cn Why is the budget being updated?&lt;br/&gt;When we rented the building.</t>
  </si>
  <si>
    <t>With the new designs.</t>
  </si>
  <si>
    <t>Because new sales figures came in.</t>
  </si>
  <si>
    <t>W-Am Can you cover my shift at work tomorrow?&lt;br/&gt;No, I’m taking the day off.</t>
  </si>
  <si>
    <t>Before he updated the Web site.</t>
  </si>
  <si>
    <t>It’s on the agenda for Tuesday.</t>
  </si>
  <si>
    <t>W-Br Who ordered these vegetables?&lt;br/&gt;All of it.</t>
  </si>
  <si>
    <t>I believe Luis did.</t>
  </si>
  <si>
    <t>It was excellent, thanks.</t>
  </si>
  <si>
    <t>M-Au How often should I mail the notices?&lt;br/&gt;Once a month.</t>
  </si>
  <si>
    <t>After three o'clock.</t>
  </si>
  <si>
    <t>About half of them.</t>
  </si>
  <si>
    <t>W-Am Which folder are the documents in?&lt;br/&gt;We agreed on the deadline.</t>
  </si>
  <si>
    <t>Sure, I'll take a look.</t>
  </si>
  <si>
    <t>Let me show you.</t>
  </si>
  <si>
    <t>M-Gn Did you end up going to a movie or to the
concert last night?&lt;br/&gt;I saw the new action film.</t>
  </si>
  <si>
    <t>It just ended.</t>
  </si>
  <si>
    <t>Just a couple of my friends.</t>
  </si>
  <si>
    <t>M-Au We'll take the company bus to the conference
center.&lt;br/&gt;I’m sure it’s not.</t>
  </si>
  <si>
    <t>Maybe we did.</t>
  </si>
  <si>
    <t>That’s a good plan.</t>
  </si>
  <si>
    <t>W-Am What should we put in the introduction to the
report?&lt;br/&gt;After the summary.</t>
  </si>
  <si>
    <t>The research highlights.</t>
  </si>
  <si>
    <t>I met him yesterday.</t>
  </si>
  <si>
    <t>M-Cn We should have a new logo designed.&lt;br/&gt;They're about five miles from here.</t>
  </si>
  <si>
    <t>I know a good graphic artist.</t>
  </si>
  <si>
    <t>An order for some new calendars.</t>
  </si>
  <si>
    <t>M-Au Did you select a site for the new headquarters?&lt;br/&gt;Is that so?</t>
  </si>
  <si>
    <t>No one can attend the training.</t>
  </si>
  <si>
    <t>Yes, in the center of town.</t>
  </si>
  <si>
    <t>W-Br Who's going to cancel the meeting?&lt;br/&gt;Martin is the most senior team member.</t>
  </si>
  <si>
    <t>Josie’s chair is broken.</t>
  </si>
  <si>
    <t>The client signed the contract.</t>
  </si>
  <si>
    <t>M-Au How was your business trip?&lt;br/&gt;They found some just in time.</t>
  </si>
  <si>
    <t>I like that idea.</t>
  </si>
  <si>
    <t>It was very productive.</t>
  </si>
  <si>
    <t>M-Gn Why did Chae-Won hire an assistant?
w-Br (A) She will submit an estimate in September.
(B) Anyway, they thought ! was late.
(C) Haven't you noticed how busy she is?
23
W-Am Would you mind showing me the new office
space?&lt;br/&gt;She will submit an estimate in September.</t>
  </si>
  <si>
    <t>Anyway, they thought ! was late.</t>
  </si>
  <si>
    <t>Haven't you noticed how busy she is?</t>
  </si>
  <si>
    <t>W-Am Would you mind showing me the new office
space?&lt;br/&gt;I think that’s correct.</t>
  </si>
  <si>
    <t>Sure—it won’t take long.</t>
  </si>
  <si>
    <t>Everyone available participated.</t>
  </si>
  <si>
    <t>M-Cn We're trying to decide where to order from for
lunch.&lt;br/&gt;I loved those sandwiches from Gino’s last  week.</t>
  </si>
  <si>
    <t>My brother’s friend was there.</t>
  </si>
  <si>
    <t>I remember that song very well.</t>
  </si>
  <si>
    <t>W-Br When do you plan to finish the advertising
campaign? :&lt;br/&gt;Next to lrina’s office.</t>
  </si>
  <si>
    <t>By Monday morning at the latest.</t>
  </si>
  <si>
    <t>Because it didn’t make sense ta me.</t>
  </si>
  <si>
    <t>W-Br Where will the guest speaker be joining us
from?&lt;br/&gt;Nobody shared the details with me.</t>
  </si>
  <si>
    <t>He wasn’t gone tao long.</t>
  </si>
  <si>
    <t>First thing in the morning, I believe.</t>
  </si>
  <si>
    <t>M-Cn Wouldn’t you prefer that Mi-Sun lead the
training?&lt;br/&gt;No, I filed it three manths ago.</t>
  </si>
  <si>
    <t>I just gave them to the director.</t>
  </si>
  <si>
    <t>I don’t think she works here anymore.</t>
  </si>
  <si>
    <t>M-Au We should get some feedback on this book
cover design.&lt;br/&gt;Ahmed has a visual arts degree.</t>
  </si>
  <si>
    <t>They probably skipped a week.</t>
  </si>
  <si>
    <t>It was really hard to hear.</t>
  </si>
  <si>
    <t>W-Am Would you be able to delay the meeting?&lt;br/&gt;How much storage does it have?</t>
  </si>
  <si>
    <t>Most people seemed to enjoy it.</t>
  </si>
  <si>
    <t>Tatyana needs to leave for the airport in an</t>
  </si>
  <si>
    <t>W-Br Will you rent a car or take the train while you’re
visiting?&lt;br/&gt;They found some near the coast.</t>
  </si>
  <si>
    <t>I don’t fike driving in the city.</t>
  </si>
  <si>
    <t>Mostly some old desks.</t>
  </si>
  <si>
    <t>M-Au Seven thirty at night-is rather late for a meeting,
isn’t it?&lt;br/&gt;If people agree on it, I will.</t>
  </si>
  <si>
    <t>I promise I'll keep it short.</t>
  </si>
  <si>
    <t>I am not sure who he meant.</t>
  </si>
  <si>
    <t>32-34
W-Am Hello. °2I’m calling about my tickets for
tonight's baseball game. I’m hoping to
upgrade my seats so we can sit closer
to the field. The reservation is under my
name: Joanna Reynolds.
M-Cn Let me take a look. Hmm. *41'm sorry,
Ms. Reynolds, but our system seems
to be down at the moment. I can do the
exchange manually, but it’ll take a little
longer.
W-Am No problem. I have time.
M-Cn Thanks. Oh, and °4just a reminder that
better seats will cost more—you'll need to
pay about 15 dollars more per seat.
32.
Why is the woman calling?
(A) To request a ticket change
(B) To make a dinner reservation
(C) To order merchandise
(D) To plan a vacation
33.
Why does the man apologize?
(A) An event was canceled.
(B) A line is.very long.
(C) A payment option is unavailable.
(D) A computer program is not working.
34.
What does the man remind the woman about?
(A) A meal voucher
(B) Some free souvenirs
(C) An increase in-price
(D) A refund policy</t>
  </si>
  <si>
    <t>35-37
W-Am Thilo, are you going to the company
lunch Jater this morning at Sullivan
Bistro? 3°I’m not sure how to get there.
M-Au Well, °Sthe train stops right near it on
Hanover Street, but you'd have to transfer
a few times. You know, °5:36/'m getting a
tide with Farida, and she has.a van.
W-Am Oh, that would be convenient! ?’Do you
know where her desk is?
M-Au Yes. °7She has the cubicle closest to the
stairs.
35
What event will the speakers be attending later taday?
(A) A job fair
(B) A film screening
(C) A lunch
(D) A conference
36
Why does the man say, “she has a van"?
(A) To suggest inquiring about a ride
(B) To express surprise at a coworker’s choice of
vehicle
(C) To explain why a coworker was late
(D) To clarify that a coworker helped him move
37
What will the woman most likely do next?
(A) Reschedule an event
(B) Talk to another coworker
(C) Request time off
(D) Make a phone call</t>
  </si>
  <si>
    <t>38-40.
M-Au_ Hi, Sarika. °®We need a new assistant
manager here at Jeera Groceries. You've
been one of our best cashiers for two.
years now. Are you interested in the
position?
W-Br Wow. I definitely am. 99My one concern
is the working hours. Would my schedule
change significantly?
10
M-Au You might have to work overtime once ina
while, like when food deliveries arrive late,
but that doesn’t happen often. 4°Why don’t
you think about it for a few days? Let me
know what you decide.
38
Where do the speakers work?
(A) At a grocery store
(B) At a shipping facility
(C) At a restaurant
(D) At a doctor's office
39
What does the woman say she is concerned about?
(A) Fuel prices
(B) Her work hours
(C) A staff shortage
(D) An inventory process
40
What does the man suggest that the woman do?
(A) Complete a training program
(B) Order extra equipment
(C) Hire a consultant
(D) Take time to make a decision</t>
  </si>
  <si>
    <t>41-43
M-Cn Good morning. This is Westerly Travel’s
customer service. How may I help you?
W-Br Yes, “'l was supposed to take the two P.M.
from Denver to Colorado Springs, but it
was canceled. I need to book a different
train. 42I'm presenting at a trade show
first thing in the morning, so I'm hoping
you can get me on another train today.
M-Cn The four P.M. departure gets you in by
six thirty, and there are plenty of seats
available.
W-Br That sounds great.
M-Cn “And to apologize for the inconvenience,
I've upgraded you to business class at no
extra charge.
41
Why is the woman calling?
(A) Her taxi never arrived.
(B) Her luggage is missing.
(C) Her train was canceled.
(D) Her ticket is lost.
42
What event is the woman planning to attend?
(A) An awards ceremony
(B) A trade show
(C) An art exhibit opening
(D) A building inspection
43
What does the man give the woman as an apology?
(A) A partial discount
(B) Vouchers for future travel
(C) A full refund
(D) A better seat</t>
  </si>
  <si>
    <t>44-46
W-Am This is Marcy Ardmore at Sladen Motors.
44Some automotive parts we ordered
from your factory haven’t arrived at our
dealership yet.
M-Au I’m sorry to hear that. We sent your
order over a week ago, but the shipping
company has been experiencing delays.
Unfortunately, 45the tracking e-mails they
sent us don’t contain enough detail to
determine when the parts will get to you.
W-Am I see. 45Do you have contact information
for the shipping company? I'd like to see
what I can find out.
M-Au 46Yes, I can give you their phone number.
But Ill also call them. Hopefully the more
inquiries they get, the more seriously
they’Il take the issue.
44. Where does the woman work?
(A) Ata distribution center
(B) At a conference center
(C) At a car dealership
(D) At a real estate agency
45
What problem with some e-mails does the man
mention?
(A) Confusion about the intended recipients
(B) A delay in message delivery ,
(C) An incorrectly typed word
(D) Lack of information
46
What will the woman most likely do next?
(A) Arrange.a meeting
(B) Make a phone call
(C) Speak to her employees
(D) Review an invoice</t>
  </si>
  <si>
    <t>47-49
M-Au Amina, “how are plans progressing for
the September release of our new model
of mobile phone?
_W-Br 47Good. “Right now, the marketing
department is looking at advertising
options and thinking about the best way
to get maximum exposure in the media.
M-Au Great. And what's the update from our
manufacturer about when they'll begin
production? Last time we spoke, *9you
mentioned that the factory was at full
capacity with other projects, and I'm
worried that'll affect our timeline.
W-Br I just spoke with them, and they'll free up
room for us soon.
47
What is the conversation mainly about?
(A) A policy change
(B) A product launch
(C) Some customer feedback
(D) A scheduled maintenance visit
48
What does the woman say people at the company are
currently working on?
(A) Exploring publicity options
(B) Finding a new vendor
(C) Assembling a sales team
(D) Negotiating a monthly fee
49
Why is the man concerned?
(A) Customers have complained.
(B) Price estimates are high.
(C) Some changes require approval.
(D) A plan may be delayed.</t>
  </si>
  <si>
    <t>50-52
W-Br_ Hi, Luca. ls the restaurant almost ready
for this afternoon’s awards dinner?
M-Au 5°Actually, now that the room’s been set
up, ‘I see that we're short a few tables
and chairs.
W-Br Oh, °"I've already taken care of that. I
called a rental company, and they'll be
delivering the furniture we need in an
hour.
M-Au Thanks for doing that. 5*Did you also look
over the final guest list? I haven't had time
to do that yet.
W-Br 52No, I haven't. Why don’t we do that
together now?
50
What are the speakers preparing for?
(A) An interview
(B) A food delivery
(C) A special event
(D) An inspection
51
What does the woman say will be delivered in an
hour?
(A) Some flower arrangements
(B) Some gifts for attendees
(C). Some audio equipment
(D) Some tables and chairs
52
What will the speakers most likely do next?
(A) Review a guest list
(B) Meet with a photographer
(C) Take a break
(D) Taste some food</t>
  </si>
  <si>
    <t>53-55
M-Cn 53Marcella, we have a problem with the
business conference we're hosting next
week. I just got a call from the conference
center, and they said there’s been wafer -
damage to three of the meeting rooms.
W-Am Oh nol 54But the rooms will be repaired in
time for our conference, right?
M-Cn They said there's alot of damage.
W-Am OK. 55Well, the weather’s supposed
to be nice, so we could host some
of the seminars outdoors. It’s a little
unconventional, but there’s plenty of space
surrounding the conference center.
53
What event are the speakers discussing?
(A) A bank opening
(B) A contest
(C) A business conference
(D) A company anniversary
54
What does the man mean when he says, “there's a lot
of damage”?
(A) He finally fully understands a problem.
(B) The woman should expect a bill in the mail.
(C) The woman’s assumption is incorrect.
(D) A schedule needs to be adjusted.
55
What does the woman recommend?
(A) Using an outdoor area
(B) Arranging technical support
(C) Confirming a catering menu
(D) Interviewing some job applicants</t>
  </si>
  <si>
    <t>56-58 
M-Au OK, 58Marion, the new health-care
software is all set up on your computer.
It should be pretty straightforward to use.
But call technology support if you run into
any issues.
W-Am Great. ©5] hear a lot of health-care
providers are switching to this same
software.
M-Au Yes. 57lt’s becoming popular because it
retains all of a patient’s medical records
from different providers in one central
system.
W-Br Excuse me. Sorry to interrupt.
M-Au No problem, Francesca. What's up?
W-Br_ I overheard what you said, and just to
clarify, 5®the program can only collect and
retain records from providers who use the
same software, 5°:58g9 Marion may find
she still has to call around to obtain all the
patient records she needs.
56
What industry do the speakers most likely work in?
(A) Medicine
(B) Music
(C) Publishing
(D) Finance
57
According to the man, why has a software program
become popular?
(A) It is less expensive than similar products.
(B) It makes-information more accessible.
(C) It reduces environmental impact.
(D) It comes with customer support.
58
What might Marion still need to do?
(A) Contact some service providers
(B) Sign a release form
(C) Check some financial information
(D) Repairsome equipment</t>
  </si>
  <si>
    <t>59-61 
W-Am Let's get this product-innovation meeting
started. °°Sales of our fruit-and-nut bars
have been strong, so we'd like to develop
some other types of snack bars. What do
you recommend, Stan?’
M-Cn Well, we know that many people are
allergic to nuts, so °°we should develop
some snack bars without nuts. The
only thing is, we'd need a separate set
of equipment to avoid contamination
between the two production areas.
W-Am We don’t have room at this facility for
that. ©'Pedro, you’ve been to our new
production facility in Glenview, right? Is
there space there for new equipment?
M-Au I think there’s extra space there. °'I'll check
with the facility manager to make sure,
though.
59
What are the speakers discussing?
(A) Proposing a business merger
(B) Relocating a company’s headquarters
(C) Developing adcitional products
(D) Hiring more employees
60
What challenge does Stan mention?
(A) A profit margin will decrease.
(B) Additional equipment will be needed.
(C) There are not enough job applicants.
(D) There are delays in production.
61
What does Pedro say he will do?
(A) Contact a facility manager
(B) Adjust a budget
(C) Change a work schedule
(D) Research a product</t>
  </si>
  <si>
    <t>62-64
Questions 62 through 64 refer to the following conversation.
M-Au Welcome to The Boat Center. How may I
help you?
W-Am Hi. §2Do you have any tickets for the Sea-
Ride Special tour today? I was hoping to
catch a last-minute tour.
M-Au Sorry. ®*We're sold out. It’s a really
popular tour this time of year because the
penguins are migrating through the area.
W-Am Oh, too bad. I’m leaving tomorrow
morning, and I was really hoping to take
one of your tours.
M-Au Well, &amp;the Island Exploration tour still has
a couple of spots left.
W-Am ®Great! ®4And that'll give me time to get
something to eat before it starts. I see
there’s a coffee shop just down the street.
62
According to the man, why is today’s Sea-Ride
Special tour popular?
(A) It offers'a chance to see migrating birds.
(B) Water conditions are likely to be favorable.
(C) A guest chef is preparing lunch.
(D) Someone special will be guiding the tour.
63
Look at the graphic. What time will the woman depart
on a tour?
(A) At 9 A.M.
(B) At 10 A.M.
(C) At 11 am.
(D) At 12 pm.
64
What will the woman most likely do next?
(A) Return to her hotel
(B) Visit a café
(C) Call a friend
(D) Store her bags in a locker</t>
  </si>
  <si>
    <t>65-67
Questions 65 through 67 refer to the following conversation.
M-Gn Hi. I'm here for the health and wellness
conference, I parked in the event center
parking area. I was wondering, ®Sis parking
free for conference attendees?
W-Br No, I'm sorry. We don't provide any
reimbursements for parking. But if
you’re willing to move your car, there's a 
cheaper parking area at Seventh Avenue
and Vine Street. It's about a block away.
M-Gn Oh, unfortunately, 71 don’t have time. I’m 
scheduled to attend the strength-training
seminar that starts in fifteen minutes. But
tomorrow lll get here earlier and park at
the other lot. Seventh and Vine, you said.
Right?
W-Br That's correct.
65
Why does the woman apologize?
(A) A conference session is full.
(B) An elevator is not working.
(C) A workshop has changed locations.
(D) Parking is not free.
66
Look at the graphic. Which location does the woman
recommend?
(A) Area 1
(B) Area 2
(C) Area 3
(D) Area 4
67
Why is the man In a hurry?
(A) A workshop is starting soon.
(B) A parking pass is about to expire.
(C) A shuttle is running fate.
(D) A friend is waiting outside.</t>
  </si>
  <si>
    <t>68-70 
Questions 68 through 70 refer to the following conversation.
M-Gn Molina’s Office Store. How can I help?
W-Am Hi. ©8I've been trying te order a product on
your Web site, but every time I get to-the
checkout screen, everything freezes, and I
can’t place the order.
M-Cn ®°What are you trying to buy?
W-Am ©The Enzo 5000 scanner.
M-Cn Hmm. That product's currently out of
stock. Can I recommend the Rhenium 60
instead? It’s a popular model. ,
W-Am I really need the Enzo 5000—I'm an artist
and I make my own prints, so I need a
model that produces top-quality images.
M-Cn I see. Well, “we're expecting a shipment
tomorrow. If it includes the model you're
looking for, I can reserve it for you.
68
Why does the woman call?
(A) She wants to request a refund.
(B) She is unable to place an order online.
(C) She wants to extend a deadline.
(D) She is unhappy with a product purchase
recently.
69
Look at the graphic. What is the price of the item the
woman wants to buy?
(A) $169.99
(B) $149.99
(C) $129.99
(D) $179.99
70
What will the man most likely do tomorrow?
(A) Update a Web site
(B) Search a storage area
(C) Contact another store location
(D) Check an incoming shipment</t>
  </si>
  <si>
    <t>71-73
Questions 71 through 73
W-Am Attention all film lovers! “The Braddon
Cinema has just opened. Its interior is designed
‘to resemble the classic cinemas from the 1920s. It
offers comfortable, reclining seats and individual
tray tables for food and drinks. The grand
opening is next week and will feature showings
of classic films from different eras] “And here's
good advice: to avoid traffic in the city center, the
Braddon Cinema is easily reached by riding the
train to Center Station.
71
What feature of a business does the speaker
emphasize?
(A) The quality of its food
(B) The extended hours it is open
(C) The style of its decor
(D) The affordable prices it offers
72
What can attendees do at the grand opening event?
(A) Go on a tour
(B) Get a free gift
(C) Talk to an actor
(D) Watch some movies
73
What does the speaker advise event attendees to do?
(A) Arrive early
(B) Use public transportation
(C) Order tickets in advance
(D) Purchase a membership</t>
  </si>
  <si>
    <t>74-76
Questions 74 through 76
M-Cn Hi. This is Abdi calling from the Springtown
Hotel reservation desk. We received your e-mail
regarding your upcoming reservation. 74:75! see
that you asked to move to a room facing the
ocean. “We make every effort to accommodate
such requests, but those‘rooms are always booked
far: in ‘advance. Your current room, though, has a
lovely view of our garden, which we think you will
quite enjoy this time of year. “And don't forget to
bring your swimming suit! Our new pool will be
open for the first time this weekend:
74
What does the listener want to do?
(A) Request shuttle service
(B) Extend a hotel stay
(C) Change a room assignment
(D) Cancel a reservation
75
Why does the speaker say, “those rooms are always
booked far in advance”?
(A) To express approval for a room design
(B) To explain why a hotel is successful
(C) To indicate his disbelief
(D) To deny the listener's request
76
According to the speaker, what should the listener
bring?
(A) Some warm clothes
(B) Some swimwear
(C) A credit card
(D) A copy of a key</t>
  </si>
  <si>
    <t>77-79
Questions 77 through 79 
W-Ain 7’?Good morning, volunteers. My name is
Lisa Campbell. Thank you for coming today to help
us maintain the natural habitat here at the Blue.
Mountain Forest Preserve. Forest conservation is
so important! Since this is your first day, I'll cover
some of the basics. 781 advise you to always carry
water with you. We lave fefillable bottles, and
everyone is welcome to take one as a gift from
us at the forest preserve. It can get hot in the
afternoon, so staying hydrated is important.
Now, if you'll follow me, 79I’ll show you the
steps for planting young tree saplings to support
biodiversity.
77
Who most likely is the speaker?
(A) An archaeologist
(B) A marine biologist
(C) A conservation expert
(D) An athletic trainer
78
What does the speaker advise the listeners to do?
(A) Take'a water bottle
(B) Consult a site map
(C) Apply sunscreen regularly
(D) Write careful notes
79
What does the speaker say she is going to do next?
(A) Answer some questions
(B) Demonstrate a process
(C) Introduce a colleague
(D) Take the listeners to lunch</t>
  </si>
  <si>
    <t>80-82
Questions 80 through 82
W-Br Hello. ®i’m calling about the financial-
management workshop that your company is
hosting later this week. {'m with the Archton
Group; we registered for the workshop over a
month ago. ‘I realized that we never received
the meal vouchers that are supposed to be part
of the workshop package. We need these because
we have ten people attending, and 80,8tywe are
traveling long-distance to attend the conference.
®2Would you please send me an e-mail with the
meal vouchers included as an attachment as soon
as you can? Thank you.
80
Why will the speaker be traveling?
(A) To inspect a factory
(B) To repair a product
(C) To perform in a concert
(D) To attend a workshop
81
Why is the speaker concerned?
(A) A seating arrangement is wrong.
(B) A company credit card was not charged.
(C) Some meal tickets were nat sent.
(D) Her taxi driver is unable to find a hotel.
82
What does the speaker ask the listener to do?
(A) Send an e-mail
(B) Meet at an office
(C) Confirm a schedule
(D) Look up an account number</t>
  </si>
  <si>
    <t>83-85
Questions 83 through 85
M-Au This is the end of our tour. Thank you for
coming to the Oakton Garden Collective. I hope
you've learned a lot about urban gardening. Feel
free to spend more time looking around. ®Don’t
forget to pick up your free vegetable seedling
before you leave. You can choose a cucumber plant
or a tomato plant. Also, “if you'd like to have
your own garden plot next spring, applications
are now available. You'll get a plot for just a small
fee. 55We have many other fun activities listed
in our monthly newsletter. Consider joining our
e-mail list to receive these monthly updates about
upcoming events.
Ole SOE BYICH CHY 7S ARelsol of BAA ZA!
LIC}, SA] Set 7A loll Chel BLO] HISPART IS HEBILICH, AZ cy
BOA OBA FHS SAIS, YL] Holl SUx[ BT Fe HA
BS 7 AMS, 20] SOL SoS SES MESA + ISLICH,
TEST LY Soll OfAfeto: SAME SAX} JERI AICHE AJB AST] &amp;
UAUCL Ae wSoe PAS ASS Iai] SB ZUCh. Azt AAIAIo
$5 AHOISKE= Of24 CHE SHES0] BLO] 7IRHElOl QUSLICH, cl7iee y
Ajo CHEE HHS! FIM AALS wrod aie! SLAF ofa! BS Beto] 7P2!
SHE AS aay Haale,
43] collective 2S NAG). urban =A/2] seedling BS
plant 2S plot (Sa3 S22) 42 SAI] application Va
newsletter 441%] upcoming Piece, 2 VS
? 
83
What does the speaker remind the listeners to do?
(A) Keep a gate closed
(B) Return equipment to a shed
(C) Check a list of supplies
(D) Select a free gift
84
According to the speaker, what can the listeners apply
for?
(A) A garden plot
(B) A volunteer opportunity
(C) A gardening workshop
(D) A farmers market table
85
How can the listeners get information about future
events?
(A) By signing up for a newsletter
(B) By joining a membership program
(C) By looking at a Web site
(D) By attending weekly meetings</t>
  </si>
  <si>
    <t>86-88
Questions 86 through 88 
w-Br ®Have you developed the perfect product
but are unsure how to reach more customers?
At Whole Planet Marketing, our team of expert
digital marketers is ready to help you reach‘your.
target audience. ®’Unlike other marketing firms,
we'll connect you with a digital marketer
who'll work with you individually. During your
one-on-one meetings, you'll develop a marketing
plan that will draw in customers. "Just go to
wholeplanetmarketing.com today to complete a
brief questionnaire. Then, one of our specialists
will contact you to make an appointment for a
free proposal. Let Whole Planet Marketing bring
customers to youl
86
What service does the business offer?.
(A) Financial planning
(B) Digital marketing
(C) Real estate sales
(D) International shipping
87
According to the speaker, how is the business
different from its competitors?
(A) It has several local offices.
(B) Ht offers a money-back guarantee.
(C) Its employees have industry certification.
(D) Its employees work one-on-one with clients,
88
How can the listeners make an appointment?
(A) By sending an e-mail
(B) By calling customer service
(C) By filling out a questionnaire
(D) By sending a text message</t>
  </si>
  <si>
    <t>89-91
Questions 89 through 91
M-Au Hello, everyone. ®°There’s very exciting
news for all of us here at the Ziegler Research
Institute. We've just been awarded the Sugiyama
Grant to support our research into aquatic
ecosystems. We can now invest in state-of-the-art
equipment to study the biodiversity of coral reefs.
As you may know, the Sugiyama Foundation
offers a variety of substantial grants each year. It’s
notable, though, that °for this particular award,
they received over 200 applications. °'Our work
at the reefs will probably not begin for several
months. We still need to order the equipment.
But I want to. thank you for your efforts on the
application.
89
Who most likely are the listeners?
(A) Marine biologists
(B) Museum directors
(C) Rare-book librarians
(D) Agricultural engineers
90
What does the speaker mean when he says, “they
received over 200 applications”?
(A) An opportunity is unlikely to occur.
(B) An award is impressive.
(C) A decision will take longer than usual.
(D) A competitor has been very successful.
91
Why does the speaker say that work cannot begin
right away?
(A) Additional funds are needed.
(B) Some special trainirig is required.
(C) An application has to be approved.
(D) Some equipment needs to be ordered.</t>
  </si>
  <si>
    <t>92-94
Questions 92 through 94
W-Am %0n behalf of Onetech Solar, I'd like to
welcome you to our manufacturing facility and
congratulate you on your employment here.
92\'m Yuri Yamakawa, and today I'll be leading
this orientation for new hires. We'll start with a
video that provides an overview of the production
process for the solar panels we make. Then we'll
tour the various areas of the factory, including the
assembly line and the quality-control inspection
center. °After lunch, my cofleague Mariko Hara
will join you. I have a consultation with a.client. -
And now, let's get started with the video.
92
What is the purpose of the talk?
(A) To recognize outstanding achievements
(B) To introduce new products to the public
(C) To announce a manager's retirement
(D) To provide new employees with information
93
Where is the talk taking place?
(A) At a banquet hall
(B) At a government building
(C) Ata factory
(D) At a construction site
94
What does the speaker mean when she says, “I have
a consultation with a client”?
(A) She needs to reschedule a meeting.
(B) She will not be with the listeners in the afternoon.
(C) A customer has just placed a large order.
(D) A marketing campaign will begin soon.</t>
  </si>
  <si>
    <t>95-97
Questions 95 through 97
M-Cn Hi. This is Vinod Singh. “I was in your
store on Monday looking at refrigerators for my
apartment. One of your employees showed me
what you have in stock. %:55]'ve decided to go
with the extra-large refrigerator—the one with the
stainless-steel finish, because it'll match the other
appliances in my apartment. Oh, also, %7is there
an additional charge for delivering outside of the
downtown area? Please call me at 555-0130 so we
can finalize the details.
95
What is the main purpose of the call?
(A) To place an order
(B) To dispute a charge
(C) To arrange a meeting
(D) To check a store's inventory
96
Look at the graphic. Which model does the speaker
prefer?
(A) SG-200
(B) SG-250
(C) XG-300
(D) XG-350
97
What does the speaker ask about?
(A) A warranty
(B) Areturn process
(C) A delivery fee
(D) Product availability...</t>
  </si>
  <si>
    <t>98-100
Questions 98 through 100
W-Am Good afternoon, everyone. I’d like to go
over the product tests for our laptop-computer
backpack, because they will require some design
changes. As you know, “we hired a marketing
firm to test the prototype you designed among
consumers. Now, we received very positive
feedback overall. Consumers liked the separate
computer compartment. However, °%°many people
felt that the shoulder straps were uncomfortable
when the bag was full. It's important that the
backpack have comfortable shoulder straps,
since its purpose is to carry heavy equipment.
98,99, 100We need to revise the design as quickly
as possible, 1 since we're scheduled to have our
official product release early next year.
98.
Who most likely are the listeners?
(A) Marketing experts
(B) Product testers
(C) Product designers
(D) Audio engineers
99
Look at the graphic. What was the approval rating of
the feature that will be improved?
(A) 40 percent
(B) 50 percent
(C) 60 percent
(D) 80 percent
100
According to the speaker, why is a revision urgent?
(A) A competitor is making a similar product.
(B) A product will be offered for sale soon.
(C) A product will be introduced at a trade show.
(D) The cost of a product’s materials will rise soon.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</si>
</sst>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6" formatCode="&quot;$&quot;#,##0_);[Red]\(&quot;$&quot;#,##0\)"/>
  </numFmts>
  <fonts count="26" x14ac:knownFonts="1">
    <font>
      <sz val="11"/>
      <color theme="1"/>
      <name val="Calibri"/>
      <family val="2"/>
      <scheme val="minor"/>
    </font>
    <font>
      <sz val="10"/>
      <color theme="1"/>
      <name val="Arial"/>
      <family val="2"/>
    </font>
    <font>
      <sz val="9"/>
      <color indexed="81"/>
      <name val="Tahoma"/>
      <family val="2"/>
      <charset val="163"/>
    </font>
    <font>
      <sz val="10"/>
      <name val="Arial"/>
      <family val="2"/>
    </font>
    <font>
      <b/>
      <sz val="10"/>
      <color theme="1"/>
      <name val="Arial"/>
      <family val="2"/>
    </font>
    <font>
      <b/>
      <sz val="10"/>
      <color rgb="FF000000"/>
      <name val="Arial"/>
      <family val="2"/>
    </font>
    <font>
      <sz val="9"/>
      <color indexed="81"/>
      <name val="Tahoma"/>
      <family val="2"/>
    </font>
    <font>
      <b/>
      <sz val="9"/>
      <color indexed="81"/>
      <name val="Tahoma"/>
      <family val="2"/>
    </font>
    <font>
      <sz val="10"/>
      <color rgb="FF444444"/>
      <name val="Arial"/>
      <family val="2"/>
    </font>
    <font>
      <sz val="10"/>
      <color rgb="FF000000"/>
      <name val="Arial"/>
      <family val="2"/>
      <charset val="1"/>
    </font>
    <font>
      <sz val="14"/>
      <color rgb="FF000000"/>
      <name val="Times New Roman"/>
      <family val="2"/>
    </font>
    <font>
      <sz val="14"/>
      <color rgb="FF000000"/>
      <name val="Times New Roman"/>
      <family val="1"/>
    </font>
    <font>
      <b/>
      <sz val="9"/>
      <color rgb="FF000000"/>
      <name val="Tahoma"/>
      <family val="2"/>
      <charset val="1"/>
    </font>
    <font>
      <sz val="9"/>
      <color rgb="FF000000"/>
      <name val="Tahoma"/>
      <family val="2"/>
      <charset val="1"/>
    </font>
    <font>
      <sz val="9"/>
      <color rgb="FF000000"/>
      <name val="Tahoma"/>
      <family val="2"/>
      <charset val="163"/>
    </font>
    <font>
      <sz val="10"/>
      <color rgb="FF000000"/>
      <name val="Arial"/>
      <family val="2"/>
    </font>
    <font>
      <sz val="10"/>
      <color theme="1"/>
      <name val="Calibri"/>
      <family val="2"/>
      <scheme val="minor"/>
    </font>
    <font>
      <sz val="10"/>
      <color rgb="FF222222"/>
      <name val="Calibri"/>
      <family val="2"/>
      <scheme val="minor"/>
    </font>
    <font>
      <sz val="9"/>
      <color rgb="FF222222"/>
      <name val="Calibri"/>
      <family val="2"/>
      <scheme val="minor"/>
    </font>
    <font>
      <sz val="9"/>
      <color rgb="FF222222"/>
      <name val="Consolas"/>
      <family val="3"/>
    </font>
    <font>
      <sz val="10"/>
      <color rgb="FF000000"/>
      <name val="Calibri"/>
      <family val="2"/>
      <scheme val="minor"/>
    </font>
    <font>
      <sz val="11"/>
      <color rgb="FF222222"/>
      <name val="Calibri"/>
      <family val="2"/>
      <scheme val="minor"/>
    </font>
    <font>
      <sz val="9"/>
      <name val="Consolas"/>
      <family val="3"/>
    </font>
    <font>
      <sz val="11"/>
      <color theme="1"/>
      <name val="Calibri"/>
      <family val="2"/>
      <charset val="163"/>
      <scheme val="minor"/>
    </font>
    <font>
      <sz val="11"/>
      <color rgb="FF444444"/>
      <name val="Calibri"/>
      <family val="2"/>
      <charset val="163"/>
      <scheme val="minor"/>
    </font>
    <font>
      <sz val="8"/>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rgb="FFFFFFCC"/>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cellStyleXfs>
  <cellXfs count="51">
    <xf numFmtId="0" fontId="0" fillId="0" borderId="0" xfId="0"/>
    <xf numFmtId="0" fontId="0" fillId="0" borderId="0" xfId="0" applyAlignment="1">
      <alignment wrapText="1"/>
    </xf>
    <xf numFmtId="0" fontId="0" fillId="0" borderId="0" xfId="0" applyAlignment="1">
      <alignment horizontal="left" wrapText="1"/>
    </xf>
    <xf numFmtId="0" fontId="5" fillId="2" borderId="0" xfId="0" applyFont="1" applyFill="1" applyAlignment="1">
      <alignment horizontal="left" vertical="top" wrapText="1"/>
    </xf>
    <xf numFmtId="0" fontId="4" fillId="2" borderId="0" xfId="0" applyFont="1" applyFill="1" applyAlignment="1">
      <alignment horizontal="left" vertical="top" wrapText="1"/>
    </xf>
    <xf numFmtId="0" fontId="1" fillId="0" borderId="0" xfId="0" applyFont="1" applyAlignment="1">
      <alignment wrapText="1"/>
    </xf>
    <xf numFmtId="0" fontId="1" fillId="0" borderId="0" xfId="0" applyFont="1" applyAlignment="1">
      <alignment horizontal="left" wrapText="1"/>
    </xf>
    <xf numFmtId="0" fontId="8" fillId="0" borderId="0" xfId="0" applyFont="1"/>
    <xf numFmtId="0" fontId="9" fillId="0" borderId="0" xfId="0" applyFont="1"/>
    <xf numFmtId="0" fontId="10" fillId="0" borderId="0" xfId="0" applyFont="1"/>
    <xf numFmtId="0" fontId="9" fillId="0" borderId="0" xfId="0" applyFont="1" applyAlignment="1">
      <alignment wrapText="1"/>
    </xf>
    <xf numFmtId="0" fontId="11" fillId="0" borderId="0" xfId="0" applyFont="1" applyAlignment="1">
      <alignment wrapText="1"/>
    </xf>
    <xf numFmtId="0" fontId="0" fillId="0" borderId="0" xfId="0" quotePrefix="1" applyAlignment="1">
      <alignment wrapText="1"/>
    </xf>
    <xf numFmtId="0" fontId="16" fillId="0" borderId="0" xfId="0" applyFont="1" applyAlignment="1">
      <alignment wrapText="1"/>
    </xf>
    <xf numFmtId="0" fontId="18" fillId="0" borderId="0" xfId="0" applyFont="1" applyAlignment="1">
      <alignment wrapText="1"/>
    </xf>
    <xf numFmtId="0" fontId="19" fillId="0" borderId="0" xfId="0" applyFont="1"/>
    <xf numFmtId="0" fontId="8" fillId="0" borderId="0" xfId="0" applyFont="1" applyAlignment="1">
      <alignment wrapText="1"/>
    </xf>
    <xf numFmtId="0" fontId="16" fillId="3" borderId="1" xfId="0" applyFont="1" applyFill="1" applyBorder="1" applyAlignment="1">
      <alignment horizontal="left" wrapText="1"/>
    </xf>
    <xf numFmtId="0" fontId="0" fillId="3" borderId="1" xfId="0" applyFill="1" applyBorder="1" applyAlignment="1">
      <alignment wrapText="1"/>
    </xf>
    <xf numFmtId="0" fontId="16" fillId="3" borderId="1" xfId="0" applyFont="1" applyFill="1" applyBorder="1" applyAlignment="1">
      <alignment wrapText="1"/>
    </xf>
    <xf numFmtId="0" fontId="17" fillId="3" borderId="1" xfId="0" applyFont="1" applyFill="1" applyBorder="1" applyAlignment="1">
      <alignment wrapText="1"/>
    </xf>
    <xf numFmtId="0" fontId="18" fillId="3" borderId="1" xfId="0" applyFont="1" applyFill="1" applyBorder="1" applyAlignment="1">
      <alignment wrapText="1"/>
    </xf>
    <xf numFmtId="0" fontId="21" fillId="3" borderId="1" xfId="0" applyFont="1" applyFill="1" applyBorder="1" applyAlignment="1">
      <alignment wrapText="1"/>
    </xf>
    <xf numFmtId="0" fontId="0" fillId="3" borderId="1" xfId="0" applyFill="1" applyBorder="1" applyAlignment="1">
      <alignment horizontal="left" wrapText="1"/>
    </xf>
    <xf numFmtId="0" fontId="0" fillId="3" borderId="0" xfId="0" applyFill="1" applyAlignment="1">
      <alignment horizontal="left" wrapText="1"/>
    </xf>
    <xf numFmtId="0" fontId="19" fillId="3" borderId="1" xfId="0" applyFont="1" applyFill="1" applyBorder="1"/>
    <xf numFmtId="0" fontId="1" fillId="3" borderId="1" xfId="0" applyFont="1" applyFill="1" applyBorder="1" applyAlignment="1">
      <alignment wrapText="1"/>
    </xf>
    <xf numFmtId="0" fontId="1" fillId="3" borderId="1" xfId="0" applyFont="1" applyFill="1" applyBorder="1" applyAlignment="1">
      <alignment horizontal="left" wrapText="1"/>
    </xf>
    <xf numFmtId="0" fontId="9" fillId="3" borderId="1" xfId="0" applyFont="1" applyFill="1" applyBorder="1" applyAlignment="1">
      <alignment wrapText="1"/>
    </xf>
    <xf numFmtId="0" fontId="9" fillId="3" borderId="1" xfId="0" applyFont="1" applyFill="1" applyBorder="1"/>
    <xf numFmtId="0" fontId="15" fillId="3" borderId="1" xfId="0" applyFont="1" applyFill="1" applyBorder="1" applyAlignment="1">
      <alignment wrapText="1"/>
    </xf>
    <xf numFmtId="0" fontId="20" fillId="3" borderId="1" xfId="0" applyFont="1" applyFill="1" applyBorder="1" applyAlignment="1">
      <alignment wrapText="1"/>
    </xf>
    <xf numFmtId="0" fontId="19" fillId="3" borderId="1" xfId="0" applyFont="1" applyFill="1" applyBorder="1" applyAlignment="1">
      <alignment wrapText="1"/>
    </xf>
    <xf numFmtId="0" fontId="22" fillId="3" borderId="1" xfId="0" applyFont="1" applyFill="1" applyBorder="1" applyAlignment="1">
      <alignment wrapText="1"/>
    </xf>
    <xf numFmtId="6" fontId="0" fillId="3" borderId="1" xfId="0" applyNumberFormat="1" applyFill="1" applyBorder="1" applyAlignment="1">
      <alignment horizontal="left" wrapText="1"/>
    </xf>
    <xf numFmtId="0" fontId="9" fillId="0" borderId="0" xfId="0" applyFont="1" applyAlignment="1">
      <alignment horizontal="left" wrapText="1"/>
    </xf>
    <xf numFmtId="0" fontId="15" fillId="3" borderId="1" xfId="0" applyFont="1" applyFill="1" applyBorder="1" applyAlignment="1">
      <alignment vertical="top" wrapText="1"/>
    </xf>
    <xf numFmtId="0" fontId="1" fillId="0" borderId="0" xfId="0" quotePrefix="1" applyFont="1" applyAlignment="1">
      <alignment horizontal="left" wrapText="1"/>
    </xf>
    <xf numFmtId="0" fontId="23" fillId="0" borderId="0" xfId="0" applyFont="1" applyAlignment="1">
      <alignment wrapText="1"/>
    </xf>
    <xf numFmtId="0" fontId="24" fillId="0" borderId="0" xfId="0" applyFont="1"/>
    <xf numFmtId="0" fontId="23" fillId="0" borderId="0" xfId="0" applyFont="1" applyAlignment="1">
      <alignment horizontal="left" wrapText="1"/>
    </xf>
    <xf numFmtId="0" fontId="23" fillId="3" borderId="1" xfId="0" applyFont="1" applyFill="1" applyBorder="1" applyAlignment="1">
      <alignment wrapText="1"/>
    </xf>
    <xf numFmtId="0" fontId="23" fillId="3" borderId="1" xfId="0" applyFont="1" applyFill="1" applyBorder="1" applyAlignment="1">
      <alignment horizontal="left" wrapText="1"/>
    </xf>
    <xf numFmtId="0" fontId="23" fillId="0" borderId="0" xfId="0" quotePrefix="1" applyFont="1" applyAlignment="1">
      <alignment horizontal="left" wrapText="1"/>
    </xf>
    <xf numFmtId="6" fontId="23" fillId="3" borderId="1" xfId="0" applyNumberFormat="1" applyFont="1" applyFill="1" applyBorder="1" applyAlignment="1">
      <alignment horizontal="left" wrapText="1"/>
    </xf>
    <xf numFmtId="0" fontId="23" fillId="0" borderId="0" xfId="0" quotePrefix="1" applyFont="1" applyAlignment="1">
      <alignment wrapText="1"/>
    </xf>
    <xf numFmtId="6" fontId="19" fillId="3" borderId="1" xfId="0" applyNumberFormat="1" applyFont="1" applyFill="1" applyBorder="1" applyAlignment="1">
      <alignment wrapText="1"/>
    </xf>
    <xf numFmtId="0" fontId="1" fillId="3" borderId="0" xfId="0" quotePrefix="1" applyFont="1" applyFill="1" applyAlignment="1">
      <alignment horizontal="left" wrapText="1"/>
    </xf>
    <xf numFmtId="0" fontId="10" fillId="4" borderId="0" xfId="0" applyFont="1" applyFill="1" applyAlignment="1">
      <alignment wrapText="1"/>
    </xf>
    <xf numFmtId="0" fontId="1" fillId="4" borderId="0" xfId="0" applyFont="1" applyFill="1" applyAlignment="1">
      <alignment wrapText="1"/>
    </xf>
    <xf numFmtId="0" fontId="0" fillId="4" borderId="0" xfId="0" applyFill="1" applyAlignment="1">
      <alignment wrapText="1"/>
    </xf>
  </cellXfs>
  <cellStyles count="2">
    <cellStyle name="Normal" xfId="0" builtinId="0"/>
    <cellStyle name="Normal 2" xfId="1" xr:uid="{00000000-0005-0000-0000-000001000000}"/>
  </cellStyles>
  <dxfs count="36">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val="0"/>
        <i val="0"/>
        <strike val="0"/>
        <outline val="0"/>
        <shadow val="0"/>
        <u/>
        <color rgb="FF0000FF"/>
        <name val="Calibri"/>
      </font>
    </dxf>
    <dxf>
      <font>
        <condense val="0"/>
        <extend val="0"/>
        <color rgb="FF9C0006"/>
      </font>
      <fill>
        <patternFill>
          <bgColor rgb="FFFFC7CE"/>
        </patternFill>
      </fill>
    </dxf>
    <dxf>
      <font>
        <b val="0"/>
        <i val="0"/>
        <strike val="0"/>
        <outline val="0"/>
        <shadow val="0"/>
        <u/>
        <color rgb="FF0000FF"/>
        <name val="Calibri"/>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35"/>
      <tableStyleElement type="headerRow" dxfId="34"/>
    </tableStyle>
  </tableStyles>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sharedStrings.xml" Type="http://schemas.openxmlformats.org/officeDocument/2006/relationships/sharedStrings"/><Relationship Id="rId11"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theme/theme1.xml" Type="http://schemas.openxmlformats.org/officeDocument/2006/relationships/theme"/><Relationship Id="rId9" Target="styles.xml" Type="http://schemas.openxmlformats.org/officeDocument/2006/relationships/styles"/></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vmlDrawing2.vml" Type="http://schemas.openxmlformats.org/officeDocument/2006/relationships/vmlDrawing"/><Relationship Id="rId3" Target="../comments2.xml" Type="http://schemas.openxmlformats.org/officeDocument/2006/relationships/comment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 Id="rId2" Target="../drawings/vmlDrawing3.vml" Type="http://schemas.openxmlformats.org/officeDocument/2006/relationships/vmlDrawing"/><Relationship Id="rId3" Target="../comments3.xml" Type="http://schemas.openxmlformats.org/officeDocument/2006/relationships/comments"/></Relationships>
</file>

<file path=xl/worksheets/_rels/sheet4.xml.rels><?xml version="1.0" encoding="UTF-8" standalone="no"?><Relationships xmlns="http://schemas.openxmlformats.org/package/2006/relationships"><Relationship Id="rId1" Target="../drawings/vmlDrawing4.vml" Type="http://schemas.openxmlformats.org/officeDocument/2006/relationships/vmlDrawing"/><Relationship Id="rId2" Target="../comments4.xml" Type="http://schemas.openxmlformats.org/officeDocument/2006/relationships/comments"/></Relationships>
</file>

<file path=xl/worksheets/_rels/sheet5.xml.rels><?xml version="1.0" encoding="UTF-8" standalone="no"?><Relationships xmlns="http://schemas.openxmlformats.org/package/2006/relationships"><Relationship Id="rId1" Target="../printerSettings/printerSettings4.bin" Type="http://schemas.openxmlformats.org/officeDocument/2006/relationships/printerSettings"/><Relationship Id="rId2" Target="../drawings/vmlDrawing5.vml" Type="http://schemas.openxmlformats.org/officeDocument/2006/relationships/vmlDrawing"/><Relationship Id="rId3" Target="../comments5.xml" Type="http://schemas.openxmlformats.org/officeDocument/2006/relationships/comments"/></Relationships>
</file>

<file path=xl/worksheets/_rels/sheet6.xml.rels><?xml version="1.0" encoding="UTF-8" standalone="no"?><Relationships xmlns="http://schemas.openxmlformats.org/package/2006/relationships"><Relationship Id="rId1" Target="../drawings/vmlDrawing6.vml" Type="http://schemas.openxmlformats.org/officeDocument/2006/relationships/vmlDrawing"/><Relationship Id="rId2" Target="../comments6.xml" Type="http://schemas.openxmlformats.org/officeDocument/2006/relationships/comments"/></Relationships>
</file>

<file path=xl/worksheets/_rels/sheet7.xml.rels><?xml version="1.0" encoding="UTF-8" standalone="no"?><Relationships xmlns="http://schemas.openxmlformats.org/package/2006/relationships"><Relationship Id="rId1" Target="../printerSettings/printerSettings5.bin" Type="http://schemas.openxmlformats.org/officeDocument/2006/relationships/printerSettings"/><Relationship Id="rId2" Target="../drawings/vmlDrawing7.vml" Type="http://schemas.openxmlformats.org/officeDocument/2006/relationships/vmlDrawing"/><Relationship Id="rId3" Target="../comments7.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7"/>
  <sheetViews>
    <sheetView tabSelected="1" workbookViewId="0">
      <selection activeCell="T7" sqref="B2:T7"/>
    </sheetView>
  </sheetViews>
  <sheetFormatPr defaultColWidth="9.140625" defaultRowHeight="15" x14ac:dyDescent="0.25"/>
  <cols>
    <col min="1" max="1" bestFit="true" customWidth="true" style="1" width="3.42578125"/>
    <col min="2" max="2" customWidth="true" style="1" width="88.0"/>
    <col min="3" max="4" style="1" width="9.140625"/>
    <col min="5" max="5" customWidth="true" style="1" width="11.0"/>
    <col min="6" max="6" customWidth="true" style="1" width="10.140625"/>
    <col min="7" max="7" style="1" width="9.140625"/>
    <col min="8" max="13" customWidth="true" style="2" width="20.7109375"/>
    <col min="14" max="14" customWidth="true" style="1" width="13.5703125"/>
    <col min="15" max="15" customWidth="true" style="1" width="14.28515625"/>
    <col min="16" max="17" customWidth="true" style="1" width="14.85546875"/>
    <col min="18" max="18" customWidth="true" style="1" width="17.5703125"/>
    <col min="19" max="19" customWidth="true" style="1" width="18.42578125"/>
    <col min="20" max="16384" style="1" width="9.140625"/>
  </cols>
  <sheetData>
    <row r="1" spans="1:20" ht="38.25" x14ac:dyDescent="0.25">
      <c r="A1" s="3" t="s">
        <v>214</v>
      </c>
      <c r="B1" s="3" t="s">
        <v>0</v>
      </c>
      <c r="C1" s="3" t="s">
        <v>2</v>
      </c>
      <c r="D1" s="3" t="s">
        <v>3</v>
      </c>
      <c r="E1" s="4" t="s">
        <v>5</v>
      </c>
      <c r="F1" s="3" t="s">
        <v>6</v>
      </c>
      <c r="G1" s="4" t="s">
        <v>1</v>
      </c>
      <c r="H1" s="3" t="s">
        <v>4</v>
      </c>
      <c r="I1" s="3" t="s">
        <v>7</v>
      </c>
      <c r="J1" s="3" t="s">
        <v>8</v>
      </c>
      <c r="K1" s="3" t="s">
        <v>9</v>
      </c>
      <c r="L1" s="3" t="s">
        <v>166</v>
      </c>
      <c r="M1" s="3" t="s">
        <v>10</v>
      </c>
      <c r="N1" s="3" t="s">
        <v>11</v>
      </c>
      <c r="O1" s="3" t="s">
        <v>12</v>
      </c>
      <c r="P1" s="3" t="s">
        <v>13</v>
      </c>
      <c r="Q1" s="3" t="s">
        <v>167</v>
      </c>
      <c r="R1" s="3" t="s">
        <v>14</v>
      </c>
      <c r="S1" s="3" t="s">
        <v>15</v>
      </c>
      <c r="T1" s="3" t="s">
        <v>16</v>
      </c>
    </row>
    <row r="2" spans="1:20" x14ac:dyDescent="0.25">
      <c r="A2" s="1">
        <f>ROW()-ROW($A$1)</f>
        <v>1</v>
      </c>
      <c r="B2" s="13" t="s">
        <v>239</v>
      </c>
      <c r="C2" s="13"/>
      <c r="D2" s="13"/>
      <c r="E2" s="1" t="s">
        <v>161</v>
      </c>
      <c r="F2" s="13"/>
      <c r="G2" s="13" t="s">
        <v>9</v>
      </c>
      <c r="H2" s="5" t="s">
        <v>20</v>
      </c>
      <c r="I2" s="5" t="s">
        <v>20</v>
      </c>
      <c r="J2" s="5" t="s">
        <v>20</v>
      </c>
      <c r="K2" s="5" t="s">
        <v>20</v>
      </c>
      <c r="L2" s="5"/>
      <c r="M2" s="17" t="s">
        <v>1091</v>
      </c>
      <c r="N2" s="18" t="s">
        <v>1092</v>
      </c>
      <c r="O2" s="18" t="s">
        <v>1093</v>
      </c>
      <c r="P2" s="18" t="s">
        <v>1094</v>
      </c>
    </row>
    <row r="3" spans="1:20" x14ac:dyDescent="0.25">
      <c r="A3" s="1">
        <f t="shared" ref="A3:A7" si="0">ROW()-ROW($A$1)</f>
        <v>2</v>
      </c>
      <c r="B3" s="13" t="s">
        <v>240</v>
      </c>
      <c r="C3" s="13"/>
      <c r="D3" s="13"/>
      <c r="E3" s="1" t="s">
        <v>161</v>
      </c>
      <c r="F3" s="13"/>
      <c r="G3" s="13" t="s">
        <v>8</v>
      </c>
      <c r="H3" s="5" t="s">
        <v>20</v>
      </c>
      <c r="I3" s="5" t="s">
        <v>20</v>
      </c>
      <c r="J3" s="5" t="s">
        <v>20</v>
      </c>
      <c r="K3" s="5" t="s">
        <v>20</v>
      </c>
      <c r="L3" s="5"/>
      <c r="M3" s="17" t="s">
        <v>1095</v>
      </c>
      <c r="N3" s="19" t="s">
        <v>1096</v>
      </c>
      <c r="O3" s="20" t="s">
        <v>1097</v>
      </c>
      <c r="P3" s="21" t="s">
        <v>1098</v>
      </c>
      <c r="Q3" s="14"/>
    </row>
    <row r="4" spans="1:20" x14ac:dyDescent="0.25">
      <c r="A4" s="1">
        <f t="shared" si="0"/>
        <v>3</v>
      </c>
      <c r="B4" s="13" t="s">
        <v>169</v>
      </c>
      <c r="C4" s="13"/>
      <c r="D4" s="13"/>
      <c r="E4" s="1" t="s">
        <v>161</v>
      </c>
      <c r="F4" s="13"/>
      <c r="G4" s="13" t="s">
        <v>7</v>
      </c>
      <c r="H4" s="5" t="s">
        <v>20</v>
      </c>
      <c r="I4" s="5" t="s">
        <v>20</v>
      </c>
      <c r="J4" s="5" t="s">
        <v>20</v>
      </c>
      <c r="K4" s="5" t="s">
        <v>20</v>
      </c>
      <c r="L4" s="5"/>
      <c r="M4" s="21" t="s">
        <v>1099</v>
      </c>
      <c r="N4" s="21" t="s">
        <v>1100</v>
      </c>
      <c r="O4" s="21" t="s">
        <v>1101</v>
      </c>
      <c r="P4" s="21" t="s">
        <v>1102</v>
      </c>
      <c r="Q4" s="14"/>
    </row>
    <row r="5" spans="1:20" x14ac:dyDescent="0.25">
      <c r="A5" s="1">
        <f t="shared" si="0"/>
        <v>4</v>
      </c>
      <c r="B5" s="13" t="s">
        <v>170</v>
      </c>
      <c r="C5" s="13"/>
      <c r="D5" s="13"/>
      <c r="E5" s="1" t="s">
        <v>161</v>
      </c>
      <c r="F5" s="13"/>
      <c r="G5" s="13" t="s">
        <v>8</v>
      </c>
      <c r="H5" s="5" t="s">
        <v>20</v>
      </c>
      <c r="I5" s="5" t="s">
        <v>20</v>
      </c>
      <c r="J5" s="5" t="s">
        <v>20</v>
      </c>
      <c r="K5" s="5" t="s">
        <v>20</v>
      </c>
      <c r="L5" s="5"/>
      <c r="M5" s="21" t="s">
        <v>1103</v>
      </c>
      <c r="N5" s="21" t="s">
        <v>1104</v>
      </c>
      <c r="O5" s="21" t="s">
        <v>1105</v>
      </c>
      <c r="P5" s="21" t="s">
        <v>1106</v>
      </c>
      <c r="Q5" s="14"/>
    </row>
    <row r="6" spans="1:20" x14ac:dyDescent="0.25">
      <c r="A6" s="1">
        <f t="shared" si="0"/>
        <v>5</v>
      </c>
      <c r="B6" s="13" t="s">
        <v>171</v>
      </c>
      <c r="C6" s="13"/>
      <c r="D6" s="13"/>
      <c r="E6" s="1" t="s">
        <v>161</v>
      </c>
      <c r="F6" s="13"/>
      <c r="G6" s="13" t="s">
        <v>9</v>
      </c>
      <c r="H6" s="5" t="s">
        <v>20</v>
      </c>
      <c r="I6" s="5" t="s">
        <v>20</v>
      </c>
      <c r="J6" s="5" t="s">
        <v>20</v>
      </c>
      <c r="K6" s="5" t="s">
        <v>20</v>
      </c>
      <c r="L6" s="5"/>
      <c r="M6" s="21" t="s">
        <v>1107</v>
      </c>
      <c r="N6" s="21" t="s">
        <v>1108</v>
      </c>
      <c r="O6" s="21" t="s">
        <v>1109</v>
      </c>
      <c r="P6" s="21" t="s">
        <v>1110</v>
      </c>
      <c r="Q6" s="14"/>
    </row>
    <row r="7" spans="1:20" x14ac:dyDescent="0.25">
      <c r="A7" s="1">
        <f t="shared" si="0"/>
        <v>6</v>
      </c>
      <c r="B7" s="13" t="s">
        <v>172</v>
      </c>
      <c r="C7" s="13"/>
      <c r="D7" s="13"/>
      <c r="E7" s="1" t="s">
        <v>161</v>
      </c>
      <c r="F7" s="13"/>
      <c r="G7" s="13" t="s">
        <v>4</v>
      </c>
      <c r="H7" s="5" t="s">
        <v>20</v>
      </c>
      <c r="I7" s="5" t="s">
        <v>20</v>
      </c>
      <c r="J7" s="5" t="s">
        <v>20</v>
      </c>
      <c r="K7" s="5" t="s">
        <v>20</v>
      </c>
      <c r="L7" s="5"/>
      <c r="M7" s="21" t="s">
        <v>1111</v>
      </c>
      <c r="N7" s="21" t="s">
        <v>1112</v>
      </c>
      <c r="O7" s="21" t="s">
        <v>1113</v>
      </c>
      <c r="P7" s="21" t="s">
        <v>1114</v>
      </c>
      <c r="Q7" s="14"/>
    </row>
  </sheetData>
  <conditionalFormatting sqref="A1">
    <cfRule type="duplicateValues" dxfId="33" priority="1"/>
    <cfRule type="duplicateValues" dxfId="32" priority="2"/>
  </conditionalFormatting>
  <conditionalFormatting sqref="B1:D1 F1">
    <cfRule type="duplicateValues" dxfId="31" priority="6"/>
  </conditionalFormatting>
  <conditionalFormatting sqref="B1:D1">
    <cfRule type="duplicateValues" dxfId="30" priority="5"/>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26"/>
  <sheetViews>
    <sheetView workbookViewId="0">
      <selection activeCell="T26" sqref="B2:T26"/>
    </sheetView>
  </sheetViews>
  <sheetFormatPr defaultColWidth="9.140625" defaultRowHeight="15" x14ac:dyDescent="0.25"/>
  <cols>
    <col min="1" max="1" bestFit="true" customWidth="true" style="1" width="3.42578125"/>
    <col min="2" max="2" customWidth="true" style="1" width="60.28515625"/>
    <col min="3" max="4" style="1" width="9.140625"/>
    <col min="5" max="5" customWidth="true" style="1" width="11.0"/>
    <col min="6" max="6" customWidth="true" style="1" width="10.140625"/>
    <col min="7" max="7" style="1" width="9.140625"/>
    <col min="8" max="13" customWidth="true" style="2" width="20.7109375"/>
    <col min="14" max="14" customWidth="true" style="1" width="13.5703125"/>
    <col min="15" max="15" customWidth="true" style="1" width="14.28515625"/>
    <col min="16" max="17" customWidth="true" style="1" width="14.85546875"/>
    <col min="18" max="18" customWidth="true" style="1" width="17.5703125"/>
    <col min="19" max="19" customWidth="true" style="1" width="18.42578125"/>
    <col min="20" max="16384" style="1" width="9.140625"/>
  </cols>
  <sheetData>
    <row r="1" spans="1:20" ht="38.25" x14ac:dyDescent="0.25">
      <c r="A1" s="3" t="s">
        <v>214</v>
      </c>
      <c r="B1" s="3" t="s">
        <v>0</v>
      </c>
      <c r="C1" s="3" t="s">
        <v>2</v>
      </c>
      <c r="D1" s="3" t="s">
        <v>3</v>
      </c>
      <c r="E1" s="4" t="s">
        <v>5</v>
      </c>
      <c r="F1" s="3" t="s">
        <v>6</v>
      </c>
      <c r="G1" s="4" t="s">
        <v>1</v>
      </c>
      <c r="H1" s="3" t="s">
        <v>4</v>
      </c>
      <c r="I1" s="3" t="s">
        <v>7</v>
      </c>
      <c r="J1" s="3" t="s">
        <v>8</v>
      </c>
      <c r="K1" s="3" t="s">
        <v>9</v>
      </c>
      <c r="L1" s="3" t="s">
        <v>166</v>
      </c>
      <c r="M1" s="3" t="s">
        <v>10</v>
      </c>
      <c r="N1" s="3" t="s">
        <v>11</v>
      </c>
      <c r="O1" s="3" t="s">
        <v>12</v>
      </c>
      <c r="P1" s="3" t="s">
        <v>13</v>
      </c>
      <c r="Q1" s="3" t="s">
        <v>167</v>
      </c>
      <c r="R1" s="3" t="s">
        <v>14</v>
      </c>
      <c r="S1" s="3" t="s">
        <v>15</v>
      </c>
      <c r="T1" s="3" t="s">
        <v>16</v>
      </c>
    </row>
    <row r="2" spans="1:20" x14ac:dyDescent="0.25">
      <c r="A2" s="1">
        <f>MAX(Part1!A:A)+1</f>
        <v>7</v>
      </c>
      <c r="B2" s="1" t="s">
        <v>220</v>
      </c>
      <c r="C2" s="13"/>
      <c r="D2" s="13"/>
      <c r="E2" s="1" t="s">
        <v>161</v>
      </c>
      <c r="F2" s="13"/>
      <c r="G2" s="13" t="s">
        <v>7</v>
      </c>
      <c r="H2" s="5" t="s">
        <v>20</v>
      </c>
      <c r="I2" s="5" t="s">
        <v>20</v>
      </c>
      <c r="J2" s="5" t="s">
        <v>20</v>
      </c>
      <c r="K2" s="5"/>
      <c r="L2" s="5"/>
      <c r="M2" s="22" t="s">
        <v>1115</v>
      </c>
      <c r="N2" s="18" t="s">
        <v>1116</v>
      </c>
      <c r="O2" s="22" t="s">
        <v>1117</v>
      </c>
    </row>
    <row r="3" spans="1:20" x14ac:dyDescent="0.25">
      <c r="A3" s="1">
        <f>A2+1</f>
        <v>8</v>
      </c>
      <c r="B3" s="1" t="s">
        <v>221</v>
      </c>
      <c r="C3" s="13"/>
      <c r="D3" s="13"/>
      <c r="E3" s="1" t="s">
        <v>161</v>
      </c>
      <c r="F3" s="13"/>
      <c r="G3" s="13" t="s">
        <v>4</v>
      </c>
      <c r="H3" s="5" t="s">
        <v>20</v>
      </c>
      <c r="I3" s="5" t="s">
        <v>20</v>
      </c>
      <c r="J3" s="5" t="s">
        <v>20</v>
      </c>
      <c r="K3" s="5"/>
      <c r="L3" s="5"/>
      <c r="M3" s="22" t="s">
        <v>1118</v>
      </c>
      <c r="N3" s="18" t="s">
        <v>1119</v>
      </c>
      <c r="O3" s="22" t="s">
        <v>1120</v>
      </c>
    </row>
    <row r="4" spans="1:20" x14ac:dyDescent="0.25">
      <c r="A4" s="1">
        <f t="shared" ref="A4:A26" si="0">A3+1</f>
        <v>9</v>
      </c>
      <c r="B4" s="1" t="s">
        <v>222</v>
      </c>
      <c r="C4" s="13"/>
      <c r="D4" s="13"/>
      <c r="E4" s="1" t="s">
        <v>161</v>
      </c>
      <c r="F4" s="13"/>
      <c r="G4" s="13" t="s">
        <v>7</v>
      </c>
      <c r="H4" s="5" t="s">
        <v>20</v>
      </c>
      <c r="I4" s="5" t="s">
        <v>20</v>
      </c>
      <c r="J4" s="5" t="s">
        <v>20</v>
      </c>
      <c r="K4" s="5"/>
      <c r="L4" s="5"/>
      <c r="M4" s="22" t="s">
        <v>1121</v>
      </c>
      <c r="N4" s="22" t="s">
        <v>1122</v>
      </c>
      <c r="O4" s="22" t="s">
        <v>1123</v>
      </c>
    </row>
    <row r="5" spans="1:20" x14ac:dyDescent="0.25">
      <c r="A5" s="1">
        <f t="shared" si="0"/>
        <v>10</v>
      </c>
      <c r="B5" s="1" t="s">
        <v>223</v>
      </c>
      <c r="C5" s="13"/>
      <c r="D5" s="13"/>
      <c r="E5" s="1" t="s">
        <v>161</v>
      </c>
      <c r="F5" s="13"/>
      <c r="G5" s="13" t="s">
        <v>8</v>
      </c>
      <c r="H5" s="5" t="s">
        <v>20</v>
      </c>
      <c r="I5" s="5" t="s">
        <v>20</v>
      </c>
      <c r="J5" s="5" t="s">
        <v>20</v>
      </c>
      <c r="K5" s="5"/>
      <c r="L5" s="5"/>
      <c r="M5" s="22" t="s">
        <v>1124</v>
      </c>
      <c r="N5" s="22" t="s">
        <v>1125</v>
      </c>
      <c r="O5" s="22" t="s">
        <v>1126</v>
      </c>
    </row>
    <row r="6" spans="1:20" x14ac:dyDescent="0.25">
      <c r="A6" s="1">
        <f t="shared" si="0"/>
        <v>11</v>
      </c>
      <c r="B6" s="1" t="s">
        <v>173</v>
      </c>
      <c r="C6" s="13"/>
      <c r="D6" s="13"/>
      <c r="E6" s="1" t="s">
        <v>161</v>
      </c>
      <c r="F6" s="13"/>
      <c r="G6" s="13" t="s">
        <v>4</v>
      </c>
      <c r="H6" s="5" t="s">
        <v>20</v>
      </c>
      <c r="I6" s="5" t="s">
        <v>20</v>
      </c>
      <c r="J6" s="5" t="s">
        <v>20</v>
      </c>
      <c r="K6" s="5"/>
      <c r="L6" s="5"/>
      <c r="M6" s="22" t="s">
        <v>1127</v>
      </c>
      <c r="N6" s="22" t="s">
        <v>1128</v>
      </c>
      <c r="O6" s="22" t="s">
        <v>1129</v>
      </c>
    </row>
    <row r="7" spans="1:20" x14ac:dyDescent="0.25">
      <c r="A7" s="1">
        <f t="shared" si="0"/>
        <v>12</v>
      </c>
      <c r="B7" s="1" t="s">
        <v>174</v>
      </c>
      <c r="C7" s="13"/>
      <c r="D7" s="13"/>
      <c r="E7" s="1" t="s">
        <v>161</v>
      </c>
      <c r="F7" s="13"/>
      <c r="G7" s="13" t="s">
        <v>7</v>
      </c>
      <c r="H7" s="5" t="s">
        <v>20</v>
      </c>
      <c r="I7" s="5" t="s">
        <v>20</v>
      </c>
      <c r="J7" s="5" t="s">
        <v>20</v>
      </c>
      <c r="K7" s="5"/>
      <c r="L7" s="5"/>
      <c r="M7" s="22" t="s">
        <v>1130</v>
      </c>
      <c r="N7" s="22" t="s">
        <v>1131</v>
      </c>
      <c r="O7" s="22" t="s">
        <v>1132</v>
      </c>
    </row>
    <row r="8" spans="1:20" x14ac:dyDescent="0.25">
      <c r="A8" s="1">
        <f t="shared" si="0"/>
        <v>13</v>
      </c>
      <c r="B8" s="1" t="s">
        <v>175</v>
      </c>
      <c r="C8" s="13"/>
      <c r="D8" s="13"/>
      <c r="E8" s="1" t="s">
        <v>161</v>
      </c>
      <c r="F8" s="13"/>
      <c r="G8" s="13" t="s">
        <v>4</v>
      </c>
      <c r="H8" s="5" t="s">
        <v>20</v>
      </c>
      <c r="I8" s="5" t="s">
        <v>20</v>
      </c>
      <c r="J8" s="5" t="s">
        <v>20</v>
      </c>
      <c r="K8" s="5"/>
      <c r="L8" s="5"/>
      <c r="M8" s="22" t="s">
        <v>1133</v>
      </c>
      <c r="N8" s="18" t="s">
        <v>1134</v>
      </c>
      <c r="O8" s="22" t="s">
        <v>1135</v>
      </c>
    </row>
    <row r="9" spans="1:20" x14ac:dyDescent="0.25">
      <c r="A9" s="1">
        <f t="shared" si="0"/>
        <v>14</v>
      </c>
      <c r="B9" s="1" t="s">
        <v>176</v>
      </c>
      <c r="C9" s="13"/>
      <c r="D9" s="13"/>
      <c r="E9" s="1" t="s">
        <v>161</v>
      </c>
      <c r="F9" s="13"/>
      <c r="G9" s="13" t="s">
        <v>8</v>
      </c>
      <c r="H9" s="5" t="s">
        <v>20</v>
      </c>
      <c r="I9" s="5" t="s">
        <v>20</v>
      </c>
      <c r="J9" s="5" t="s">
        <v>20</v>
      </c>
      <c r="K9" s="5"/>
      <c r="L9" s="5"/>
      <c r="M9" s="22" t="s">
        <v>1136</v>
      </c>
      <c r="N9" s="22" t="s">
        <v>1137</v>
      </c>
      <c r="O9" s="22" t="s">
        <v>1138</v>
      </c>
    </row>
    <row r="10" spans="1:20" x14ac:dyDescent="0.25">
      <c r="A10" s="1">
        <f t="shared" si="0"/>
        <v>15</v>
      </c>
      <c r="B10" s="1" t="s">
        <v>177</v>
      </c>
      <c r="C10" s="13"/>
      <c r="D10" s="13"/>
      <c r="E10" s="1" t="s">
        <v>161</v>
      </c>
      <c r="F10" s="13"/>
      <c r="G10" s="13" t="s">
        <v>4</v>
      </c>
      <c r="H10" s="5" t="s">
        <v>20</v>
      </c>
      <c r="I10" s="5" t="s">
        <v>20</v>
      </c>
      <c r="J10" s="5" t="s">
        <v>20</v>
      </c>
      <c r="K10" s="5"/>
      <c r="L10" s="5"/>
      <c r="M10" s="22" t="s">
        <v>1139</v>
      </c>
      <c r="N10" s="22" t="s">
        <v>1140</v>
      </c>
      <c r="O10" s="22" t="s">
        <v>1141</v>
      </c>
    </row>
    <row r="11" spans="1:20" x14ac:dyDescent="0.25">
      <c r="A11" s="1">
        <f t="shared" si="0"/>
        <v>16</v>
      </c>
      <c r="B11" s="1" t="s">
        <v>178</v>
      </c>
      <c r="C11" s="13"/>
      <c r="D11" s="13"/>
      <c r="E11" s="1" t="s">
        <v>161</v>
      </c>
      <c r="F11" s="13"/>
      <c r="G11" s="13" t="s">
        <v>8</v>
      </c>
      <c r="H11" s="5" t="s">
        <v>20</v>
      </c>
      <c r="I11" s="5" t="s">
        <v>20</v>
      </c>
      <c r="J11" s="5" t="s">
        <v>20</v>
      </c>
      <c r="K11" s="5"/>
      <c r="L11" s="5"/>
      <c r="M11" s="22" t="s">
        <v>1142</v>
      </c>
      <c r="N11" s="22" t="s">
        <v>1143</v>
      </c>
      <c r="O11" s="22" t="s">
        <v>1144</v>
      </c>
    </row>
    <row r="12" spans="1:20" x14ac:dyDescent="0.25">
      <c r="A12" s="1">
        <f t="shared" si="0"/>
        <v>17</v>
      </c>
      <c r="B12" s="1" t="s">
        <v>179</v>
      </c>
      <c r="E12" s="1" t="s">
        <v>161</v>
      </c>
      <c r="G12" t="s" s="1">
        <v>7</v>
      </c>
      <c r="H12" s="5" t="s">
        <v>20</v>
      </c>
      <c r="I12" s="5" t="s">
        <v>20</v>
      </c>
      <c r="J12" s="5" t="s">
        <v>20</v>
      </c>
      <c r="K12" s="5"/>
      <c r="L12" s="5"/>
      <c r="M12" s="22" t="s">
        <v>1145</v>
      </c>
      <c r="N12" s="22" t="s">
        <v>1146</v>
      </c>
      <c r="O12" s="22" t="s">
        <v>1147</v>
      </c>
    </row>
    <row r="13" spans="1:20" x14ac:dyDescent="0.25">
      <c r="A13" s="1">
        <f t="shared" si="0"/>
        <v>18</v>
      </c>
      <c r="B13" s="1" t="s">
        <v>180</v>
      </c>
      <c r="E13" s="1" t="s">
        <v>161</v>
      </c>
      <c r="G13" t="s" s="1">
        <v>7</v>
      </c>
      <c r="H13" s="5" t="s">
        <v>20</v>
      </c>
      <c r="I13" s="5" t="s">
        <v>20</v>
      </c>
      <c r="J13" s="5" t="s">
        <v>20</v>
      </c>
      <c r="K13" s="5"/>
      <c r="L13" s="5"/>
      <c r="M13" s="22" t="s">
        <v>1148</v>
      </c>
      <c r="N13" s="22" t="s">
        <v>1149</v>
      </c>
      <c r="O13" s="22" t="s">
        <v>1150</v>
      </c>
    </row>
    <row r="14" spans="1:20" x14ac:dyDescent="0.25">
      <c r="A14" s="1">
        <f t="shared" si="0"/>
        <v>19</v>
      </c>
      <c r="B14" s="1" t="s">
        <v>181</v>
      </c>
      <c r="E14" s="1" t="s">
        <v>161</v>
      </c>
      <c r="G14" t="s" s="1">
        <v>8</v>
      </c>
      <c r="H14" s="5" t="s">
        <v>20</v>
      </c>
      <c r="I14" s="5" t="s">
        <v>20</v>
      </c>
      <c r="J14" s="5" t="s">
        <v>20</v>
      </c>
      <c r="K14" s="5"/>
      <c r="L14" s="5"/>
      <c r="M14" s="22" t="s">
        <v>1151</v>
      </c>
      <c r="N14" s="22" t="s">
        <v>1152</v>
      </c>
      <c r="O14" s="22" t="s">
        <v>1153</v>
      </c>
    </row>
    <row r="15" spans="1:20" x14ac:dyDescent="0.25">
      <c r="A15" s="1">
        <f t="shared" si="0"/>
        <v>20</v>
      </c>
      <c r="B15" s="1" t="s">
        <v>182</v>
      </c>
      <c r="E15" s="1" t="s">
        <v>161</v>
      </c>
      <c r="G15" t="s" s="1">
        <v>4</v>
      </c>
      <c r="H15" s="5" t="s">
        <v>20</v>
      </c>
      <c r="I15" s="5" t="s">
        <v>20</v>
      </c>
      <c r="J15" s="5" t="s">
        <v>20</v>
      </c>
      <c r="K15" s="5"/>
      <c r="L15" s="5"/>
      <c r="M15" s="22" t="s">
        <v>1154</v>
      </c>
      <c r="N15" s="22" t="s">
        <v>1155</v>
      </c>
      <c r="O15" s="22" t="s">
        <v>1156</v>
      </c>
    </row>
    <row r="16" spans="1:20" x14ac:dyDescent="0.25">
      <c r="A16" s="1">
        <f t="shared" si="0"/>
        <v>21</v>
      </c>
      <c r="B16" s="1" t="s">
        <v>183</v>
      </c>
      <c r="E16" s="1" t="s">
        <v>161</v>
      </c>
      <c r="G16" t="s" s="1">
        <v>8</v>
      </c>
      <c r="H16" s="5" t="s">
        <v>20</v>
      </c>
      <c r="I16" s="5" t="s">
        <v>20</v>
      </c>
      <c r="J16" s="5" t="s">
        <v>20</v>
      </c>
      <c r="K16" s="5"/>
      <c r="L16" s="5"/>
      <c r="M16" s="22" t="s">
        <v>1157</v>
      </c>
      <c r="N16" s="22" t="s">
        <v>1158</v>
      </c>
      <c r="O16" s="22" t="s">
        <v>1159</v>
      </c>
    </row>
    <row r="17" spans="1:15" x14ac:dyDescent="0.25">
      <c r="A17" s="1">
        <f t="shared" si="0"/>
        <v>22</v>
      </c>
      <c r="B17" s="1" t="s">
        <v>184</v>
      </c>
      <c r="E17" s="1" t="s">
        <v>161</v>
      </c>
      <c r="G17" s="5" t="s">
        <v>8</v>
      </c>
      <c r="H17" s="5" t="s">
        <v>20</v>
      </c>
      <c r="I17" s="5" t="s">
        <v>20</v>
      </c>
      <c r="J17" s="5" t="s">
        <v>20</v>
      </c>
      <c r="K17" s="5"/>
      <c r="L17" s="5"/>
      <c r="M17" s="23" t="s">
        <v>1160</v>
      </c>
      <c r="N17" s="18" t="s">
        <v>1161</v>
      </c>
      <c r="O17" s="18" t="s">
        <v>1162</v>
      </c>
    </row>
    <row r="18" spans="1:15" x14ac:dyDescent="0.25">
      <c r="A18" s="1">
        <f t="shared" si="0"/>
        <v>23</v>
      </c>
      <c r="B18" s="1" t="s">
        <v>185</v>
      </c>
      <c r="E18" s="1" t="s">
        <v>161</v>
      </c>
      <c r="G18" s="5" t="s">
        <v>7</v>
      </c>
      <c r="H18" s="5" t="s">
        <v>20</v>
      </c>
      <c r="I18" s="5" t="s">
        <v>20</v>
      </c>
      <c r="J18" s="5" t="s">
        <v>20</v>
      </c>
      <c r="K18" s="5"/>
      <c r="L18" s="5"/>
      <c r="M18" s="23" t="s">
        <v>1163</v>
      </c>
      <c r="N18" s="18" t="s">
        <v>1164</v>
      </c>
      <c r="O18" s="18" t="s">
        <v>1165</v>
      </c>
    </row>
    <row r="19" spans="1:15" x14ac:dyDescent="0.25">
      <c r="A19" s="1">
        <f t="shared" si="0"/>
        <v>24</v>
      </c>
      <c r="B19" s="1" t="s">
        <v>186</v>
      </c>
      <c r="E19" s="1" t="s">
        <v>161</v>
      </c>
      <c r="G19" s="5" t="s">
        <v>4</v>
      </c>
      <c r="H19" s="5" t="s">
        <v>20</v>
      </c>
      <c r="I19" s="5" t="s">
        <v>20</v>
      </c>
      <c r="J19" s="5" t="s">
        <v>20</v>
      </c>
      <c r="K19" s="5"/>
      <c r="L19" s="5"/>
      <c r="M19" s="23" t="s">
        <v>1166</v>
      </c>
      <c r="N19" s="18" t="s">
        <v>1167</v>
      </c>
      <c r="O19" s="18" t="s">
        <v>1168</v>
      </c>
    </row>
    <row r="20" spans="1:15" x14ac:dyDescent="0.25">
      <c r="A20" s="1">
        <f t="shared" si="0"/>
        <v>25</v>
      </c>
      <c r="B20" s="1" t="s">
        <v>187</v>
      </c>
      <c r="E20" s="1" t="s">
        <v>161</v>
      </c>
      <c r="G20" t="s" s="1">
        <v>7</v>
      </c>
      <c r="H20" s="5" t="s">
        <v>20</v>
      </c>
      <c r="I20" s="5" t="s">
        <v>20</v>
      </c>
      <c r="J20" s="5" t="s">
        <v>20</v>
      </c>
      <c r="K20" s="5"/>
      <c r="L20" s="5"/>
      <c r="M20" s="23" t="s">
        <v>1169</v>
      </c>
      <c r="N20" s="18" t="s">
        <v>1170</v>
      </c>
      <c r="O20" s="18" t="s">
        <v>1171</v>
      </c>
    </row>
    <row r="21" spans="1:15" x14ac:dyDescent="0.25">
      <c r="A21" s="1">
        <f t="shared" si="0"/>
        <v>26</v>
      </c>
      <c r="B21" s="1" t="s">
        <v>188</v>
      </c>
      <c r="E21" s="1" t="s">
        <v>161</v>
      </c>
      <c r="G21" t="s" s="1">
        <v>4</v>
      </c>
      <c r="H21" s="5" t="s">
        <v>20</v>
      </c>
      <c r="I21" s="5" t="s">
        <v>20</v>
      </c>
      <c r="J21" s="5" t="s">
        <v>20</v>
      </c>
      <c r="K21" s="5"/>
      <c r="L21" s="5"/>
      <c r="M21" s="23" t="s">
        <v>1172</v>
      </c>
      <c r="N21" s="18" t="s">
        <v>1173</v>
      </c>
      <c r="O21" s="18" t="s">
        <v>1174</v>
      </c>
    </row>
    <row r="22" spans="1:15" x14ac:dyDescent="0.25">
      <c r="A22" s="1">
        <f t="shared" si="0"/>
        <v>27</v>
      </c>
      <c r="B22" s="1" t="s">
        <v>189</v>
      </c>
      <c r="E22" s="1" t="s">
        <v>161</v>
      </c>
      <c r="G22" t="s" s="1">
        <v>8</v>
      </c>
      <c r="H22" s="5" t="s">
        <v>20</v>
      </c>
      <c r="I22" s="5" t="s">
        <v>20</v>
      </c>
      <c r="J22" s="5" t="s">
        <v>20</v>
      </c>
      <c r="K22" s="5"/>
      <c r="L22" s="5"/>
      <c r="M22" s="23" t="s">
        <v>1175</v>
      </c>
      <c r="N22" s="18" t="s">
        <v>1176</v>
      </c>
      <c r="O22" s="18" t="s">
        <v>1177</v>
      </c>
    </row>
    <row r="23" spans="1:15" x14ac:dyDescent="0.25">
      <c r="A23" s="1">
        <f t="shared" si="0"/>
        <v>28</v>
      </c>
      <c r="B23" s="1" t="s">
        <v>190</v>
      </c>
      <c r="E23" s="1" t="s">
        <v>161</v>
      </c>
      <c r="G23" t="s" s="1">
        <v>4</v>
      </c>
      <c r="H23" s="5" t="s">
        <v>20</v>
      </c>
      <c r="I23" s="5" t="s">
        <v>20</v>
      </c>
      <c r="J23" s="5" t="s">
        <v>20</v>
      </c>
      <c r="K23" s="5"/>
      <c r="L23" s="5"/>
      <c r="M23" s="23" t="s">
        <v>1178</v>
      </c>
      <c r="N23" s="18" t="s">
        <v>1179</v>
      </c>
      <c r="O23" s="18" t="s">
        <v>1180</v>
      </c>
    </row>
    <row r="24" spans="1:15" x14ac:dyDescent="0.25">
      <c r="A24" s="1">
        <f t="shared" si="0"/>
        <v>29</v>
      </c>
      <c r="B24" s="1" t="s">
        <v>191</v>
      </c>
      <c r="E24" s="1" t="s">
        <v>161</v>
      </c>
      <c r="G24" t="s" s="1">
        <v>8</v>
      </c>
      <c r="H24" s="5" t="s">
        <v>20</v>
      </c>
      <c r="I24" s="5" t="s">
        <v>20</v>
      </c>
      <c r="J24" s="5" t="s">
        <v>20</v>
      </c>
      <c r="K24" s="5"/>
      <c r="L24" s="5"/>
      <c r="M24" s="23" t="s">
        <v>1181</v>
      </c>
      <c r="N24" s="18" t="s">
        <v>1182</v>
      </c>
      <c r="O24" s="18" t="s">
        <v>1183</v>
      </c>
    </row>
    <row r="25" spans="1:15" x14ac:dyDescent="0.25">
      <c r="A25" s="1">
        <f t="shared" si="0"/>
        <v>30</v>
      </c>
      <c r="B25" s="1" t="s">
        <v>192</v>
      </c>
      <c r="E25" s="1" t="s">
        <v>161</v>
      </c>
      <c r="G25" t="s" s="1">
        <v>7</v>
      </c>
      <c r="H25" s="5" t="s">
        <v>20</v>
      </c>
      <c r="I25" s="5" t="s">
        <v>20</v>
      </c>
      <c r="J25" s="5" t="s">
        <v>20</v>
      </c>
      <c r="K25" s="5"/>
      <c r="L25" s="5"/>
      <c r="M25" s="23" t="s">
        <v>1184</v>
      </c>
      <c r="N25" s="18" t="s">
        <v>1185</v>
      </c>
      <c r="O25" s="18" t="s">
        <v>1186</v>
      </c>
    </row>
    <row r="26" spans="1:15" x14ac:dyDescent="0.25">
      <c r="A26" s="1">
        <f t="shared" si="0"/>
        <v>31</v>
      </c>
      <c r="B26" s="1" t="s">
        <v>193</v>
      </c>
      <c r="E26" s="1" t="s">
        <v>161</v>
      </c>
      <c r="G26" t="s" s="1">
        <v>7</v>
      </c>
      <c r="H26" s="5" t="s">
        <v>20</v>
      </c>
      <c r="I26" s="5" t="s">
        <v>20</v>
      </c>
      <c r="J26" s="5" t="s">
        <v>20</v>
      </c>
      <c r="K26" s="5"/>
      <c r="L26" s="5"/>
      <c r="M26" s="23" t="s">
        <v>1187</v>
      </c>
      <c r="N26" s="18" t="s">
        <v>1188</v>
      </c>
      <c r="O26" s="18" t="s">
        <v>1189</v>
      </c>
    </row>
  </sheetData>
  <conditionalFormatting sqref="A1">
    <cfRule type="duplicateValues" dxfId="29" priority="1"/>
    <cfRule type="duplicateValues" dxfId="28" priority="2"/>
  </conditionalFormatting>
  <conditionalFormatting sqref="B1:D1 F1">
    <cfRule type="duplicateValues" dxfId="27" priority="4"/>
  </conditionalFormatting>
  <conditionalFormatting sqref="B1:D1">
    <cfRule type="duplicateValues" dxfId="26" priority="3"/>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53"/>
  <sheetViews>
    <sheetView zoomScale="90" zoomScaleNormal="90" workbookViewId="0">
      <selection activeCell="T53" sqref="B2:T53"/>
    </sheetView>
  </sheetViews>
  <sheetFormatPr defaultColWidth="9.140625" defaultRowHeight="15" x14ac:dyDescent="0.25"/>
  <cols>
    <col min="1" max="1" customWidth="true" style="1" width="3.42578125"/>
    <col min="2" max="2" customWidth="true" style="1" width="49.42578125"/>
    <col min="3" max="4" customWidth="true" style="1" width="7.0"/>
    <col min="5" max="5" customWidth="true" style="1" width="7.5703125"/>
    <col min="6" max="6" customWidth="true" style="1" width="6.140625"/>
    <col min="7" max="7" style="1" width="9.140625"/>
    <col min="8" max="8" customWidth="true" style="2" width="10.5703125"/>
    <col min="9" max="9" customWidth="true" style="2" width="10.42578125"/>
    <col min="10" max="10" customWidth="true" style="2" width="11.0"/>
    <col min="11" max="11" customWidth="true" style="2" width="10.140625"/>
    <col min="12" max="12" bestFit="true" customWidth="true" style="2" width="40.0"/>
    <col min="13" max="13" bestFit="true" customWidth="true" style="2" width="29.7109375"/>
    <col min="14" max="16" bestFit="true" customWidth="true" style="1" width="12.140625"/>
    <col min="17" max="17" bestFit="true" customWidth="true" style="1" width="12.0"/>
    <col min="18" max="18" bestFit="true" customWidth="true" style="1" width="13.7109375"/>
    <col min="19" max="19" bestFit="true" customWidth="true" style="1" width="12.28515625"/>
    <col min="20" max="20" customWidth="true" style="1" width="13.140625"/>
    <col min="21" max="16384" style="1" width="9.140625"/>
  </cols>
  <sheetData>
    <row r="1" spans="1:20" ht="51" x14ac:dyDescent="0.25">
      <c r="A1" s="3" t="s">
        <v>214</v>
      </c>
      <c r="B1" s="3" t="s">
        <v>0</v>
      </c>
      <c r="C1" s="3" t="s">
        <v>2</v>
      </c>
      <c r="D1" s="3" t="s">
        <v>3</v>
      </c>
      <c r="E1" s="4" t="s">
        <v>5</v>
      </c>
      <c r="F1" s="3" t="s">
        <v>6</v>
      </c>
      <c r="G1" s="4" t="s">
        <v>1</v>
      </c>
      <c r="H1" s="3" t="s">
        <v>4</v>
      </c>
      <c r="I1" s="3" t="s">
        <v>7</v>
      </c>
      <c r="J1" s="3" t="s">
        <v>8</v>
      </c>
      <c r="K1" s="3" t="s">
        <v>9</v>
      </c>
      <c r="L1" s="3" t="s">
        <v>166</v>
      </c>
      <c r="M1" s="3" t="s">
        <v>10</v>
      </c>
      <c r="N1" s="3" t="s">
        <v>11</v>
      </c>
      <c r="O1" s="3" t="s">
        <v>12</v>
      </c>
      <c r="P1" s="3" t="s">
        <v>13</v>
      </c>
      <c r="Q1" s="3" t="s">
        <v>167</v>
      </c>
      <c r="R1" s="3" t="s">
        <v>14</v>
      </c>
      <c r="S1" s="3" t="s">
        <v>15</v>
      </c>
      <c r="T1" s="3" t="s">
        <v>16</v>
      </c>
    </row>
    <row r="2" spans="1:20" x14ac:dyDescent="0.25">
      <c r="B2" s="16" t="s">
        <v>224</v>
      </c>
      <c r="C2" s="5"/>
      <c r="D2" s="5"/>
      <c r="E2" s="1" t="s">
        <v>161</v>
      </c>
      <c r="F2" s="5"/>
      <c r="G2" s="5" t="s">
        <v>20</v>
      </c>
      <c r="H2" s="5" t="s">
        <v>20</v>
      </c>
      <c r="I2" s="5" t="s">
        <v>20</v>
      </c>
      <c r="J2" s="5" t="s">
        <v>20</v>
      </c>
      <c r="K2" s="5" t="s">
        <v>20</v>
      </c>
      <c r="L2" s="5"/>
      <c r="M2" s="6"/>
      <c r="O2" s="12"/>
      <c r="R2" s="1"/>
      <c r="T2" s="1" t="s">
        <v>58</v>
      </c>
    </row>
    <row r="3" spans="1:20" x14ac:dyDescent="0.25">
      <c r="A3" s="1">
        <v>32</v>
      </c>
      <c r="B3" s="32" t="s">
        <v>272</v>
      </c>
      <c r="C3" s="5"/>
      <c r="D3" s="5"/>
      <c r="E3" s="1" t="s">
        <v>161</v>
      </c>
      <c r="F3" s="5"/>
      <c r="G3" s="26" t="s">
        <v>4</v>
      </c>
      <c r="H3" s="32" t="s">
        <v>273</v>
      </c>
      <c r="I3" s="32" t="s">
        <v>274</v>
      </c>
      <c r="J3" s="32" t="s">
        <v>275</v>
      </c>
      <c r="K3" s="32" t="s">
        <v>276</v>
      </c>
      <c r="L3" s="5"/>
      <c r="M3" s="24" t="s">
        <v>1190</v>
      </c>
      <c r="O3" s="12"/>
      <c r="T3" s="1" t="s">
        <v>17</v>
      </c>
    </row>
    <row r="4" spans="1:20" x14ac:dyDescent="0.25">
      <c r="A4" s="1">
        <v>33</v>
      </c>
      <c r="B4" s="32" t="s">
        <v>277</v>
      </c>
      <c r="C4" s="5"/>
      <c r="D4" s="5"/>
      <c r="E4" s="1" t="s">
        <v>161</v>
      </c>
      <c r="F4" s="5"/>
      <c r="G4" s="26" t="s">
        <v>9</v>
      </c>
      <c r="H4" s="32" t="s">
        <v>278</v>
      </c>
      <c r="I4" s="32" t="s">
        <v>279</v>
      </c>
      <c r="J4" s="32" t="s">
        <v>280</v>
      </c>
      <c r="K4" s="32" t="s">
        <v>281</v>
      </c>
      <c r="L4" s="5"/>
      <c r="M4" s="6"/>
      <c r="O4" s="12"/>
      <c r="T4" s="1" t="s">
        <v>18</v>
      </c>
    </row>
    <row r="5" spans="1:20" x14ac:dyDescent="0.25">
      <c r="A5" s="1">
        <v>34</v>
      </c>
      <c r="B5" s="32" t="s">
        <v>282</v>
      </c>
      <c r="C5" s="5"/>
      <c r="D5" s="5"/>
      <c r="E5" s="1" t="s">
        <v>161</v>
      </c>
      <c r="F5" s="5"/>
      <c r="G5" s="26" t="s">
        <v>8</v>
      </c>
      <c r="H5" s="32" t="s">
        <v>283</v>
      </c>
      <c r="I5" s="32" t="s">
        <v>284</v>
      </c>
      <c r="J5" s="32" t="s">
        <v>285</v>
      </c>
      <c r="K5" s="32" t="s">
        <v>286</v>
      </c>
      <c r="L5" s="5"/>
      <c r="M5" s="6"/>
      <c r="O5" s="12"/>
      <c r="T5" s="1" t="s">
        <v>19</v>
      </c>
    </row>
    <row r="6" spans="1:20" x14ac:dyDescent="0.25">
      <c r="B6" s="5" t="s">
        <v>225</v>
      </c>
      <c r="C6" s="5"/>
      <c r="D6" s="5"/>
      <c r="E6" s="1" t="s">
        <v>161</v>
      </c>
      <c r="F6" s="5"/>
      <c r="G6" s="5" t="s">
        <v>20</v>
      </c>
      <c r="H6" s="5" t="s">
        <v>20</v>
      </c>
      <c r="I6" s="5" t="s">
        <v>20</v>
      </c>
      <c r="J6" s="5" t="s">
        <v>20</v>
      </c>
      <c r="K6" s="5" t="s">
        <v>20</v>
      </c>
      <c r="L6" s="5"/>
      <c r="M6" s="6"/>
      <c r="O6" s="12"/>
      <c r="R6" s="1"/>
      <c r="T6" s="1" t="s">
        <v>59</v>
      </c>
    </row>
    <row r="7" spans="1:20" x14ac:dyDescent="0.25">
      <c r="A7" s="1">
        <v>35</v>
      </c>
      <c r="B7" s="32" t="s">
        <v>287</v>
      </c>
      <c r="C7" s="5"/>
      <c r="D7" s="5"/>
      <c r="E7" s="1" t="s">
        <v>161</v>
      </c>
      <c r="F7" s="5"/>
      <c r="G7" s="26" t="s">
        <v>8</v>
      </c>
      <c r="H7" s="32" t="s">
        <v>288</v>
      </c>
      <c r="I7" s="32" t="s">
        <v>289</v>
      </c>
      <c r="J7" s="32" t="s">
        <v>290</v>
      </c>
      <c r="K7" s="32" t="s">
        <v>291</v>
      </c>
      <c r="L7" s="5"/>
      <c r="M7" s="24" t="s">
        <v>1191</v>
      </c>
      <c r="O7" s="12"/>
      <c r="T7" s="1" t="s">
        <v>21</v>
      </c>
    </row>
    <row r="8" spans="1:20" x14ac:dyDescent="0.25">
      <c r="A8" s="1">
        <v>36</v>
      </c>
      <c r="B8" s="32" t="s">
        <v>292</v>
      </c>
      <c r="C8" s="5"/>
      <c r="D8" s="5"/>
      <c r="E8" s="1" t="s">
        <v>161</v>
      </c>
      <c r="F8" s="5"/>
      <c r="G8" s="26" t="s">
        <v>4</v>
      </c>
      <c r="H8" s="32" t="s">
        <v>293</v>
      </c>
      <c r="I8" s="32" t="s">
        <v>294</v>
      </c>
      <c r="J8" s="32" t="s">
        <v>295</v>
      </c>
      <c r="K8" s="32" t="s">
        <v>296</v>
      </c>
      <c r="L8" s="5"/>
      <c r="M8" s="6"/>
      <c r="O8" s="12"/>
      <c r="T8" s="1" t="s">
        <v>22</v>
      </c>
    </row>
    <row r="9" spans="1:20" x14ac:dyDescent="0.25">
      <c r="A9" s="1">
        <v>37</v>
      </c>
      <c r="B9" s="32" t="s">
        <v>297</v>
      </c>
      <c r="C9" s="5"/>
      <c r="D9" s="5"/>
      <c r="E9" s="1" t="s">
        <v>161</v>
      </c>
      <c r="F9" s="5"/>
      <c r="G9" s="26" t="s">
        <v>7</v>
      </c>
      <c r="H9" s="32" t="s">
        <v>298</v>
      </c>
      <c r="I9" s="32" t="s">
        <v>299</v>
      </c>
      <c r="J9" s="32" t="s">
        <v>300</v>
      </c>
      <c r="K9" s="32" t="s">
        <v>301</v>
      </c>
      <c r="L9" s="5"/>
      <c r="M9" s="6"/>
      <c r="O9" s="12"/>
      <c r="T9" s="1" t="s">
        <v>23</v>
      </c>
    </row>
    <row r="10" spans="1:20" x14ac:dyDescent="0.25">
      <c r="B10" s="5" t="s">
        <v>226</v>
      </c>
      <c r="C10" s="5"/>
      <c r="D10" s="5"/>
      <c r="E10" s="1" t="s">
        <v>161</v>
      </c>
      <c r="F10" s="5"/>
      <c r="G10" s="5" t="s">
        <v>20</v>
      </c>
      <c r="H10" s="5" t="s">
        <v>20</v>
      </c>
      <c r="I10" s="5" t="s">
        <v>20</v>
      </c>
      <c r="J10" s="5" t="s">
        <v>20</v>
      </c>
      <c r="K10" s="5" t="s">
        <v>20</v>
      </c>
      <c r="L10" s="5"/>
      <c r="M10" s="6"/>
      <c r="O10" s="12"/>
      <c r="R10" s="1"/>
      <c r="T10" s="1" t="s">
        <v>60</v>
      </c>
    </row>
    <row r="11" spans="1:20" x14ac:dyDescent="0.25">
      <c r="A11" s="1">
        <v>38</v>
      </c>
      <c r="B11" s="32" t="s">
        <v>302</v>
      </c>
      <c r="C11" s="5"/>
      <c r="D11" s="5"/>
      <c r="E11" s="1" t="s">
        <v>161</v>
      </c>
      <c r="F11" s="5"/>
      <c r="G11" s="26" t="s">
        <v>4</v>
      </c>
      <c r="H11" s="32" t="s">
        <v>303</v>
      </c>
      <c r="I11" s="32" t="s">
        <v>304</v>
      </c>
      <c r="J11" s="32" t="s">
        <v>305</v>
      </c>
      <c r="K11" s="32" t="s">
        <v>306</v>
      </c>
      <c r="L11" s="5"/>
      <c r="M11" s="24" t="s">
        <v>1192</v>
      </c>
      <c r="O11" s="12"/>
      <c r="T11" s="1" t="s">
        <v>24</v>
      </c>
    </row>
    <row r="12" spans="1:20" x14ac:dyDescent="0.25">
      <c r="A12" s="1">
        <v>39</v>
      </c>
      <c r="B12" s="32" t="s">
        <v>307</v>
      </c>
      <c r="C12" s="5"/>
      <c r="D12" s="5"/>
      <c r="E12" s="1" t="s">
        <v>161</v>
      </c>
      <c r="F12" s="5"/>
      <c r="G12" s="26" t="s">
        <v>7</v>
      </c>
      <c r="H12" s="32" t="s">
        <v>308</v>
      </c>
      <c r="I12" s="32" t="s">
        <v>309</v>
      </c>
      <c r="J12" s="32" t="s">
        <v>310</v>
      </c>
      <c r="K12" s="32" t="s">
        <v>311</v>
      </c>
      <c r="L12" s="5"/>
      <c r="M12" s="6"/>
      <c r="O12" s="12"/>
      <c r="T12" s="1" t="s">
        <v>25</v>
      </c>
    </row>
    <row r="13" spans="1:20" x14ac:dyDescent="0.25">
      <c r="A13" s="1">
        <v>40</v>
      </c>
      <c r="B13" s="32" t="s">
        <v>312</v>
      </c>
      <c r="C13" s="5"/>
      <c r="D13" s="2"/>
      <c r="E13" s="1" t="s">
        <v>161</v>
      </c>
      <c r="F13" s="5"/>
      <c r="G13" s="26" t="s">
        <v>9</v>
      </c>
      <c r="H13" s="32" t="s">
        <v>313</v>
      </c>
      <c r="I13" s="32" t="s">
        <v>314</v>
      </c>
      <c r="J13" s="32" t="s">
        <v>315</v>
      </c>
      <c r="K13" s="32" t="s">
        <v>316</v>
      </c>
      <c r="L13" s="5"/>
      <c r="M13" s="6"/>
      <c r="O13" s="12"/>
      <c r="T13" s="1" t="s">
        <v>26</v>
      </c>
    </row>
    <row r="14" spans="1:20" x14ac:dyDescent="0.25">
      <c r="B14" s="1" t="s">
        <v>194</v>
      </c>
      <c r="E14" s="1" t="s">
        <v>161</v>
      </c>
      <c r="G14" s="5" t="s">
        <v>20</v>
      </c>
      <c r="H14" s="5" t="s">
        <v>20</v>
      </c>
      <c r="I14" s="5" t="s">
        <v>20</v>
      </c>
      <c r="J14" s="5" t="s">
        <v>20</v>
      </c>
      <c r="K14" s="5" t="s">
        <v>20</v>
      </c>
      <c r="L14" s="5"/>
      <c r="M14" s="6"/>
      <c r="O14" s="12"/>
      <c r="R14" s="1"/>
      <c r="T14" s="1" t="s">
        <v>61</v>
      </c>
    </row>
    <row r="15" spans="1:20" x14ac:dyDescent="0.25">
      <c r="A15" s="1">
        <v>41</v>
      </c>
      <c r="B15" s="32" t="s">
        <v>272</v>
      </c>
      <c r="E15" s="1" t="s">
        <v>161</v>
      </c>
      <c r="G15" s="18" t="s">
        <v>8</v>
      </c>
      <c r="H15" s="32" t="s">
        <v>317</v>
      </c>
      <c r="I15" s="32" t="s">
        <v>318</v>
      </c>
      <c r="J15" s="32" t="s">
        <v>319</v>
      </c>
      <c r="K15" s="32" t="s">
        <v>320</v>
      </c>
      <c r="L15" s="5"/>
      <c r="M15" s="24" t="s">
        <v>1193</v>
      </c>
      <c r="O15" s="12"/>
      <c r="T15" s="1" t="s">
        <v>62</v>
      </c>
    </row>
    <row r="16" spans="1:20" x14ac:dyDescent="0.25">
      <c r="A16" s="1">
        <v>42</v>
      </c>
      <c r="B16" s="32" t="s">
        <v>321</v>
      </c>
      <c r="E16" s="1" t="s">
        <v>161</v>
      </c>
      <c r="G16" s="18" t="s">
        <v>7</v>
      </c>
      <c r="H16" s="32" t="s">
        <v>322</v>
      </c>
      <c r="I16" s="32" t="s">
        <v>323</v>
      </c>
      <c r="J16" s="32" t="s">
        <v>324</v>
      </c>
      <c r="K16" s="32" t="s">
        <v>325</v>
      </c>
      <c r="L16" s="5"/>
      <c r="M16" s="6"/>
      <c r="O16" s="12"/>
      <c r="T16" s="1" t="s">
        <v>63</v>
      </c>
    </row>
    <row r="17" spans="1:20" x14ac:dyDescent="0.25">
      <c r="A17" s="1">
        <v>43</v>
      </c>
      <c r="B17" s="33" t="s">
        <v>326</v>
      </c>
      <c r="E17" s="1" t="s">
        <v>161</v>
      </c>
      <c r="G17" s="18" t="s">
        <v>9</v>
      </c>
      <c r="H17" s="32" t="s">
        <v>327</v>
      </c>
      <c r="I17" s="32" t="s">
        <v>328</v>
      </c>
      <c r="J17" s="32" t="s">
        <v>329</v>
      </c>
      <c r="K17" s="32" t="s">
        <v>330</v>
      </c>
      <c r="L17" s="5"/>
      <c r="M17" s="6"/>
      <c r="O17" s="12"/>
      <c r="T17" s="1" t="s">
        <v>64</v>
      </c>
    </row>
    <row r="18" spans="1:20" x14ac:dyDescent="0.25">
      <c r="B18" s="1" t="s">
        <v>195</v>
      </c>
      <c r="E18" s="1" t="s">
        <v>161</v>
      </c>
      <c r="G18" s="5" t="s">
        <v>20</v>
      </c>
      <c r="H18" s="5" t="s">
        <v>20</v>
      </c>
      <c r="I18" s="5" t="s">
        <v>20</v>
      </c>
      <c r="J18" s="5" t="s">
        <v>20</v>
      </c>
      <c r="K18" s="5" t="s">
        <v>20</v>
      </c>
      <c r="L18" s="5"/>
      <c r="M18" s="6"/>
      <c r="O18" s="12"/>
      <c r="R18" s="1"/>
      <c r="T18" s="1" t="s">
        <v>65</v>
      </c>
    </row>
    <row r="19" spans="1:20" x14ac:dyDescent="0.25">
      <c r="A19" s="1">
        <v>44</v>
      </c>
      <c r="B19" s="32" t="s">
        <v>331</v>
      </c>
      <c r="E19" s="1" t="s">
        <v>161</v>
      </c>
      <c r="G19" s="18" t="s">
        <v>8</v>
      </c>
      <c r="H19" s="32" t="s">
        <v>332</v>
      </c>
      <c r="I19" s="32" t="s">
        <v>333</v>
      </c>
      <c r="J19" s="32" t="s">
        <v>334</v>
      </c>
      <c r="K19" s="32" t="s">
        <v>335</v>
      </c>
      <c r="L19" s="5"/>
      <c r="M19" s="24" t="s">
        <v>1194</v>
      </c>
      <c r="O19" s="12"/>
      <c r="T19" s="1" t="s">
        <v>66</v>
      </c>
    </row>
    <row r="20" spans="1:20" x14ac:dyDescent="0.25">
      <c r="A20" s="1">
        <v>45</v>
      </c>
      <c r="B20" s="32" t="s">
        <v>336</v>
      </c>
      <c r="E20" s="1" t="s">
        <v>161</v>
      </c>
      <c r="G20" s="18" t="s">
        <v>9</v>
      </c>
      <c r="H20" s="32" t="s">
        <v>337</v>
      </c>
      <c r="I20" s="32" t="s">
        <v>338</v>
      </c>
      <c r="J20" s="32" t="s">
        <v>339</v>
      </c>
      <c r="K20" s="32" t="s">
        <v>340</v>
      </c>
      <c r="L20" s="5"/>
      <c r="M20" s="6"/>
      <c r="O20" s="12"/>
      <c r="T20" s="1" t="s">
        <v>67</v>
      </c>
    </row>
    <row r="21" spans="1:20" x14ac:dyDescent="0.25">
      <c r="A21" s="1">
        <v>46</v>
      </c>
      <c r="B21" s="32" t="s">
        <v>297</v>
      </c>
      <c r="E21" s="1" t="s">
        <v>161</v>
      </c>
      <c r="G21" s="18" t="s">
        <v>7</v>
      </c>
      <c r="H21" s="32" t="s">
        <v>341</v>
      </c>
      <c r="I21" s="32" t="s">
        <v>301</v>
      </c>
      <c r="J21" s="32" t="s">
        <v>342</v>
      </c>
      <c r="K21" s="32" t="s">
        <v>343</v>
      </c>
      <c r="L21" s="5"/>
      <c r="M21" s="6"/>
      <c r="O21" s="12"/>
      <c r="T21" s="1" t="s">
        <v>68</v>
      </c>
    </row>
    <row r="22" spans="1:20" x14ac:dyDescent="0.25">
      <c r="B22" t="s" s="1">
        <v>196</v>
      </c>
      <c r="C22" s="5"/>
      <c r="D22" s="5"/>
      <c r="E22" s="1" t="s">
        <v>161</v>
      </c>
      <c r="F22" s="5"/>
      <c r="G22" s="5" t="s">
        <v>20</v>
      </c>
      <c r="H22" s="5" t="s">
        <v>20</v>
      </c>
      <c r="I22" s="5" t="s">
        <v>20</v>
      </c>
      <c r="J22" s="5" t="s">
        <v>20</v>
      </c>
      <c r="K22" s="5" t="s">
        <v>20</v>
      </c>
      <c r="L22" s="5"/>
      <c r="M22" s="6"/>
      <c r="O22" s="12"/>
      <c r="T22" s="1" t="s">
        <v>162</v>
      </c>
    </row>
    <row r="23" spans="1:20" x14ac:dyDescent="0.25">
      <c r="A23" s="1">
        <v>47</v>
      </c>
      <c r="B23" s="26" t="s">
        <v>344</v>
      </c>
      <c r="C23" s="5"/>
      <c r="D23" s="5"/>
      <c r="E23" s="1" t="s">
        <v>161</v>
      </c>
      <c r="F23" s="5"/>
      <c r="G23" s="26" t="s">
        <v>7</v>
      </c>
      <c r="H23" s="27" t="s">
        <v>345</v>
      </c>
      <c r="I23" s="27" t="s">
        <v>346</v>
      </c>
      <c r="J23" s="27" t="s">
        <v>347</v>
      </c>
      <c r="K23" s="27" t="s">
        <v>348</v>
      </c>
      <c r="L23" s="5"/>
      <c r="M23" s="24" t="s">
        <v>1195</v>
      </c>
      <c r="O23" s="12"/>
      <c r="T23" s="1" t="s">
        <v>69</v>
      </c>
    </row>
    <row r="24" spans="1:20" x14ac:dyDescent="0.25">
      <c r="A24" s="1">
        <v>48</v>
      </c>
      <c r="B24" s="26" t="s">
        <v>349</v>
      </c>
      <c r="C24" s="5"/>
      <c r="D24" s="5"/>
      <c r="E24" s="1" t="s">
        <v>161</v>
      </c>
      <c r="F24" s="5"/>
      <c r="G24" s="26" t="s">
        <v>4</v>
      </c>
      <c r="H24" s="27" t="s">
        <v>350</v>
      </c>
      <c r="I24" s="27" t="s">
        <v>351</v>
      </c>
      <c r="J24" s="27" t="s">
        <v>352</v>
      </c>
      <c r="K24" s="27" t="s">
        <v>353</v>
      </c>
      <c r="L24" s="5"/>
      <c r="M24" s="6"/>
      <c r="O24" s="12"/>
      <c r="T24" s="1" t="s">
        <v>70</v>
      </c>
    </row>
    <row r="25" spans="1:20" x14ac:dyDescent="0.25">
      <c r="A25" s="1">
        <v>49</v>
      </c>
      <c r="B25" s="26" t="s">
        <v>354</v>
      </c>
      <c r="C25" s="5"/>
      <c r="D25" s="5"/>
      <c r="E25" s="1" t="s">
        <v>161</v>
      </c>
      <c r="F25" s="5"/>
      <c r="G25" s="26" t="s">
        <v>9</v>
      </c>
      <c r="H25" s="27" t="s">
        <v>355</v>
      </c>
      <c r="I25" s="27" t="s">
        <v>356</v>
      </c>
      <c r="J25" s="27" t="s">
        <v>357</v>
      </c>
      <c r="K25" s="27" t="s">
        <v>358</v>
      </c>
      <c r="L25" s="6"/>
      <c r="T25" s="1" t="s">
        <v>71</v>
      </c>
    </row>
    <row r="26" spans="1:20" x14ac:dyDescent="0.25">
      <c r="B26" t="s" s="1">
        <v>197</v>
      </c>
      <c r="C26" s="5"/>
      <c r="D26" s="5"/>
      <c r="E26" s="1" t="s">
        <v>161</v>
      </c>
      <c r="F26" s="5"/>
      <c r="G26" s="5" t="s">
        <v>20</v>
      </c>
      <c r="H26" s="5" t="s">
        <v>20</v>
      </c>
      <c r="I26" s="5" t="s">
        <v>20</v>
      </c>
      <c r="J26" s="5" t="s">
        <v>20</v>
      </c>
      <c r="K26" s="5" t="s">
        <v>20</v>
      </c>
      <c r="L26" s="5"/>
      <c r="M26" s="6"/>
      <c r="T26" s="1" t="s">
        <v>163</v>
      </c>
    </row>
    <row r="27" spans="1:20" x14ac:dyDescent="0.25">
      <c r="A27" s="1">
        <v>50</v>
      </c>
      <c r="B27" s="26" t="s">
        <v>359</v>
      </c>
      <c r="C27" s="5"/>
      <c r="D27" s="5"/>
      <c r="E27" s="1" t="s">
        <v>161</v>
      </c>
      <c r="F27" s="5"/>
      <c r="G27" s="26" t="s">
        <v>8</v>
      </c>
      <c r="H27" s="27" t="s">
        <v>360</v>
      </c>
      <c r="I27" s="27" t="s">
        <v>361</v>
      </c>
      <c r="J27" s="27" t="s">
        <v>362</v>
      </c>
      <c r="K27" s="27" t="s">
        <v>363</v>
      </c>
      <c r="L27" s="6"/>
      <c r="M27" s="24" t="s">
        <v>1196</v>
      </c>
      <c r="T27" s="1" t="s">
        <v>72</v>
      </c>
    </row>
    <row r="28" spans="1:20" x14ac:dyDescent="0.25">
      <c r="A28" s="1">
        <v>51</v>
      </c>
      <c r="B28" s="26" t="s">
        <v>364</v>
      </c>
      <c r="C28" s="5"/>
      <c r="D28" s="5"/>
      <c r="E28" s="1" t="s">
        <v>161</v>
      </c>
      <c r="F28" s="5"/>
      <c r="G28" s="26" t="s">
        <v>9</v>
      </c>
      <c r="H28" s="27" t="s">
        <v>365</v>
      </c>
      <c r="I28" s="27" t="s">
        <v>366</v>
      </c>
      <c r="J28" s="27" t="s">
        <v>367</v>
      </c>
      <c r="K28" s="27" t="s">
        <v>368</v>
      </c>
      <c r="L28" s="6"/>
      <c r="T28" s="1" t="s">
        <v>73</v>
      </c>
    </row>
    <row r="29" spans="1:20" x14ac:dyDescent="0.25">
      <c r="A29" s="1">
        <v>52</v>
      </c>
      <c r="B29" s="26" t="s">
        <v>369</v>
      </c>
      <c r="C29" s="5"/>
      <c r="D29" s="5"/>
      <c r="E29" s="1" t="s">
        <v>161</v>
      </c>
      <c r="F29" s="5"/>
      <c r="G29" s="26" t="s">
        <v>4</v>
      </c>
      <c r="H29" s="27" t="s">
        <v>370</v>
      </c>
      <c r="I29" s="27" t="s">
        <v>371</v>
      </c>
      <c r="J29" s="27" t="s">
        <v>372</v>
      </c>
      <c r="K29" s="27" t="s">
        <v>373</v>
      </c>
      <c r="L29" s="6"/>
      <c r="T29" s="1" t="s">
        <v>74</v>
      </c>
    </row>
    <row r="30" spans="1:20" x14ac:dyDescent="0.25">
      <c r="B30" s="1" t="s">
        <v>198</v>
      </c>
      <c r="C30" s="5"/>
      <c r="D30" s="5"/>
      <c r="E30" s="1" t="s">
        <v>161</v>
      </c>
      <c r="F30" s="5"/>
      <c r="G30" s="5" t="s">
        <v>20</v>
      </c>
      <c r="H30" s="5" t="s">
        <v>20</v>
      </c>
      <c r="I30" s="5" t="s">
        <v>20</v>
      </c>
      <c r="J30" s="5" t="s">
        <v>20</v>
      </c>
      <c r="K30" s="5" t="s">
        <v>20</v>
      </c>
      <c r="L30" s="5"/>
      <c r="M30" s="6"/>
      <c r="T30" s="1" t="s">
        <v>164</v>
      </c>
    </row>
    <row r="31" spans="1:20" x14ac:dyDescent="0.25">
      <c r="A31" s="1">
        <v>53</v>
      </c>
      <c r="B31" s="32" t="s">
        <v>374</v>
      </c>
      <c r="E31" s="1" t="s">
        <v>161</v>
      </c>
      <c r="G31" s="18" t="s">
        <v>8</v>
      </c>
      <c r="H31" s="32" t="s">
        <v>375</v>
      </c>
      <c r="I31" s="32" t="s">
        <v>376</v>
      </c>
      <c r="J31" s="32" t="s">
        <v>377</v>
      </c>
      <c r="K31" s="32" t="s">
        <v>378</v>
      </c>
      <c r="L31" s="15"/>
      <c r="M31" s="24" t="s">
        <v>1197</v>
      </c>
      <c r="T31" s="1" t="s">
        <v>75</v>
      </c>
    </row>
    <row r="32" spans="1:20" x14ac:dyDescent="0.25">
      <c r="A32" s="1">
        <v>54</v>
      </c>
      <c r="B32" s="32" t="s">
        <v>379</v>
      </c>
      <c r="E32" s="1" t="s">
        <v>161</v>
      </c>
      <c r="G32" s="18" t="s">
        <v>8</v>
      </c>
      <c r="H32" s="32" t="s">
        <v>380</v>
      </c>
      <c r="I32" s="32" t="s">
        <v>381</v>
      </c>
      <c r="J32" s="32" t="s">
        <v>382</v>
      </c>
      <c r="K32" s="32" t="s">
        <v>383</v>
      </c>
      <c r="L32" s="15"/>
      <c r="T32" s="1" t="s">
        <v>76</v>
      </c>
    </row>
    <row r="33" spans="1:20" x14ac:dyDescent="0.25">
      <c r="A33" s="1">
        <v>55</v>
      </c>
      <c r="B33" s="32" t="s">
        <v>384</v>
      </c>
      <c r="E33" s="1" t="s">
        <v>161</v>
      </c>
      <c r="G33" s="18" t="s">
        <v>4</v>
      </c>
      <c r="H33" s="32" t="s">
        <v>385</v>
      </c>
      <c r="I33" s="32" t="s">
        <v>386</v>
      </c>
      <c r="J33" s="32" t="s">
        <v>387</v>
      </c>
      <c r="K33" s="32" t="s">
        <v>388</v>
      </c>
      <c r="L33" s="15"/>
      <c r="T33" s="1" t="s">
        <v>77</v>
      </c>
    </row>
    <row r="34" spans="1:20" x14ac:dyDescent="0.25">
      <c r="B34" s="1" t="s">
        <v>199</v>
      </c>
      <c r="C34" s="5"/>
      <c r="D34" s="5"/>
      <c r="E34" s="1" t="s">
        <v>161</v>
      </c>
      <c r="F34" s="5"/>
      <c r="G34" s="5" t="s">
        <v>20</v>
      </c>
      <c r="H34" s="5" t="s">
        <v>20</v>
      </c>
      <c r="I34" s="5" t="s">
        <v>20</v>
      </c>
      <c r="J34" s="5" t="s">
        <v>20</v>
      </c>
      <c r="K34" s="5" t="s">
        <v>20</v>
      </c>
      <c r="L34" s="5"/>
      <c r="M34" s="6"/>
      <c r="T34" s="1" t="s">
        <v>165</v>
      </c>
    </row>
    <row r="35" spans="1:20" x14ac:dyDescent="0.25">
      <c r="A35" s="1">
        <v>56</v>
      </c>
      <c r="B35" s="32" t="s">
        <v>389</v>
      </c>
      <c r="E35" s="1" t="s">
        <v>161</v>
      </c>
      <c r="G35" s="18" t="s">
        <v>4</v>
      </c>
      <c r="H35" s="32" t="s">
        <v>390</v>
      </c>
      <c r="I35" s="32" t="s">
        <v>391</v>
      </c>
      <c r="J35" s="32" t="s">
        <v>392</v>
      </c>
      <c r="K35" s="32" t="s">
        <v>393</v>
      </c>
      <c r="L35" s="15"/>
      <c r="M35" s="24" t="s">
        <v>1198</v>
      </c>
      <c r="T35" s="1" t="s">
        <v>78</v>
      </c>
    </row>
    <row r="36" spans="1:20" x14ac:dyDescent="0.25">
      <c r="A36" s="1">
        <v>57</v>
      </c>
      <c r="B36" s="32" t="s">
        <v>394</v>
      </c>
      <c r="E36" s="1" t="s">
        <v>161</v>
      </c>
      <c r="G36" s="18" t="s">
        <v>7</v>
      </c>
      <c r="H36" s="32" t="s">
        <v>395</v>
      </c>
      <c r="I36" s="32" t="s">
        <v>396</v>
      </c>
      <c r="J36" s="32" t="s">
        <v>397</v>
      </c>
      <c r="K36" s="32" t="s">
        <v>398</v>
      </c>
      <c r="L36" s="15"/>
      <c r="T36" s="1" t="s">
        <v>79</v>
      </c>
    </row>
    <row r="37" spans="1:20" x14ac:dyDescent="0.25">
      <c r="A37" s="1">
        <v>58</v>
      </c>
      <c r="B37" s="32" t="s">
        <v>399</v>
      </c>
      <c r="E37" s="1" t="s">
        <v>161</v>
      </c>
      <c r="G37" s="18" t="s">
        <v>4</v>
      </c>
      <c r="H37" s="32" t="s">
        <v>400</v>
      </c>
      <c r="I37" s="32" t="s">
        <v>401</v>
      </c>
      <c r="J37" s="32" t="s">
        <v>402</v>
      </c>
      <c r="K37" s="32" t="s">
        <v>403</v>
      </c>
      <c r="L37" s="15"/>
      <c r="T37" s="1" t="s">
        <v>80</v>
      </c>
    </row>
    <row r="38" spans="1:20" x14ac:dyDescent="0.25">
      <c r="B38" s="1" t="s">
        <v>200</v>
      </c>
      <c r="C38" s="5"/>
      <c r="D38" s="5"/>
      <c r="E38" s="1" t="s">
        <v>161</v>
      </c>
      <c r="F38" s="5"/>
      <c r="G38" s="5" t="s">
        <v>20</v>
      </c>
      <c r="H38" s="5" t="s">
        <v>20</v>
      </c>
      <c r="I38" s="5" t="s">
        <v>20</v>
      </c>
      <c r="J38" s="5" t="s">
        <v>20</v>
      </c>
      <c r="K38" s="5" t="s">
        <v>20</v>
      </c>
      <c r="L38" s="5"/>
      <c r="M38" s="6"/>
      <c r="T38" s="12" t="s">
        <v>81</v>
      </c>
    </row>
    <row r="39" spans="1:20" x14ac:dyDescent="0.25">
      <c r="A39" s="1">
        <v>59</v>
      </c>
      <c r="B39" s="32" t="s">
        <v>404</v>
      </c>
      <c r="E39" s="1" t="s">
        <v>161</v>
      </c>
      <c r="G39" s="18" t="s">
        <v>8</v>
      </c>
      <c r="H39" s="32" t="s">
        <v>405</v>
      </c>
      <c r="I39" s="32" t="s">
        <v>406</v>
      </c>
      <c r="J39" s="32" t="s">
        <v>407</v>
      </c>
      <c r="K39" s="32" t="s">
        <v>408</v>
      </c>
      <c r="L39" s="15"/>
      <c r="M39" s="24" t="s">
        <v>1199</v>
      </c>
      <c r="T39" s="1" t="s">
        <v>82</v>
      </c>
    </row>
    <row r="40" spans="1:20" x14ac:dyDescent="0.25">
      <c r="A40" s="1">
        <v>60</v>
      </c>
      <c r="B40" s="32" t="s">
        <v>409</v>
      </c>
      <c r="E40" s="1" t="s">
        <v>161</v>
      </c>
      <c r="G40" s="18" t="s">
        <v>7</v>
      </c>
      <c r="H40" s="32" t="s">
        <v>410</v>
      </c>
      <c r="I40" s="32" t="s">
        <v>411</v>
      </c>
      <c r="J40" s="32" t="s">
        <v>412</v>
      </c>
      <c r="K40" s="32" t="s">
        <v>413</v>
      </c>
      <c r="L40" s="15"/>
      <c r="T40" s="1" t="s">
        <v>83</v>
      </c>
    </row>
    <row r="41" spans="1:20" x14ac:dyDescent="0.25">
      <c r="A41" s="1">
        <v>61</v>
      </c>
      <c r="B41" s="32" t="s">
        <v>414</v>
      </c>
      <c r="E41" s="1" t="s">
        <v>161</v>
      </c>
      <c r="G41" s="18" t="s">
        <v>4</v>
      </c>
      <c r="H41" s="32" t="s">
        <v>415</v>
      </c>
      <c r="I41" s="23" t="s">
        <v>416</v>
      </c>
      <c r="J41" s="32" t="s">
        <v>417</v>
      </c>
      <c r="K41" s="32" t="s">
        <v>418</v>
      </c>
      <c r="L41" s="15"/>
      <c r="T41" s="1" t="s">
        <v>84</v>
      </c>
    </row>
    <row r="42" spans="1:20" ht="30" x14ac:dyDescent="0.25">
      <c r="B42" s="1" t="s">
        <v>216</v>
      </c>
      <c r="C42" s="5"/>
      <c r="D42" s="5"/>
      <c r="E42" s="1" t="s">
        <v>161</v>
      </c>
      <c r="F42" s="5"/>
      <c r="G42" s="5" t="s">
        <v>20</v>
      </c>
      <c r="H42" s="5" t="s">
        <v>20</v>
      </c>
      <c r="I42" s="5" t="s">
        <v>20</v>
      </c>
      <c r="J42" s="5" t="s">
        <v>20</v>
      </c>
      <c r="K42" s="5" t="s">
        <v>20</v>
      </c>
      <c r="L42" s="5"/>
      <c r="M42" s="6"/>
      <c r="T42" s="12" t="s">
        <v>227</v>
      </c>
    </row>
    <row r="43" spans="1:20" x14ac:dyDescent="0.25">
      <c r="A43" s="1">
        <v>62</v>
      </c>
      <c r="B43" s="32" t="s">
        <v>419</v>
      </c>
      <c r="E43" s="1" t="s">
        <v>161</v>
      </c>
      <c r="G43" s="18" t="s">
        <v>4</v>
      </c>
      <c r="H43" s="32" t="s">
        <v>420</v>
      </c>
      <c r="I43" s="32" t="s">
        <v>421</v>
      </c>
      <c r="J43" s="32" t="s">
        <v>422</v>
      </c>
      <c r="K43" s="32" t="s">
        <v>423</v>
      </c>
      <c r="L43" s="15"/>
      <c r="M43" s="24" t="s">
        <v>1200</v>
      </c>
      <c r="T43" s="1" t="s">
        <v>228</v>
      </c>
    </row>
    <row r="44" spans="1:20" x14ac:dyDescent="0.25">
      <c r="A44" s="1">
        <v>63</v>
      </c>
      <c r="B44" s="32" t="s">
        <v>424</v>
      </c>
      <c r="E44" s="1" t="s">
        <v>161</v>
      </c>
      <c r="G44" s="18" t="s">
        <v>9</v>
      </c>
      <c r="H44" s="32" t="s">
        <v>425</v>
      </c>
      <c r="I44" s="32" t="s">
        <v>426</v>
      </c>
      <c r="J44" s="32" t="s">
        <v>427</v>
      </c>
      <c r="K44" s="32" t="s">
        <v>428</v>
      </c>
      <c r="L44" s="15"/>
      <c r="T44" s="1" t="s">
        <v>229</v>
      </c>
    </row>
    <row r="45" spans="1:20" x14ac:dyDescent="0.25">
      <c r="A45" s="1">
        <v>64</v>
      </c>
      <c r="B45" s="32" t="s">
        <v>297</v>
      </c>
      <c r="E45" s="1" t="s">
        <v>161</v>
      </c>
      <c r="G45" s="18" t="s">
        <v>7</v>
      </c>
      <c r="H45" s="46" t="s">
        <v>429</v>
      </c>
      <c r="I45" s="34" t="s">
        <v>430</v>
      </c>
      <c r="J45" s="46" t="s">
        <v>431</v>
      </c>
      <c r="K45" s="46" t="s">
        <v>432</v>
      </c>
      <c r="L45" s="15"/>
      <c r="T45" s="1" t="s">
        <v>230</v>
      </c>
    </row>
    <row r="46" spans="1:20" ht="30" x14ac:dyDescent="0.25">
      <c r="B46" s="1" t="s">
        <v>217</v>
      </c>
      <c r="C46" s="5"/>
      <c r="D46" s="5"/>
      <c r="E46" s="1" t="s">
        <v>161</v>
      </c>
      <c r="F46" s="5"/>
      <c r="G46" s="5" t="s">
        <v>20</v>
      </c>
      <c r="H46" s="5" t="s">
        <v>20</v>
      </c>
      <c r="I46" s="5" t="s">
        <v>20</v>
      </c>
      <c r="J46" s="5" t="s">
        <v>20</v>
      </c>
      <c r="K46" s="5" t="s">
        <v>20</v>
      </c>
      <c r="L46" s="5"/>
      <c r="M46" s="6"/>
      <c r="T46" s="12" t="s">
        <v>231</v>
      </c>
    </row>
    <row r="47" spans="1:20" x14ac:dyDescent="0.25">
      <c r="A47" s="1">
        <v>65</v>
      </c>
      <c r="B47" s="32" t="s">
        <v>433</v>
      </c>
      <c r="E47" s="1" t="s">
        <v>161</v>
      </c>
      <c r="G47" s="18" t="s">
        <v>9</v>
      </c>
      <c r="H47" s="32" t="s">
        <v>434</v>
      </c>
      <c r="I47" s="32" t="s">
        <v>435</v>
      </c>
      <c r="J47" s="32" t="s">
        <v>436</v>
      </c>
      <c r="K47" s="32" t="s">
        <v>437</v>
      </c>
      <c r="L47" s="15"/>
      <c r="M47" s="24" t="s">
        <v>1201</v>
      </c>
      <c r="T47" s="1" t="s">
        <v>232</v>
      </c>
    </row>
    <row r="48" spans="1:20" x14ac:dyDescent="0.25">
      <c r="A48" s="1">
        <v>66</v>
      </c>
      <c r="B48" s="32" t="s">
        <v>438</v>
      </c>
      <c r="E48" s="1" t="s">
        <v>161</v>
      </c>
      <c r="G48" s="18" t="s">
        <v>8</v>
      </c>
      <c r="H48" s="32" t="s">
        <v>439</v>
      </c>
      <c r="I48" s="32" t="s">
        <v>440</v>
      </c>
      <c r="J48" s="32" t="s">
        <v>441</v>
      </c>
      <c r="K48" s="32" t="s">
        <v>442</v>
      </c>
      <c r="L48" s="15"/>
      <c r="T48" s="1" t="s">
        <v>233</v>
      </c>
    </row>
    <row r="49" spans="1:20" x14ac:dyDescent="0.25">
      <c r="A49" s="1">
        <v>67</v>
      </c>
      <c r="B49" s="32" t="s">
        <v>443</v>
      </c>
      <c r="E49" s="1" t="s">
        <v>161</v>
      </c>
      <c r="G49" s="18" t="s">
        <v>4</v>
      </c>
      <c r="H49" s="32" t="s">
        <v>444</v>
      </c>
      <c r="I49" s="23" t="s">
        <v>445</v>
      </c>
      <c r="J49" s="32" t="s">
        <v>446</v>
      </c>
      <c r="K49" s="32" t="s">
        <v>447</v>
      </c>
      <c r="L49" s="15"/>
      <c r="T49" s="1" t="s">
        <v>234</v>
      </c>
    </row>
    <row r="50" spans="1:20" ht="30" x14ac:dyDescent="0.25">
      <c r="B50" s="1" t="s">
        <v>218</v>
      </c>
      <c r="C50" s="5"/>
      <c r="D50" s="5"/>
      <c r="E50" s="1" t="s">
        <v>161</v>
      </c>
      <c r="F50" s="5"/>
      <c r="G50" s="5" t="s">
        <v>20</v>
      </c>
      <c r="H50" s="5" t="s">
        <v>20</v>
      </c>
      <c r="I50" s="5" t="s">
        <v>20</v>
      </c>
      <c r="J50" s="5" t="s">
        <v>20</v>
      </c>
      <c r="K50" s="5" t="s">
        <v>20</v>
      </c>
      <c r="L50" s="5"/>
      <c r="M50" s="6"/>
      <c r="T50" s="12" t="s">
        <v>235</v>
      </c>
    </row>
    <row r="51" spans="1:20" x14ac:dyDescent="0.25">
      <c r="A51" s="1">
        <v>68</v>
      </c>
      <c r="B51" s="32" t="s">
        <v>448</v>
      </c>
      <c r="E51" s="1" t="s">
        <v>161</v>
      </c>
      <c r="G51" s="18" t="s">
        <v>7</v>
      </c>
      <c r="H51" s="32" t="s">
        <v>449</v>
      </c>
      <c r="I51" s="32" t="s">
        <v>450</v>
      </c>
      <c r="J51" s="32" t="s">
        <v>451</v>
      </c>
      <c r="K51" s="32" t="s">
        <v>452</v>
      </c>
      <c r="L51" s="15"/>
      <c r="M51" s="24" t="s">
        <v>1202</v>
      </c>
      <c r="T51" s="1" t="s">
        <v>236</v>
      </c>
    </row>
    <row r="52" spans="1:20" x14ac:dyDescent="0.25">
      <c r="A52" s="1">
        <v>69</v>
      </c>
      <c r="B52" s="32" t="s">
        <v>453</v>
      </c>
      <c r="E52" s="1" t="s">
        <v>161</v>
      </c>
      <c r="G52" s="18" t="s">
        <v>9</v>
      </c>
      <c r="H52" s="32" t="s">
        <v>454</v>
      </c>
      <c r="I52" s="32" t="s">
        <v>455</v>
      </c>
      <c r="J52" s="32" t="s">
        <v>456</v>
      </c>
      <c r="K52" s="32" t="s">
        <v>457</v>
      </c>
      <c r="L52" s="15"/>
      <c r="T52" s="1" t="s">
        <v>237</v>
      </c>
    </row>
    <row r="53" spans="1:20" x14ac:dyDescent="0.25">
      <c r="A53" s="1">
        <v>70</v>
      </c>
      <c r="B53" s="32" t="s">
        <v>458</v>
      </c>
      <c r="E53" s="1" t="s">
        <v>161</v>
      </c>
      <c r="G53" s="18" t="s">
        <v>9</v>
      </c>
      <c r="H53" s="32" t="s">
        <v>459</v>
      </c>
      <c r="I53" s="23" t="s">
        <v>460</v>
      </c>
      <c r="J53" s="32" t="s">
        <v>461</v>
      </c>
      <c r="K53" s="32" t="s">
        <v>462</v>
      </c>
      <c r="L53" s="15"/>
      <c r="T53" s="1" t="s">
        <v>238</v>
      </c>
    </row>
  </sheetData>
  <conditionalFormatting sqref="A1">
    <cfRule type="duplicateValues" dxfId="25" priority="1"/>
    <cfRule type="duplicateValues" dxfId="24" priority="2"/>
  </conditionalFormatting>
  <conditionalFormatting sqref="B1:D1 F1">
    <cfRule type="duplicateValues" dxfId="23" priority="4"/>
  </conditionalFormatting>
  <conditionalFormatting sqref="B1:D1">
    <cfRule type="duplicateValues" dxfId="22" priority="3"/>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41"/>
  <sheetViews>
    <sheetView zoomScaleNormal="100" workbookViewId="0">
      <selection activeCell="T41" sqref="B2:T41"/>
    </sheetView>
  </sheetViews>
  <sheetFormatPr defaultColWidth="9.140625" defaultRowHeight="15" x14ac:dyDescent="0.25"/>
  <cols>
    <col min="1" max="1" customWidth="true" style="1" width="4.0"/>
    <col min="2" max="2" customWidth="true" style="1" width="52.42578125"/>
    <col min="3" max="3" customWidth="true" style="1" width="6.28515625"/>
    <col min="4" max="4" customWidth="true" style="1" width="6.140625"/>
    <col min="5" max="5" customWidth="true" style="1" width="5.42578125"/>
    <col min="6" max="6" customWidth="true" style="1" width="4.85546875"/>
    <col min="7" max="7" style="1" width="9.140625"/>
    <col min="8" max="8" customWidth="true" style="2" width="7.85546875"/>
    <col min="9" max="9" customWidth="true" style="2" width="9.28515625"/>
    <col min="10" max="12" customWidth="true" style="2" width="12.28515625"/>
    <col min="13" max="13" customWidth="true" style="2" width="76.7109375"/>
    <col min="14" max="14" customWidth="true" style="1" width="6.5703125"/>
    <col min="15" max="15" customWidth="true" style="1" width="6.28515625"/>
    <col min="16" max="17" customWidth="true" style="1" width="7.140625"/>
    <col min="18" max="18" customWidth="true" style="1" width="8.0"/>
    <col min="19" max="19" customWidth="true" style="1" width="10.42578125"/>
    <col min="20" max="20" customWidth="true" style="1" width="13.140625"/>
    <col min="21" max="16384" style="1" width="9.140625"/>
  </cols>
  <sheetData>
    <row r="1" spans="1:20" ht="63.75" x14ac:dyDescent="0.25">
      <c r="A1" s="3" t="s">
        <v>214</v>
      </c>
      <c r="B1" s="3" t="s">
        <v>0</v>
      </c>
      <c r="C1" s="3" t="s">
        <v>2</v>
      </c>
      <c r="D1" s="3" t="s">
        <v>3</v>
      </c>
      <c r="E1" s="4" t="s">
        <v>5</v>
      </c>
      <c r="F1" s="3" t="s">
        <v>6</v>
      </c>
      <c r="G1" s="4" t="s">
        <v>1</v>
      </c>
      <c r="H1" s="3" t="s">
        <v>4</v>
      </c>
      <c r="I1" s="3" t="s">
        <v>7</v>
      </c>
      <c r="J1" s="3" t="s">
        <v>8</v>
      </c>
      <c r="K1" s="3" t="s">
        <v>9</v>
      </c>
      <c r="L1" s="3" t="s">
        <v>166</v>
      </c>
      <c r="M1" s="3" t="s">
        <v>10</v>
      </c>
      <c r="N1" s="3" t="s">
        <v>11</v>
      </c>
      <c r="O1" s="3" t="s">
        <v>12</v>
      </c>
      <c r="P1" s="3" t="s">
        <v>13</v>
      </c>
      <c r="Q1" s="3" t="s">
        <v>167</v>
      </c>
      <c r="R1" s="3" t="s">
        <v>14</v>
      </c>
      <c r="S1" s="3" t="s">
        <v>15</v>
      </c>
      <c r="T1" s="3" t="s">
        <v>16</v>
      </c>
    </row>
    <row r="2" spans="1:20" x14ac:dyDescent="0.25">
      <c r="B2" s="7" t="s">
        <v>201</v>
      </c>
      <c r="C2" s="5"/>
      <c r="D2" s="5"/>
      <c r="E2" s="1" t="s">
        <v>161</v>
      </c>
      <c r="F2" s="5"/>
      <c r="G2" s="5" t="s">
        <v>20</v>
      </c>
      <c r="H2" s="5" t="s">
        <v>20</v>
      </c>
      <c r="I2" s="5" t="s">
        <v>20</v>
      </c>
      <c r="J2" s="5" t="s">
        <v>20</v>
      </c>
      <c r="K2" s="5" t="s">
        <v>20</v>
      </c>
      <c r="L2" s="5"/>
      <c r="M2" s="6"/>
      <c r="R2" s="1"/>
      <c r="T2" s="1" t="s">
        <v>85</v>
      </c>
    </row>
    <row r="3" spans="1:20" x14ac:dyDescent="0.25">
      <c r="A3" s="1">
        <v>71</v>
      </c>
      <c r="B3" s="25" t="s">
        <v>463</v>
      </c>
      <c r="C3" s="5"/>
      <c r="D3" s="5"/>
      <c r="E3" s="1" t="s">
        <v>161</v>
      </c>
      <c r="F3" s="5"/>
      <c r="G3" s="26" t="s">
        <v>8</v>
      </c>
      <c r="H3" s="25" t="s">
        <v>464</v>
      </c>
      <c r="I3" s="25" t="s">
        <v>465</v>
      </c>
      <c r="J3" s="25" t="s">
        <v>466</v>
      </c>
      <c r="K3" s="25" t="s">
        <v>467</v>
      </c>
      <c r="L3" s="15"/>
      <c r="M3" s="47" t="s">
        <v>1203</v>
      </c>
      <c r="T3" s="1" t="s">
        <v>36</v>
      </c>
    </row>
    <row r="4" spans="1:20" x14ac:dyDescent="0.25">
      <c r="A4" s="1">
        <v>72</v>
      </c>
      <c r="B4" s="25" t="s">
        <v>468</v>
      </c>
      <c r="C4" s="5"/>
      <c r="D4" s="5"/>
      <c r="E4" s="1" t="s">
        <v>161</v>
      </c>
      <c r="F4" s="5"/>
      <c r="G4" s="26" t="s">
        <v>9</v>
      </c>
      <c r="H4" s="25" t="s">
        <v>469</v>
      </c>
      <c r="I4" s="25" t="s">
        <v>470</v>
      </c>
      <c r="J4" s="25" t="s">
        <v>471</v>
      </c>
      <c r="K4" s="25" t="s">
        <v>472</v>
      </c>
      <c r="L4" s="15"/>
      <c r="M4" s="6"/>
      <c r="T4" s="1" t="s">
        <v>37</v>
      </c>
    </row>
    <row r="5" spans="1:20" x14ac:dyDescent="0.25">
      <c r="A5" s="1">
        <v>73</v>
      </c>
      <c r="B5" s="25" t="s">
        <v>473</v>
      </c>
      <c r="C5" s="5"/>
      <c r="D5" s="5"/>
      <c r="E5" s="1" t="s">
        <v>161</v>
      </c>
      <c r="F5" s="5"/>
      <c r="G5" s="26" t="s">
        <v>7</v>
      </c>
      <c r="H5" s="25" t="s">
        <v>474</v>
      </c>
      <c r="I5" s="25" t="s">
        <v>475</v>
      </c>
      <c r="J5" s="25" t="s">
        <v>476</v>
      </c>
      <c r="K5" s="25" t="s">
        <v>477</v>
      </c>
      <c r="L5" s="15"/>
      <c r="M5" s="6"/>
      <c r="T5" s="1" t="s">
        <v>40</v>
      </c>
    </row>
    <row r="6" spans="1:20" x14ac:dyDescent="0.25">
      <c r="B6" s="7" t="s">
        <v>202</v>
      </c>
      <c r="C6" s="5"/>
      <c r="D6" s="5"/>
      <c r="E6" s="1" t="s">
        <v>161</v>
      </c>
      <c r="F6" s="5"/>
      <c r="G6" s="5" t="s">
        <v>20</v>
      </c>
      <c r="H6" s="5" t="s">
        <v>20</v>
      </c>
      <c r="I6" s="5" t="s">
        <v>20</v>
      </c>
      <c r="J6" s="5" t="s">
        <v>20</v>
      </c>
      <c r="K6" s="5" t="s">
        <v>20</v>
      </c>
      <c r="L6" s="5"/>
      <c r="M6" s="6"/>
      <c r="R6" s="1"/>
      <c r="T6" s="1" t="s">
        <v>86</v>
      </c>
    </row>
    <row r="7" spans="1:20" x14ac:dyDescent="0.25">
      <c r="A7" s="1">
        <v>74</v>
      </c>
      <c r="B7" s="25" t="s">
        <v>478</v>
      </c>
      <c r="C7" s="5"/>
      <c r="D7" s="5"/>
      <c r="E7" s="1" t="s">
        <v>161</v>
      </c>
      <c r="F7" s="5"/>
      <c r="G7" s="26" t="s">
        <v>8</v>
      </c>
      <c r="H7" s="25" t="s">
        <v>479</v>
      </c>
      <c r="I7" s="25" t="s">
        <v>480</v>
      </c>
      <c r="J7" s="25" t="s">
        <v>481</v>
      </c>
      <c r="K7" s="25" t="s">
        <v>482</v>
      </c>
      <c r="L7" s="15"/>
      <c r="M7" s="47" t="s">
        <v>1204</v>
      </c>
      <c r="T7" s="1" t="s">
        <v>38</v>
      </c>
    </row>
    <row r="8" spans="1:20" x14ac:dyDescent="0.25">
      <c r="A8" s="1">
        <v>75</v>
      </c>
      <c r="B8" s="25" t="s">
        <v>483</v>
      </c>
      <c r="C8" s="5"/>
      <c r="D8" s="5"/>
      <c r="E8" s="1" t="s">
        <v>161</v>
      </c>
      <c r="F8" s="5"/>
      <c r="G8" s="26" t="s">
        <v>9</v>
      </c>
      <c r="H8" s="25" t="s">
        <v>484</v>
      </c>
      <c r="I8" s="25" t="s">
        <v>485</v>
      </c>
      <c r="J8" s="25" t="s">
        <v>486</v>
      </c>
      <c r="K8" s="25" t="s">
        <v>487</v>
      </c>
      <c r="L8" s="15"/>
      <c r="M8" s="6"/>
      <c r="T8" s="1" t="s">
        <v>39</v>
      </c>
    </row>
    <row r="9" spans="1:20" x14ac:dyDescent="0.25">
      <c r="A9" s="1">
        <v>76</v>
      </c>
      <c r="B9" s="25" t="s">
        <v>488</v>
      </c>
      <c r="C9" s="5"/>
      <c r="D9" s="5"/>
      <c r="E9" s="1" t="s">
        <v>161</v>
      </c>
      <c r="F9" s="5"/>
      <c r="G9" s="26" t="s">
        <v>7</v>
      </c>
      <c r="H9" s="25" t="s">
        <v>489</v>
      </c>
      <c r="I9" s="25" t="s">
        <v>490</v>
      </c>
      <c r="J9" s="25" t="s">
        <v>491</v>
      </c>
      <c r="K9" s="25" t="s">
        <v>492</v>
      </c>
      <c r="L9" s="15"/>
      <c r="M9" s="6"/>
      <c r="T9" s="1" t="s">
        <v>41</v>
      </c>
    </row>
    <row r="10" spans="1:20" x14ac:dyDescent="0.25">
      <c r="B10" s="5" t="s">
        <v>203</v>
      </c>
      <c r="C10" s="5"/>
      <c r="D10" s="5"/>
      <c r="E10" s="1" t="s">
        <v>161</v>
      </c>
      <c r="F10" s="5"/>
      <c r="G10" s="5" t="s">
        <v>20</v>
      </c>
      <c r="H10" s="5" t="s">
        <v>20</v>
      </c>
      <c r="I10" s="5" t="s">
        <v>20</v>
      </c>
      <c r="J10" s="5" t="s">
        <v>20</v>
      </c>
      <c r="K10" s="5" t="s">
        <v>20</v>
      </c>
      <c r="L10" s="5"/>
      <c r="M10" s="6"/>
      <c r="R10" s="1"/>
      <c r="T10" s="1" t="s">
        <v>87</v>
      </c>
    </row>
    <row r="11" spans="1:20" x14ac:dyDescent="0.25">
      <c r="A11" s="1">
        <v>77</v>
      </c>
      <c r="B11" s="25" t="s">
        <v>493</v>
      </c>
      <c r="C11" s="5"/>
      <c r="D11" s="5"/>
      <c r="E11" s="1" t="s">
        <v>161</v>
      </c>
      <c r="F11" s="5"/>
      <c r="G11" s="26" t="s">
        <v>8</v>
      </c>
      <c r="H11" s="25" t="s">
        <v>494</v>
      </c>
      <c r="I11" s="25" t="s">
        <v>495</v>
      </c>
      <c r="J11" s="25" t="s">
        <v>496</v>
      </c>
      <c r="K11" s="25" t="s">
        <v>497</v>
      </c>
      <c r="L11" s="15"/>
      <c r="M11" s="47" t="s">
        <v>1205</v>
      </c>
      <c r="T11" s="1" t="s">
        <v>42</v>
      </c>
    </row>
    <row r="12" spans="1:20" x14ac:dyDescent="0.25">
      <c r="A12" s="1">
        <v>78</v>
      </c>
      <c r="B12" s="25" t="s">
        <v>498</v>
      </c>
      <c r="C12" s="5"/>
      <c r="D12" s="5"/>
      <c r="E12" s="1" t="s">
        <v>161</v>
      </c>
      <c r="F12" s="5"/>
      <c r="G12" s="26" t="s">
        <v>4</v>
      </c>
      <c r="H12" s="25" t="s">
        <v>499</v>
      </c>
      <c r="I12" s="25" t="s">
        <v>500</v>
      </c>
      <c r="J12" s="25" t="s">
        <v>501</v>
      </c>
      <c r="K12" s="25" t="s">
        <v>502</v>
      </c>
      <c r="L12" s="15"/>
      <c r="M12" s="6"/>
      <c r="T12" s="1" t="s">
        <v>43</v>
      </c>
    </row>
    <row r="13" spans="1:20" x14ac:dyDescent="0.25">
      <c r="A13" s="1">
        <v>79</v>
      </c>
      <c r="B13" s="25" t="s">
        <v>503</v>
      </c>
      <c r="C13" s="5"/>
      <c r="D13" s="5"/>
      <c r="E13" s="1" t="s">
        <v>161</v>
      </c>
      <c r="F13" s="5"/>
      <c r="G13" s="26" t="s">
        <v>7</v>
      </c>
      <c r="H13" s="25" t="s">
        <v>504</v>
      </c>
      <c r="I13" s="25" t="s">
        <v>505</v>
      </c>
      <c r="J13" s="25" t="s">
        <v>506</v>
      </c>
      <c r="K13" s="25" t="s">
        <v>507</v>
      </c>
      <c r="L13" s="15"/>
      <c r="M13" s="6"/>
      <c r="T13" s="1" t="s">
        <v>44</v>
      </c>
    </row>
    <row r="14" spans="1:20" x14ac:dyDescent="0.25">
      <c r="B14" s="1" t="s">
        <v>204</v>
      </c>
      <c r="E14" s="1" t="s">
        <v>161</v>
      </c>
      <c r="G14" s="5" t="s">
        <v>20</v>
      </c>
      <c r="H14" s="5" t="s">
        <v>20</v>
      </c>
      <c r="I14" s="5" t="s">
        <v>20</v>
      </c>
      <c r="J14" s="5" t="s">
        <v>20</v>
      </c>
      <c r="K14" s="5" t="s">
        <v>20</v>
      </c>
      <c r="L14" s="5"/>
      <c r="R14" s="1"/>
      <c r="T14" s="1" t="s">
        <v>88</v>
      </c>
    </row>
    <row r="15" spans="1:20" x14ac:dyDescent="0.25">
      <c r="A15" s="1">
        <v>80</v>
      </c>
      <c r="B15" s="25" t="s">
        <v>508</v>
      </c>
      <c r="E15" s="1" t="s">
        <v>161</v>
      </c>
      <c r="G15" s="18" t="s">
        <v>9</v>
      </c>
      <c r="H15" s="25" t="s">
        <v>509</v>
      </c>
      <c r="I15" s="25" t="s">
        <v>510</v>
      </c>
      <c r="J15" s="25" t="s">
        <v>511</v>
      </c>
      <c r="K15" s="25" t="s">
        <v>512</v>
      </c>
      <c r="L15" s="15"/>
      <c r="M15" s="24" t="s">
        <v>1206</v>
      </c>
      <c r="T15" s="1" t="s">
        <v>89</v>
      </c>
    </row>
    <row r="16" spans="1:20" x14ac:dyDescent="0.25">
      <c r="A16" s="1">
        <v>81</v>
      </c>
      <c r="B16" s="25" t="s">
        <v>513</v>
      </c>
      <c r="E16" s="1" t="s">
        <v>161</v>
      </c>
      <c r="G16" s="18" t="s">
        <v>8</v>
      </c>
      <c r="H16" s="25" t="s">
        <v>514</v>
      </c>
      <c r="I16" s="25" t="s">
        <v>515</v>
      </c>
      <c r="J16" s="25" t="s">
        <v>516</v>
      </c>
      <c r="K16" s="25" t="s">
        <v>517</v>
      </c>
      <c r="L16" s="15"/>
      <c r="T16" s="1" t="s">
        <v>90</v>
      </c>
    </row>
    <row r="17" spans="1:20" x14ac:dyDescent="0.25">
      <c r="A17" s="1">
        <v>82</v>
      </c>
      <c r="B17" s="25" t="s">
        <v>518</v>
      </c>
      <c r="E17" s="1" t="s">
        <v>161</v>
      </c>
      <c r="G17" s="18" t="s">
        <v>4</v>
      </c>
      <c r="H17" s="25" t="s">
        <v>519</v>
      </c>
      <c r="I17" s="25" t="s">
        <v>520</v>
      </c>
      <c r="J17" s="25" t="s">
        <v>521</v>
      </c>
      <c r="K17" s="25" t="s">
        <v>522</v>
      </c>
      <c r="L17" s="15"/>
      <c r="T17" s="1" t="s">
        <v>91</v>
      </c>
    </row>
    <row r="18" spans="1:20" x14ac:dyDescent="0.25">
      <c r="B18" s="1" t="s">
        <v>205</v>
      </c>
      <c r="E18" s="1" t="s">
        <v>161</v>
      </c>
      <c r="G18" s="5" t="s">
        <v>20</v>
      </c>
      <c r="H18" s="5" t="s">
        <v>20</v>
      </c>
      <c r="I18" s="5" t="s">
        <v>20</v>
      </c>
      <c r="J18" s="5" t="s">
        <v>20</v>
      </c>
      <c r="K18" s="5" t="s">
        <v>20</v>
      </c>
      <c r="L18" s="5"/>
      <c r="T18" s="1" t="s">
        <v>92</v>
      </c>
    </row>
    <row r="19" spans="1:20" x14ac:dyDescent="0.25">
      <c r="A19" s="1">
        <v>83</v>
      </c>
      <c r="B19" s="25" t="s">
        <v>523</v>
      </c>
      <c r="E19" s="1" t="s">
        <v>161</v>
      </c>
      <c r="G19" s="18" t="s">
        <v>9</v>
      </c>
      <c r="H19" s="25" t="s">
        <v>524</v>
      </c>
      <c r="I19" s="25" t="s">
        <v>525</v>
      </c>
      <c r="J19" s="25" t="s">
        <v>526</v>
      </c>
      <c r="K19" s="25" t="s">
        <v>527</v>
      </c>
      <c r="L19" s="15"/>
      <c r="M19" s="24" t="s">
        <v>1207</v>
      </c>
      <c r="T19" s="1" t="s">
        <v>93</v>
      </c>
    </row>
    <row r="20" spans="1:20" x14ac:dyDescent="0.25">
      <c r="A20" s="1">
        <v>84</v>
      </c>
      <c r="B20" s="25" t="s">
        <v>528</v>
      </c>
      <c r="E20" s="1" t="s">
        <v>161</v>
      </c>
      <c r="G20" s="18" t="s">
        <v>4</v>
      </c>
      <c r="H20" s="25" t="s">
        <v>529</v>
      </c>
      <c r="I20" s="25" t="s">
        <v>530</v>
      </c>
      <c r="J20" s="25" t="s">
        <v>531</v>
      </c>
      <c r="K20" s="25" t="s">
        <v>532</v>
      </c>
      <c r="L20" s="15"/>
      <c r="T20" s="1" t="s">
        <v>94</v>
      </c>
    </row>
    <row r="21" spans="1:20" x14ac:dyDescent="0.25">
      <c r="A21" s="1">
        <v>85</v>
      </c>
      <c r="B21" s="25" t="s">
        <v>533</v>
      </c>
      <c r="E21" s="1" t="s">
        <v>161</v>
      </c>
      <c r="G21" s="18" t="s">
        <v>4</v>
      </c>
      <c r="H21" s="25" t="s">
        <v>534</v>
      </c>
      <c r="I21" s="25" t="s">
        <v>535</v>
      </c>
      <c r="J21" s="25" t="s">
        <v>536</v>
      </c>
      <c r="K21" s="25" t="s">
        <v>537</v>
      </c>
      <c r="L21" s="15"/>
      <c r="T21" s="1" t="s">
        <v>95</v>
      </c>
    </row>
    <row r="22" spans="1:20" x14ac:dyDescent="0.25">
      <c r="B22" s="1" t="s">
        <v>206</v>
      </c>
      <c r="C22" s="5"/>
      <c r="D22" s="5"/>
      <c r="E22" s="1" t="s">
        <v>161</v>
      </c>
      <c r="F22" s="5"/>
      <c r="G22" s="5" t="s">
        <v>20</v>
      </c>
      <c r="H22" s="5" t="s">
        <v>20</v>
      </c>
      <c r="I22" s="5" t="s">
        <v>20</v>
      </c>
      <c r="J22" s="5" t="s">
        <v>20</v>
      </c>
      <c r="K22" s="5" t="s">
        <v>20</v>
      </c>
      <c r="L22" s="5"/>
      <c r="T22" s="1" t="s">
        <v>153</v>
      </c>
    </row>
    <row r="23" spans="1:20" x14ac:dyDescent="0.25">
      <c r="A23" s="1">
        <v>86</v>
      </c>
      <c r="B23" s="26" t="s">
        <v>538</v>
      </c>
      <c r="C23" s="5"/>
      <c r="D23" s="5"/>
      <c r="E23" s="1" t="s">
        <v>161</v>
      </c>
      <c r="F23" s="5"/>
      <c r="G23" s="26" t="s">
        <v>7</v>
      </c>
      <c r="H23" s="27" t="s">
        <v>539</v>
      </c>
      <c r="I23" s="27" t="s">
        <v>540</v>
      </c>
      <c r="J23" s="27" t="s">
        <v>541</v>
      </c>
      <c r="K23" s="27" t="s">
        <v>542</v>
      </c>
      <c r="L23" s="6"/>
      <c r="M23" s="24" t="s">
        <v>1208</v>
      </c>
      <c r="T23" s="1" t="s">
        <v>96</v>
      </c>
    </row>
    <row r="24" spans="1:20" x14ac:dyDescent="0.25">
      <c r="A24" s="1">
        <v>87</v>
      </c>
      <c r="B24" s="26" t="s">
        <v>543</v>
      </c>
      <c r="C24" s="5"/>
      <c r="D24" s="5"/>
      <c r="E24" s="1" t="s">
        <v>161</v>
      </c>
      <c r="F24" s="5"/>
      <c r="G24" s="26" t="s">
        <v>9</v>
      </c>
      <c r="H24" s="27" t="s">
        <v>544</v>
      </c>
      <c r="I24" s="27" t="s">
        <v>545</v>
      </c>
      <c r="J24" s="27" t="s">
        <v>546</v>
      </c>
      <c r="K24" s="27" t="s">
        <v>547</v>
      </c>
      <c r="L24" s="6"/>
      <c r="T24" s="1" t="s">
        <v>97</v>
      </c>
    </row>
    <row r="25" spans="1:20" x14ac:dyDescent="0.25">
      <c r="A25" s="1">
        <v>88</v>
      </c>
      <c r="B25" s="26" t="s">
        <v>548</v>
      </c>
      <c r="C25" s="5"/>
      <c r="D25" s="5"/>
      <c r="E25" s="1" t="s">
        <v>161</v>
      </c>
      <c r="F25" s="5"/>
      <c r="G25" s="26" t="s">
        <v>8</v>
      </c>
      <c r="H25" s="27" t="s">
        <v>549</v>
      </c>
      <c r="I25" s="27" t="s">
        <v>550</v>
      </c>
      <c r="J25" s="27" t="s">
        <v>551</v>
      </c>
      <c r="K25" s="27" t="s">
        <v>552</v>
      </c>
      <c r="L25" s="6"/>
      <c r="T25" s="1" t="s">
        <v>98</v>
      </c>
    </row>
    <row r="26" spans="1:20" x14ac:dyDescent="0.25">
      <c r="B26" s="1" t="s">
        <v>207</v>
      </c>
      <c r="C26" s="5"/>
      <c r="D26" s="5"/>
      <c r="E26" s="1" t="s">
        <v>161</v>
      </c>
      <c r="F26" s="5"/>
      <c r="G26" s="5" t="s">
        <v>20</v>
      </c>
      <c r="H26" s="5" t="s">
        <v>20</v>
      </c>
      <c r="I26" s="5" t="s">
        <v>20</v>
      </c>
      <c r="J26" s="5" t="s">
        <v>20</v>
      </c>
      <c r="K26" s="5" t="s">
        <v>20</v>
      </c>
      <c r="L26" s="5"/>
      <c r="T26" s="1" t="s">
        <v>154</v>
      </c>
    </row>
    <row r="27" spans="1:20" x14ac:dyDescent="0.25">
      <c r="A27" s="1">
        <v>89</v>
      </c>
      <c r="B27" s="26" t="s">
        <v>553</v>
      </c>
      <c r="C27" s="5"/>
      <c r="D27" s="5"/>
      <c r="E27" s="1" t="s">
        <v>161</v>
      </c>
      <c r="F27" s="5"/>
      <c r="G27" s="26" t="s">
        <v>4</v>
      </c>
      <c r="H27" s="27" t="s">
        <v>554</v>
      </c>
      <c r="I27" s="27" t="s">
        <v>555</v>
      </c>
      <c r="J27" s="27" t="s">
        <v>556</v>
      </c>
      <c r="K27" s="27" t="s">
        <v>557</v>
      </c>
      <c r="L27" s="6"/>
      <c r="M27" s="24" t="s">
        <v>1209</v>
      </c>
      <c r="T27" s="1" t="s">
        <v>99</v>
      </c>
    </row>
    <row r="28" spans="1:20" x14ac:dyDescent="0.25">
      <c r="A28" s="1">
        <v>90</v>
      </c>
      <c r="B28" s="26" t="s">
        <v>558</v>
      </c>
      <c r="C28" s="5"/>
      <c r="D28" s="5"/>
      <c r="E28" s="1" t="s">
        <v>161</v>
      </c>
      <c r="F28" s="5"/>
      <c r="G28" s="26" t="s">
        <v>7</v>
      </c>
      <c r="H28" s="27" t="s">
        <v>559</v>
      </c>
      <c r="I28" s="27" t="s">
        <v>560</v>
      </c>
      <c r="J28" s="27" t="s">
        <v>561</v>
      </c>
      <c r="K28" s="27" t="s">
        <v>562</v>
      </c>
      <c r="L28" s="6"/>
      <c r="T28" s="1" t="s">
        <v>100</v>
      </c>
    </row>
    <row r="29" spans="1:20" x14ac:dyDescent="0.25">
      <c r="A29" s="1">
        <v>91</v>
      </c>
      <c r="B29" s="26" t="s">
        <v>563</v>
      </c>
      <c r="C29" s="5"/>
      <c r="D29" s="5"/>
      <c r="E29" s="1" t="s">
        <v>161</v>
      </c>
      <c r="F29" s="5"/>
      <c r="G29" s="26" t="s">
        <v>9</v>
      </c>
      <c r="H29" s="27" t="s">
        <v>564</v>
      </c>
      <c r="I29" s="27" t="s">
        <v>565</v>
      </c>
      <c r="J29" s="27" t="s">
        <v>566</v>
      </c>
      <c r="K29" s="27" t="s">
        <v>567</v>
      </c>
      <c r="L29" s="6"/>
      <c r="T29" s="1" t="s">
        <v>101</v>
      </c>
    </row>
    <row r="30" spans="1:20" x14ac:dyDescent="0.25">
      <c r="B30" s="1" t="s">
        <v>208</v>
      </c>
      <c r="C30" s="5"/>
      <c r="D30" s="5"/>
      <c r="E30" s="1" t="s">
        <v>161</v>
      </c>
      <c r="F30" s="5"/>
      <c r="G30" s="5" t="s">
        <v>20</v>
      </c>
      <c r="H30" s="5" t="s">
        <v>20</v>
      </c>
      <c r="I30" s="5" t="s">
        <v>20</v>
      </c>
      <c r="J30" s="5" t="s">
        <v>20</v>
      </c>
      <c r="K30" s="5" t="s">
        <v>20</v>
      </c>
      <c r="L30" s="5"/>
      <c r="T30" s="1" t="s">
        <v>155</v>
      </c>
    </row>
    <row r="31" spans="1:20" x14ac:dyDescent="0.25">
      <c r="A31" s="1">
        <v>92</v>
      </c>
      <c r="B31" s="25" t="s">
        <v>568</v>
      </c>
      <c r="E31" s="1" t="s">
        <v>161</v>
      </c>
      <c r="G31" s="18" t="s">
        <v>9</v>
      </c>
      <c r="H31" s="25" t="s">
        <v>569</v>
      </c>
      <c r="I31" s="25" t="s">
        <v>570</v>
      </c>
      <c r="J31" s="25" t="s">
        <v>571</v>
      </c>
      <c r="K31" s="25" t="s">
        <v>572</v>
      </c>
      <c r="L31" s="15"/>
      <c r="M31" s="24" t="s">
        <v>1210</v>
      </c>
      <c r="T31" s="1" t="s">
        <v>102</v>
      </c>
    </row>
    <row r="32" spans="1:20" x14ac:dyDescent="0.25">
      <c r="A32" s="1">
        <v>93</v>
      </c>
      <c r="B32" s="25" t="s">
        <v>573</v>
      </c>
      <c r="E32" s="1" t="s">
        <v>161</v>
      </c>
      <c r="G32" s="18" t="s">
        <v>8</v>
      </c>
      <c r="H32" s="25" t="s">
        <v>574</v>
      </c>
      <c r="I32" s="25" t="s">
        <v>575</v>
      </c>
      <c r="J32" s="25" t="s">
        <v>576</v>
      </c>
      <c r="K32" s="25" t="s">
        <v>577</v>
      </c>
      <c r="L32" s="15"/>
      <c r="T32" s="1" t="s">
        <v>103</v>
      </c>
    </row>
    <row r="33" spans="1:20" x14ac:dyDescent="0.25">
      <c r="A33" s="1">
        <v>94</v>
      </c>
      <c r="B33" s="25" t="s">
        <v>578</v>
      </c>
      <c r="E33" s="1" t="s">
        <v>161</v>
      </c>
      <c r="G33" s="18" t="s">
        <v>7</v>
      </c>
      <c r="H33" s="25" t="s">
        <v>579</v>
      </c>
      <c r="I33" s="25" t="s">
        <v>580</v>
      </c>
      <c r="J33" s="25" t="s">
        <v>581</v>
      </c>
      <c r="K33" s="25" t="s">
        <v>582</v>
      </c>
      <c r="L33" s="15"/>
      <c r="T33" s="1" t="s">
        <v>104</v>
      </c>
    </row>
    <row r="34" spans="1:20" ht="30" x14ac:dyDescent="0.25">
      <c r="B34" s="1" t="s">
        <v>215</v>
      </c>
      <c r="C34" s="5"/>
      <c r="D34" s="5"/>
      <c r="E34" s="1" t="s">
        <v>161</v>
      </c>
      <c r="F34" s="5"/>
      <c r="G34" s="5" t="s">
        <v>20</v>
      </c>
      <c r="H34" s="5" t="s">
        <v>20</v>
      </c>
      <c r="I34" s="5" t="s">
        <v>20</v>
      </c>
      <c r="J34" s="5" t="s">
        <v>20</v>
      </c>
      <c r="K34" s="5" t="s">
        <v>20</v>
      </c>
      <c r="L34" s="5"/>
      <c r="T34" s="1" t="s">
        <v>156</v>
      </c>
    </row>
    <row r="35" spans="1:20" x14ac:dyDescent="0.25">
      <c r="A35" s="1">
        <v>95</v>
      </c>
      <c r="B35" s="25" t="s">
        <v>583</v>
      </c>
      <c r="E35" s="1" t="s">
        <v>161</v>
      </c>
      <c r="G35" s="18" t="s">
        <v>4</v>
      </c>
      <c r="H35" s="25" t="s">
        <v>584</v>
      </c>
      <c r="I35" s="25" t="s">
        <v>585</v>
      </c>
      <c r="J35" s="25" t="s">
        <v>586</v>
      </c>
      <c r="K35" s="25" t="s">
        <v>587</v>
      </c>
      <c r="L35" s="15"/>
      <c r="M35" s="24" t="s">
        <v>1211</v>
      </c>
      <c r="T35" s="1" t="s">
        <v>105</v>
      </c>
    </row>
    <row r="36" spans="1:20" x14ac:dyDescent="0.25">
      <c r="A36" s="1">
        <v>96</v>
      </c>
      <c r="B36" s="25" t="s">
        <v>588</v>
      </c>
      <c r="E36" s="1" t="s">
        <v>161</v>
      </c>
      <c r="G36" s="18" t="s">
        <v>9</v>
      </c>
      <c r="H36" s="25" t="s">
        <v>589</v>
      </c>
      <c r="I36" s="25" t="s">
        <v>590</v>
      </c>
      <c r="J36" s="25" t="s">
        <v>591</v>
      </c>
      <c r="K36" s="25" t="s">
        <v>592</v>
      </c>
      <c r="L36" s="15"/>
      <c r="T36" s="1" t="s">
        <v>106</v>
      </c>
    </row>
    <row r="37" spans="1:20" x14ac:dyDescent="0.25">
      <c r="A37" s="1">
        <v>97</v>
      </c>
      <c r="B37" s="25" t="s">
        <v>593</v>
      </c>
      <c r="E37" s="1" t="s">
        <v>161</v>
      </c>
      <c r="G37" s="18" t="s">
        <v>8</v>
      </c>
      <c r="H37" s="25" t="s">
        <v>594</v>
      </c>
      <c r="I37" s="25" t="s">
        <v>595</v>
      </c>
      <c r="J37" s="25" t="s">
        <v>596</v>
      </c>
      <c r="K37" s="25" t="s">
        <v>597</v>
      </c>
      <c r="L37" s="15"/>
      <c r="T37" s="1" t="s">
        <v>107</v>
      </c>
    </row>
    <row r="38" spans="1:20" ht="30" x14ac:dyDescent="0.25">
      <c r="B38" s="1" t="s">
        <v>219</v>
      </c>
      <c r="C38" s="5"/>
      <c r="D38" s="5"/>
      <c r="E38" s="1" t="s">
        <v>161</v>
      </c>
      <c r="F38" s="5"/>
      <c r="G38" s="5" t="s">
        <v>20</v>
      </c>
      <c r="H38" s="5" t="s">
        <v>20</v>
      </c>
      <c r="I38" s="5" t="s">
        <v>20</v>
      </c>
      <c r="J38" s="5" t="s">
        <v>20</v>
      </c>
      <c r="K38" s="5" t="s">
        <v>20</v>
      </c>
      <c r="L38" s="5"/>
      <c r="T38" s="12" t="s">
        <v>108</v>
      </c>
    </row>
    <row r="39" spans="1:20" x14ac:dyDescent="0.25">
      <c r="A39" s="1">
        <v>98</v>
      </c>
      <c r="B39" s="25" t="s">
        <v>553</v>
      </c>
      <c r="E39" s="1" t="s">
        <v>161</v>
      </c>
      <c r="G39" s="18" t="s">
        <v>8</v>
      </c>
      <c r="H39" s="25" t="s">
        <v>598</v>
      </c>
      <c r="I39" s="25" t="s">
        <v>599</v>
      </c>
      <c r="J39" s="25" t="s">
        <v>600</v>
      </c>
      <c r="K39" s="25" t="s">
        <v>601</v>
      </c>
      <c r="L39" s="15"/>
      <c r="M39" s="24" t="s">
        <v>1212</v>
      </c>
      <c r="T39" s="1" t="s">
        <v>109</v>
      </c>
    </row>
    <row r="40" spans="1:20" x14ac:dyDescent="0.25">
      <c r="A40" s="1">
        <v>99</v>
      </c>
      <c r="B40" s="25" t="s">
        <v>602</v>
      </c>
      <c r="E40" s="1" t="s">
        <v>161</v>
      </c>
      <c r="G40" s="18" t="s">
        <v>7</v>
      </c>
      <c r="H40" s="25" t="s">
        <v>603</v>
      </c>
      <c r="I40" s="25" t="s">
        <v>604</v>
      </c>
      <c r="J40" s="25" t="s">
        <v>605</v>
      </c>
      <c r="K40" s="25" t="s">
        <v>606</v>
      </c>
      <c r="L40" s="15"/>
      <c r="T40" s="1" t="s">
        <v>110</v>
      </c>
    </row>
    <row r="41" spans="1:20" x14ac:dyDescent="0.25">
      <c r="A41" s="1">
        <v>100</v>
      </c>
      <c r="B41" s="25" t="s">
        <v>607</v>
      </c>
      <c r="E41" s="1" t="s">
        <v>161</v>
      </c>
      <c r="G41" s="18" t="s">
        <v>7</v>
      </c>
      <c r="H41" s="25" t="s">
        <v>608</v>
      </c>
      <c r="I41" s="25" t="s">
        <v>609</v>
      </c>
      <c r="J41" s="25" t="s">
        <v>610</v>
      </c>
      <c r="K41" s="25" t="s">
        <v>611</v>
      </c>
      <c r="L41" s="15"/>
      <c r="T41" s="1" t="s">
        <v>111</v>
      </c>
    </row>
  </sheetData>
  <conditionalFormatting sqref="A1">
    <cfRule type="duplicateValues" dxfId="21" priority="1"/>
    <cfRule type="duplicateValues" dxfId="20" priority="2"/>
    <cfRule type="duplicateValues" dxfId="19" priority="3"/>
  </conditionalFormatting>
  <conditionalFormatting sqref="B1:D1 F1">
    <cfRule type="duplicateValues" dxfId="18" priority="6"/>
  </conditionalFormatting>
  <conditionalFormatting sqref="B1:D1">
    <cfRule type="duplicateValues" dxfId="17" priority="4"/>
    <cfRule type="duplicateValues" dxfId="16" priority="5"/>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31"/>
  <sheetViews>
    <sheetView zoomScaleNormal="100" workbookViewId="0">
      <selection activeCell="T31" sqref="B2:T31"/>
    </sheetView>
  </sheetViews>
  <sheetFormatPr defaultColWidth="9.140625" defaultRowHeight="15" x14ac:dyDescent="0.25"/>
  <cols>
    <col min="1" max="1" bestFit="true" customWidth="true" style="1" width="4.0"/>
    <col min="2" max="2" customWidth="true" style="1" width="69.42578125"/>
    <col min="3" max="3" customWidth="true" style="1" width="6.7109375"/>
    <col min="4" max="4" customWidth="true" style="1" width="5.28515625"/>
    <col min="5" max="5" bestFit="true" customWidth="true" style="1" width="7.85546875"/>
    <col min="6" max="6" bestFit="true" customWidth="true" style="1" width="5.5703125"/>
    <col min="7" max="7" customWidth="true" style="1" width="7.7109375"/>
    <col min="8" max="8" customWidth="true" style="2" width="16.5703125"/>
    <col min="9" max="9" customWidth="true" style="2" width="15.5703125"/>
    <col min="10" max="10" customWidth="true" style="2" width="13.85546875"/>
    <col min="11" max="12" customWidth="true" style="2" width="13.5703125"/>
    <col min="13" max="13" customWidth="true" style="2" width="20.7109375"/>
    <col min="14" max="14" customWidth="true" style="1" width="18.28515625"/>
    <col min="15" max="15" customWidth="true" style="1" width="16.7109375"/>
    <col min="16" max="17" customWidth="true" style="1" width="14.85546875"/>
    <col min="18" max="18" customWidth="true" style="1" width="17.5703125"/>
    <col min="19" max="19" customWidth="true" style="1" width="18.42578125"/>
    <col min="20" max="16384" style="1" width="9.140625"/>
  </cols>
  <sheetData>
    <row r="1" spans="1:20" ht="51" x14ac:dyDescent="0.25">
      <c r="A1" s="3" t="s">
        <v>214</v>
      </c>
      <c r="B1" s="3" t="s">
        <v>0</v>
      </c>
      <c r="C1" s="3" t="s">
        <v>2</v>
      </c>
      <c r="D1" s="3" t="s">
        <v>3</v>
      </c>
      <c r="E1" s="4" t="s">
        <v>5</v>
      </c>
      <c r="F1" s="3" t="s">
        <v>6</v>
      </c>
      <c r="G1" s="4" t="s">
        <v>1</v>
      </c>
      <c r="H1" s="3" t="s">
        <v>4</v>
      </c>
      <c r="I1" s="3" t="s">
        <v>7</v>
      </c>
      <c r="J1" s="3" t="s">
        <v>8</v>
      </c>
      <c r="K1" s="3" t="s">
        <v>9</v>
      </c>
      <c r="L1" s="3" t="s">
        <v>166</v>
      </c>
      <c r="M1" s="3" t="s">
        <v>10</v>
      </c>
      <c r="N1" s="3" t="s">
        <v>11</v>
      </c>
      <c r="O1" s="3" t="s">
        <v>12</v>
      </c>
      <c r="P1" s="3" t="s">
        <v>13</v>
      </c>
      <c r="Q1" s="3" t="s">
        <v>167</v>
      </c>
      <c r="R1" s="3" t="s">
        <v>14</v>
      </c>
      <c r="S1" s="3" t="s">
        <v>15</v>
      </c>
      <c r="T1" s="3" t="s">
        <v>16</v>
      </c>
    </row>
    <row r="2" spans="1:20" ht="18.75" x14ac:dyDescent="0.3">
      <c r="A2" s="1">
        <f>MAX(Part4!A:A) + 1</f>
        <v>101</v>
      </c>
      <c r="B2" s="30" t="s">
        <v>612</v>
      </c>
      <c r="C2" s="48"/>
      <c r="D2" s="48"/>
      <c r="E2" s="10" t="s">
        <v>161</v>
      </c>
      <c r="F2" s="48"/>
      <c r="G2" s="28" t="s">
        <v>8</v>
      </c>
      <c r="H2" s="29" t="s">
        <v>613</v>
      </c>
      <c r="I2" s="29" t="s">
        <v>614</v>
      </c>
      <c r="J2" s="29" t="s">
        <v>615</v>
      </c>
      <c r="K2" s="29" t="s">
        <v>616</v>
      </c>
      <c r="L2" s="8"/>
      <c r="M2" s="35"/>
      <c r="N2" s="9"/>
      <c r="O2" s="10"/>
      <c r="P2" s="10"/>
      <c r="Q2" s="10"/>
      <c r="R2" s="10"/>
      <c r="S2" s="10"/>
    </row>
    <row r="3" spans="1:20" ht="18.75" x14ac:dyDescent="0.3">
      <c r="A3" s="1">
        <f>A2+1</f>
        <v>102</v>
      </c>
      <c r="B3" s="30" t="s">
        <v>617</v>
      </c>
      <c r="C3" s="48"/>
      <c r="D3" s="48"/>
      <c r="E3" s="10" t="s">
        <v>161</v>
      </c>
      <c r="F3" s="48"/>
      <c r="G3" s="28" t="s">
        <v>7</v>
      </c>
      <c r="H3" s="29" t="s">
        <v>618</v>
      </c>
      <c r="I3" s="29" t="s">
        <v>619</v>
      </c>
      <c r="J3" s="29" t="s">
        <v>620</v>
      </c>
      <c r="K3" s="29" t="s">
        <v>621</v>
      </c>
      <c r="L3" s="8"/>
      <c r="M3" s="35"/>
      <c r="N3" s="10"/>
      <c r="O3" s="10"/>
      <c r="P3" s="10"/>
      <c r="Q3" s="10"/>
      <c r="R3" s="10"/>
      <c r="S3" s="8"/>
    </row>
    <row r="4" spans="1:20" ht="18.75" x14ac:dyDescent="0.3">
      <c r="A4" s="1">
        <f t="shared" ref="A4:A31" si="0">A3+1</f>
        <v>103</v>
      </c>
      <c r="B4" s="30" t="s">
        <v>622</v>
      </c>
      <c r="C4" s="48"/>
      <c r="D4" s="48"/>
      <c r="E4" s="10" t="s">
        <v>161</v>
      </c>
      <c r="F4" s="48"/>
      <c r="G4" s="28" t="s">
        <v>4</v>
      </c>
      <c r="H4" s="29" t="s">
        <v>623</v>
      </c>
      <c r="I4" s="29" t="s">
        <v>624</v>
      </c>
      <c r="J4" s="29" t="s">
        <v>625</v>
      </c>
      <c r="K4" s="29" t="s">
        <v>626</v>
      </c>
      <c r="L4" s="8"/>
      <c r="M4" s="35"/>
      <c r="N4" s="10"/>
      <c r="O4" s="10"/>
      <c r="P4" s="10"/>
      <c r="Q4" s="10"/>
      <c r="R4" s="10"/>
      <c r="S4" s="8"/>
    </row>
    <row r="5" spans="1:20" ht="18.75" x14ac:dyDescent="0.3">
      <c r="A5" s="1">
        <f t="shared" si="0"/>
        <v>104</v>
      </c>
      <c r="B5" s="36" t="s">
        <v>627</v>
      </c>
      <c r="C5" s="48"/>
      <c r="D5" s="48"/>
      <c r="E5" s="10" t="s">
        <v>161</v>
      </c>
      <c r="F5" s="48"/>
      <c r="G5" s="31" t="s">
        <v>7</v>
      </c>
      <c r="H5" s="29" t="s">
        <v>628</v>
      </c>
      <c r="I5" s="29" t="s">
        <v>629</v>
      </c>
      <c r="J5" s="29" t="s">
        <v>630</v>
      </c>
      <c r="K5" s="29" t="s">
        <v>631</v>
      </c>
      <c r="L5" s="8"/>
      <c r="M5" s="35"/>
      <c r="N5" s="11"/>
      <c r="O5" s="10"/>
      <c r="P5" s="10"/>
      <c r="Q5" s="10"/>
      <c r="R5" s="8"/>
      <c r="S5" s="8"/>
    </row>
    <row r="6" spans="1:20" x14ac:dyDescent="0.25">
      <c r="A6" s="1">
        <f t="shared" si="0"/>
        <v>105</v>
      </c>
      <c r="B6" s="26" t="s">
        <v>632</v>
      </c>
      <c r="C6" s="49"/>
      <c r="D6" s="49"/>
      <c r="E6" s="10" t="s">
        <v>161</v>
      </c>
      <c r="F6" s="49"/>
      <c r="G6" s="26" t="s">
        <v>9</v>
      </c>
      <c r="H6" s="27" t="s">
        <v>633</v>
      </c>
      <c r="I6" s="27" t="s">
        <v>634</v>
      </c>
      <c r="J6" s="27" t="s">
        <v>635</v>
      </c>
      <c r="K6" s="27" t="s">
        <v>636</v>
      </c>
      <c r="L6" s="6"/>
      <c r="M6" s="6"/>
    </row>
    <row r="7" spans="1:20" x14ac:dyDescent="0.25">
      <c r="A7" s="1">
        <f t="shared" si="0"/>
        <v>106</v>
      </c>
      <c r="B7" s="26" t="s">
        <v>637</v>
      </c>
      <c r="C7" s="49"/>
      <c r="D7" s="49"/>
      <c r="E7" s="10" t="s">
        <v>161</v>
      </c>
      <c r="F7" s="49"/>
      <c r="G7" s="26" t="s">
        <v>9</v>
      </c>
      <c r="H7" s="27" t="s">
        <v>638</v>
      </c>
      <c r="I7" s="27" t="s">
        <v>639</v>
      </c>
      <c r="J7" s="27" t="s">
        <v>640</v>
      </c>
      <c r="K7" s="27" t="s">
        <v>641</v>
      </c>
      <c r="L7" s="6"/>
      <c r="M7" s="6"/>
    </row>
    <row r="8" spans="1:20" x14ac:dyDescent="0.25">
      <c r="A8" s="1">
        <f t="shared" si="0"/>
        <v>107</v>
      </c>
      <c r="B8" s="26" t="s">
        <v>642</v>
      </c>
      <c r="C8" s="49"/>
      <c r="D8" s="49"/>
      <c r="E8" s="10" t="s">
        <v>161</v>
      </c>
      <c r="F8" s="49"/>
      <c r="G8" s="26" t="s">
        <v>4</v>
      </c>
      <c r="H8" s="27" t="s">
        <v>643</v>
      </c>
      <c r="I8" s="27" t="s">
        <v>644</v>
      </c>
      <c r="J8" s="27" t="s">
        <v>645</v>
      </c>
      <c r="K8" s="27" t="s">
        <v>646</v>
      </c>
      <c r="L8" s="6"/>
      <c r="M8" s="6"/>
    </row>
    <row r="9" spans="1:20" x14ac:dyDescent="0.25">
      <c r="A9" s="1">
        <f t="shared" si="0"/>
        <v>108</v>
      </c>
      <c r="B9" s="26" t="s">
        <v>647</v>
      </c>
      <c r="C9" s="49"/>
      <c r="D9" s="49"/>
      <c r="E9" s="10" t="s">
        <v>161</v>
      </c>
      <c r="F9" s="49"/>
      <c r="G9" s="26" t="s">
        <v>7</v>
      </c>
      <c r="H9" s="27" t="s">
        <v>648</v>
      </c>
      <c r="I9" s="27" t="s">
        <v>649</v>
      </c>
      <c r="J9" s="27" t="s">
        <v>650</v>
      </c>
      <c r="K9" s="27" t="s">
        <v>651</v>
      </c>
      <c r="L9" s="6"/>
      <c r="M9" s="6"/>
    </row>
    <row r="10" spans="1:20" x14ac:dyDescent="0.25">
      <c r="A10" s="1">
        <f t="shared" si="0"/>
        <v>109</v>
      </c>
      <c r="B10" s="26" t="s">
        <v>652</v>
      </c>
      <c r="C10" s="49"/>
      <c r="D10" s="49"/>
      <c r="E10" s="10" t="s">
        <v>161</v>
      </c>
      <c r="F10" s="49"/>
      <c r="G10" s="26" t="s">
        <v>8</v>
      </c>
      <c r="H10" s="27" t="s">
        <v>653</v>
      </c>
      <c r="I10" s="27" t="s">
        <v>654</v>
      </c>
      <c r="J10" s="27" t="s">
        <v>655</v>
      </c>
      <c r="K10" s="27" t="s">
        <v>656</v>
      </c>
      <c r="L10" s="6"/>
      <c r="M10" s="6"/>
    </row>
    <row r="11" spans="1:20" x14ac:dyDescent="0.25">
      <c r="A11" s="1">
        <f t="shared" si="0"/>
        <v>110</v>
      </c>
      <c r="B11" s="26" t="s">
        <v>657</v>
      </c>
      <c r="C11" s="49"/>
      <c r="D11" s="49"/>
      <c r="E11" s="10" t="s">
        <v>161</v>
      </c>
      <c r="F11" s="49"/>
      <c r="G11" s="26" t="s">
        <v>9</v>
      </c>
      <c r="H11" s="27" t="s">
        <v>658</v>
      </c>
      <c r="I11" s="27" t="s">
        <v>659</v>
      </c>
      <c r="J11" s="27" t="s">
        <v>660</v>
      </c>
      <c r="K11" s="27" t="s">
        <v>661</v>
      </c>
      <c r="L11" s="6"/>
      <c r="M11" s="6"/>
    </row>
    <row r="12" spans="1:20" x14ac:dyDescent="0.25">
      <c r="A12" s="1">
        <f t="shared" si="0"/>
        <v>111</v>
      </c>
      <c r="B12" s="18" t="s">
        <v>662</v>
      </c>
      <c r="C12" s="50"/>
      <c r="D12" s="50"/>
      <c r="E12" s="10" t="s">
        <v>161</v>
      </c>
      <c r="F12" s="50"/>
      <c r="G12" s="18" t="s">
        <v>8</v>
      </c>
      <c r="H12" s="23" t="s">
        <v>663</v>
      </c>
      <c r="I12" s="23" t="s">
        <v>664</v>
      </c>
      <c r="J12" s="23" t="s">
        <v>665</v>
      </c>
      <c r="K12" s="23" t="s">
        <v>666</v>
      </c>
    </row>
    <row r="13" spans="1:20" x14ac:dyDescent="0.25">
      <c r="A13" s="1">
        <f t="shared" si="0"/>
        <v>112</v>
      </c>
      <c r="B13" s="18" t="s">
        <v>667</v>
      </c>
      <c r="C13" s="50"/>
      <c r="D13" s="50"/>
      <c r="E13" s="10" t="s">
        <v>161</v>
      </c>
      <c r="F13" s="50"/>
      <c r="G13" s="18" t="s">
        <v>7</v>
      </c>
      <c r="H13" s="23" t="s">
        <v>668</v>
      </c>
      <c r="I13" s="23" t="s">
        <v>669</v>
      </c>
      <c r="J13" s="23" t="s">
        <v>670</v>
      </c>
      <c r="K13" s="23" t="s">
        <v>671</v>
      </c>
    </row>
    <row r="14" spans="1:20" x14ac:dyDescent="0.25">
      <c r="A14" s="1">
        <f t="shared" si="0"/>
        <v>113</v>
      </c>
      <c r="B14" s="18" t="s">
        <v>672</v>
      </c>
      <c r="C14" s="50"/>
      <c r="D14" s="50"/>
      <c r="E14" s="10" t="s">
        <v>161</v>
      </c>
      <c r="F14" s="50"/>
      <c r="G14" s="18" t="s">
        <v>9</v>
      </c>
      <c r="H14" s="23" t="s">
        <v>673</v>
      </c>
      <c r="I14" s="23" t="s">
        <v>674</v>
      </c>
      <c r="J14" s="23" t="s">
        <v>675</v>
      </c>
      <c r="K14" s="23" t="s">
        <v>676</v>
      </c>
    </row>
    <row r="15" spans="1:20" x14ac:dyDescent="0.25">
      <c r="A15" s="1">
        <f t="shared" si="0"/>
        <v>114</v>
      </c>
      <c r="B15" s="18" t="s">
        <v>677</v>
      </c>
      <c r="C15" s="50"/>
      <c r="D15" s="50"/>
      <c r="E15" s="10" t="s">
        <v>161</v>
      </c>
      <c r="F15" s="50"/>
      <c r="G15" s="18" t="s">
        <v>9</v>
      </c>
      <c r="H15" s="23" t="s">
        <v>678</v>
      </c>
      <c r="I15" s="23" t="s">
        <v>679</v>
      </c>
      <c r="J15" s="23" t="s">
        <v>680</v>
      </c>
      <c r="K15" s="23" t="s">
        <v>681</v>
      </c>
    </row>
    <row r="16" spans="1:20" x14ac:dyDescent="0.25">
      <c r="A16" s="1">
        <f t="shared" si="0"/>
        <v>115</v>
      </c>
      <c r="B16" s="18" t="s">
        <v>682</v>
      </c>
      <c r="C16" s="50"/>
      <c r="D16" s="50"/>
      <c r="E16" s="10" t="s">
        <v>161</v>
      </c>
      <c r="F16" s="50"/>
      <c r="G16" s="18" t="s">
        <v>4</v>
      </c>
      <c r="H16" s="23" t="s">
        <v>683</v>
      </c>
      <c r="I16" s="23" t="s">
        <v>684</v>
      </c>
      <c r="J16" s="23" t="s">
        <v>685</v>
      </c>
      <c r="K16" s="23" t="s">
        <v>686</v>
      </c>
    </row>
    <row r="17" spans="1:17" x14ac:dyDescent="0.25">
      <c r="A17" s="1">
        <f t="shared" si="0"/>
        <v>116</v>
      </c>
      <c r="B17" s="18" t="s">
        <v>687</v>
      </c>
      <c r="C17" s="50"/>
      <c r="D17" s="50"/>
      <c r="E17" s="10" t="s">
        <v>161</v>
      </c>
      <c r="F17" s="50"/>
      <c r="G17" s="18" t="s">
        <v>7</v>
      </c>
      <c r="H17" s="23" t="s">
        <v>688</v>
      </c>
      <c r="I17" s="23" t="s">
        <v>689</v>
      </c>
      <c r="J17" s="23" t="s">
        <v>690</v>
      </c>
      <c r="K17" s="23" t="s">
        <v>691</v>
      </c>
    </row>
    <row r="18" spans="1:17" x14ac:dyDescent="0.25">
      <c r="A18" s="1">
        <f t="shared" si="0"/>
        <v>117</v>
      </c>
      <c r="B18" s="18" t="s">
        <v>692</v>
      </c>
      <c r="C18" s="50"/>
      <c r="D18" s="50"/>
      <c r="E18" s="10" t="s">
        <v>161</v>
      </c>
      <c r="F18" s="50"/>
      <c r="G18" s="18" t="s">
        <v>7</v>
      </c>
      <c r="H18" s="23" t="s">
        <v>693</v>
      </c>
      <c r="I18" s="23" t="s">
        <v>694</v>
      </c>
      <c r="J18" s="23" t="s">
        <v>695</v>
      </c>
      <c r="K18" s="23" t="s">
        <v>696</v>
      </c>
    </row>
    <row r="19" spans="1:17" x14ac:dyDescent="0.25">
      <c r="A19" s="1">
        <f t="shared" si="0"/>
        <v>118</v>
      </c>
      <c r="B19" s="18" t="s">
        <v>697</v>
      </c>
      <c r="C19" s="50"/>
      <c r="D19" s="50"/>
      <c r="E19" s="10" t="s">
        <v>161</v>
      </c>
      <c r="F19" s="50"/>
      <c r="G19" s="18" t="s">
        <v>4</v>
      </c>
      <c r="H19" s="23" t="s">
        <v>698</v>
      </c>
      <c r="I19" s="23" t="s">
        <v>699</v>
      </c>
      <c r="J19" s="23" t="s">
        <v>700</v>
      </c>
      <c r="K19" s="23" t="s">
        <v>701</v>
      </c>
    </row>
    <row r="20" spans="1:17" x14ac:dyDescent="0.25">
      <c r="A20" s="1">
        <f t="shared" si="0"/>
        <v>119</v>
      </c>
      <c r="B20" s="18" t="s">
        <v>702</v>
      </c>
      <c r="C20" s="50"/>
      <c r="D20" s="50"/>
      <c r="E20" s="10" t="s">
        <v>161</v>
      </c>
      <c r="F20" s="50"/>
      <c r="G20" s="18" t="s">
        <v>8</v>
      </c>
      <c r="H20" s="23" t="s">
        <v>703</v>
      </c>
      <c r="I20" s="23" t="s">
        <v>704</v>
      </c>
      <c r="J20" s="23" t="s">
        <v>705</v>
      </c>
      <c r="K20" s="23" t="s">
        <v>706</v>
      </c>
    </row>
    <row r="21" spans="1:17" x14ac:dyDescent="0.25">
      <c r="A21" s="1">
        <f t="shared" si="0"/>
        <v>120</v>
      </c>
      <c r="B21" s="18" t="s">
        <v>707</v>
      </c>
      <c r="C21" s="50"/>
      <c r="D21" s="50"/>
      <c r="E21" s="10" t="s">
        <v>161</v>
      </c>
      <c r="F21" s="50"/>
      <c r="G21" s="18" t="s">
        <v>9</v>
      </c>
      <c r="H21" s="23" t="s">
        <v>708</v>
      </c>
      <c r="I21" s="23" t="s">
        <v>709</v>
      </c>
      <c r="J21" s="23" t="s">
        <v>710</v>
      </c>
      <c r="K21" s="23" t="s">
        <v>711</v>
      </c>
      <c r="N21" s="2"/>
      <c r="O21" s="2"/>
      <c r="P21" s="2"/>
      <c r="Q21" s="2"/>
    </row>
    <row r="22" spans="1:17" x14ac:dyDescent="0.25">
      <c r="A22" s="1">
        <f t="shared" si="0"/>
        <v>121</v>
      </c>
      <c r="B22" s="18" t="s">
        <v>712</v>
      </c>
      <c r="C22" s="50"/>
      <c r="D22" s="50"/>
      <c r="E22" s="10" t="s">
        <v>161</v>
      </c>
      <c r="F22" s="50"/>
      <c r="G22" s="18" t="s">
        <v>7</v>
      </c>
      <c r="H22" s="23" t="s">
        <v>713</v>
      </c>
      <c r="I22" s="23" t="s">
        <v>714</v>
      </c>
      <c r="J22" s="23" t="s">
        <v>715</v>
      </c>
      <c r="K22" s="23" t="s">
        <v>716</v>
      </c>
      <c r="N22" s="2"/>
      <c r="O22" s="2"/>
      <c r="P22" s="2"/>
      <c r="Q22" s="2"/>
    </row>
    <row r="23" spans="1:17" x14ac:dyDescent="0.25">
      <c r="A23" s="1">
        <f t="shared" si="0"/>
        <v>122</v>
      </c>
      <c r="B23" s="18" t="s">
        <v>717</v>
      </c>
      <c r="C23" s="50"/>
      <c r="D23" s="50"/>
      <c r="E23" s="10" t="s">
        <v>161</v>
      </c>
      <c r="F23" s="50"/>
      <c r="G23" s="18" t="s">
        <v>8</v>
      </c>
      <c r="H23" s="23" t="s">
        <v>718</v>
      </c>
      <c r="I23" s="23" t="s">
        <v>719</v>
      </c>
      <c r="J23" s="23" t="s">
        <v>720</v>
      </c>
      <c r="K23" s="23" t="s">
        <v>721</v>
      </c>
    </row>
    <row r="24" spans="1:17" x14ac:dyDescent="0.25">
      <c r="A24" s="1">
        <f t="shared" si="0"/>
        <v>123</v>
      </c>
      <c r="B24" s="18" t="s">
        <v>722</v>
      </c>
      <c r="C24" s="50"/>
      <c r="D24" s="50"/>
      <c r="E24" s="10" t="s">
        <v>161</v>
      </c>
      <c r="F24" s="50"/>
      <c r="G24" s="18" t="s">
        <v>9</v>
      </c>
      <c r="H24" s="23" t="s">
        <v>723</v>
      </c>
      <c r="I24" s="23" t="s">
        <v>724</v>
      </c>
      <c r="J24" s="23" t="s">
        <v>725</v>
      </c>
      <c r="K24" s="23" t="s">
        <v>726</v>
      </c>
    </row>
    <row r="25" spans="1:17" x14ac:dyDescent="0.25">
      <c r="A25" s="1">
        <f t="shared" si="0"/>
        <v>124</v>
      </c>
      <c r="B25" s="18" t="s">
        <v>727</v>
      </c>
      <c r="C25" s="50"/>
      <c r="D25" s="50"/>
      <c r="E25" s="10" t="s">
        <v>161</v>
      </c>
      <c r="F25" s="50"/>
      <c r="G25" s="18" t="s">
        <v>7</v>
      </c>
      <c r="H25" s="23" t="s">
        <v>728</v>
      </c>
      <c r="I25" s="23" t="s">
        <v>729</v>
      </c>
      <c r="J25" s="23" t="s">
        <v>730</v>
      </c>
      <c r="K25" s="23" t="s">
        <v>731</v>
      </c>
    </row>
    <row r="26" spans="1:17" x14ac:dyDescent="0.25">
      <c r="A26" s="1">
        <f t="shared" si="0"/>
        <v>125</v>
      </c>
      <c r="B26" s="18" t="s">
        <v>732</v>
      </c>
      <c r="C26" s="50"/>
      <c r="D26" s="50"/>
      <c r="E26" s="10" t="s">
        <v>161</v>
      </c>
      <c r="F26" s="50"/>
      <c r="G26" s="18" t="s">
        <v>9</v>
      </c>
      <c r="H26" s="23" t="s">
        <v>733</v>
      </c>
      <c r="I26" s="23" t="s">
        <v>734</v>
      </c>
      <c r="J26" s="23" t="s">
        <v>735</v>
      </c>
      <c r="K26" s="23" t="s">
        <v>736</v>
      </c>
    </row>
    <row r="27" spans="1:17" x14ac:dyDescent="0.25">
      <c r="A27" s="1">
        <f t="shared" si="0"/>
        <v>126</v>
      </c>
      <c r="B27" s="18" t="s">
        <v>737</v>
      </c>
      <c r="C27" s="50"/>
      <c r="D27" s="50"/>
      <c r="E27" s="10" t="s">
        <v>161</v>
      </c>
      <c r="F27" s="50"/>
      <c r="G27" s="18" t="s">
        <v>4</v>
      </c>
      <c r="H27" s="23" t="s">
        <v>738</v>
      </c>
      <c r="I27" s="23" t="s">
        <v>739</v>
      </c>
      <c r="J27" s="23" t="s">
        <v>740</v>
      </c>
      <c r="K27" s="23" t="s">
        <v>741</v>
      </c>
    </row>
    <row r="28" spans="1:17" x14ac:dyDescent="0.25">
      <c r="A28" s="1">
        <f t="shared" si="0"/>
        <v>127</v>
      </c>
      <c r="B28" s="18" t="s">
        <v>742</v>
      </c>
      <c r="C28" s="50"/>
      <c r="D28" s="50"/>
      <c r="E28" s="10" t="s">
        <v>161</v>
      </c>
      <c r="F28" s="50"/>
      <c r="G28" s="18" t="s">
        <v>7</v>
      </c>
      <c r="H28" s="23" t="s">
        <v>743</v>
      </c>
      <c r="I28" s="23" t="s">
        <v>744</v>
      </c>
      <c r="J28" s="23" t="s">
        <v>745</v>
      </c>
      <c r="K28" s="23" t="s">
        <v>746</v>
      </c>
    </row>
    <row r="29" spans="1:17" x14ac:dyDescent="0.25">
      <c r="A29" s="1">
        <f t="shared" si="0"/>
        <v>128</v>
      </c>
      <c r="B29" s="18" t="s">
        <v>747</v>
      </c>
      <c r="C29" s="50"/>
      <c r="D29" s="50"/>
      <c r="E29" s="10" t="s">
        <v>161</v>
      </c>
      <c r="F29" s="50"/>
      <c r="G29" s="18" t="s">
        <v>7</v>
      </c>
      <c r="H29" s="23" t="s">
        <v>654</v>
      </c>
      <c r="I29" s="23" t="s">
        <v>748</v>
      </c>
      <c r="J29" s="23" t="s">
        <v>749</v>
      </c>
      <c r="K29" s="23" t="s">
        <v>750</v>
      </c>
    </row>
    <row r="30" spans="1:17" x14ac:dyDescent="0.25">
      <c r="A30" s="1">
        <f t="shared" si="0"/>
        <v>129</v>
      </c>
      <c r="B30" s="18" t="s">
        <v>751</v>
      </c>
      <c r="C30" s="50"/>
      <c r="D30" s="50"/>
      <c r="E30" s="10" t="s">
        <v>161</v>
      </c>
      <c r="F30" s="50"/>
      <c r="G30" s="18" t="s">
        <v>8</v>
      </c>
      <c r="H30" s="23" t="s">
        <v>752</v>
      </c>
      <c r="I30" s="23" t="s">
        <v>753</v>
      </c>
      <c r="J30" s="23" t="s">
        <v>754</v>
      </c>
      <c r="K30" s="23" t="s">
        <v>755</v>
      </c>
    </row>
    <row r="31" spans="1:17" x14ac:dyDescent="0.25">
      <c r="A31" s="1">
        <f t="shared" si="0"/>
        <v>130</v>
      </c>
      <c r="B31" s="18" t="s">
        <v>756</v>
      </c>
      <c r="C31" s="50"/>
      <c r="D31" s="50"/>
      <c r="E31" s="10" t="s">
        <v>161</v>
      </c>
      <c r="F31" s="50"/>
      <c r="G31" s="18" t="s">
        <v>7</v>
      </c>
      <c r="H31" s="23" t="s">
        <v>757</v>
      </c>
      <c r="I31" s="23" t="s">
        <v>758</v>
      </c>
      <c r="J31" s="23" t="s">
        <v>759</v>
      </c>
      <c r="K31" s="23" t="s">
        <v>760</v>
      </c>
    </row>
  </sheetData>
  <conditionalFormatting sqref="A1">
    <cfRule type="duplicateValues" dxfId="15" priority="1"/>
    <cfRule type="duplicateValues" dxfId="14" priority="2"/>
    <cfRule type="duplicateValues" dxfId="13" priority="3"/>
  </conditionalFormatting>
  <conditionalFormatting sqref="B1:D1 F1">
    <cfRule type="duplicateValues" dxfId="12" priority="5"/>
    <cfRule type="duplicateValues" dxfId="11" priority="6"/>
  </conditionalFormatting>
  <conditionalFormatting sqref="B1:D1">
    <cfRule type="duplicateValues" dxfId="10" priority="4"/>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21"/>
  <sheetViews>
    <sheetView workbookViewId="0">
      <selection activeCell="T21" sqref="B2:T21"/>
    </sheetView>
  </sheetViews>
  <sheetFormatPr defaultColWidth="9.140625" defaultRowHeight="15" x14ac:dyDescent="0.25"/>
  <cols>
    <col min="1" max="1" bestFit="true" customWidth="true" style="1" width="4.0"/>
    <col min="2" max="2" customWidth="true" style="1" width="83.85546875"/>
    <col min="3" max="3" customWidth="true" style="1" width="5.7109375"/>
    <col min="4" max="4" customWidth="true" style="1" width="5.85546875"/>
    <col min="5" max="5" customWidth="true" style="1" width="7.7109375"/>
    <col min="6" max="6" customWidth="true" style="1" width="6.0"/>
    <col min="7" max="7" customWidth="true" style="1" width="21.7109375"/>
    <col min="8" max="11" customWidth="true" style="2" width="21.7109375"/>
    <col min="12" max="12" customWidth="true" style="2" width="13.28515625"/>
    <col min="13" max="13" customWidth="true" style="2" width="10.85546875"/>
    <col min="14" max="14" customWidth="true" style="1" width="9.5703125"/>
    <col min="15" max="15" customWidth="true" style="1" width="10.85546875"/>
    <col min="16" max="17" customWidth="true" style="1" width="11.0"/>
    <col min="18" max="18" customWidth="true" style="1" width="8.7109375"/>
    <col min="19" max="19" customWidth="true" style="1" width="12.28515625"/>
    <col min="20" max="20" customWidth="true" style="1" width="13.140625"/>
    <col min="21" max="16384" style="1" width="9.140625"/>
  </cols>
  <sheetData>
    <row r="1" spans="1:20" ht="51" x14ac:dyDescent="0.25">
      <c r="A1" s="3" t="s">
        <v>214</v>
      </c>
      <c r="B1" s="3" t="s">
        <v>0</v>
      </c>
      <c r="C1" s="3" t="s">
        <v>2</v>
      </c>
      <c r="D1" s="3" t="s">
        <v>3</v>
      </c>
      <c r="E1" s="4" t="s">
        <v>5</v>
      </c>
      <c r="F1" s="3" t="s">
        <v>6</v>
      </c>
      <c r="G1" s="4" t="s">
        <v>1</v>
      </c>
      <c r="H1" s="3" t="s">
        <v>4</v>
      </c>
      <c r="I1" s="3" t="s">
        <v>7</v>
      </c>
      <c r="J1" s="3" t="s">
        <v>8</v>
      </c>
      <c r="K1" s="3" t="s">
        <v>9</v>
      </c>
      <c r="L1" s="3" t="s">
        <v>166</v>
      </c>
      <c r="M1" s="3" t="s">
        <v>10</v>
      </c>
      <c r="N1" s="3" t="s">
        <v>11</v>
      </c>
      <c r="O1" s="3" t="s">
        <v>12</v>
      </c>
      <c r="P1" s="3" t="s">
        <v>13</v>
      </c>
      <c r="Q1" s="3" t="s">
        <v>167</v>
      </c>
      <c r="R1" s="3" t="s">
        <v>14</v>
      </c>
      <c r="S1" s="3" t="s">
        <v>15</v>
      </c>
      <c r="T1" s="3" t="s">
        <v>16</v>
      </c>
    </row>
    <row r="2" spans="1:20" ht="107.25" customHeight="1" x14ac:dyDescent="0.25">
      <c r="B2" s="26" t="s">
        <v>761</v>
      </c>
      <c r="C2" s="5"/>
      <c r="D2" s="5"/>
      <c r="E2" s="1" t="s">
        <v>161</v>
      </c>
      <c r="F2" s="5"/>
      <c r="G2" s="5" t="s">
        <v>20</v>
      </c>
      <c r="H2" s="5" t="s">
        <v>20</v>
      </c>
      <c r="I2" s="5" t="s">
        <v>20</v>
      </c>
      <c r="J2" s="5" t="s">
        <v>20</v>
      </c>
      <c r="K2" s="5" t="s">
        <v>20</v>
      </c>
      <c r="L2" s="5"/>
      <c r="M2" s="6"/>
      <c r="T2" s="1" t="s">
        <v>157</v>
      </c>
    </row>
    <row r="3" spans="1:20" ht="30" customHeight="1" x14ac:dyDescent="0.25">
      <c r="A3" s="1">
        <f>MAX(Part5!A:A) + 1</f>
        <v>131</v>
      </c>
      <c r="B3" s="5" t="s">
        <v>20</v>
      </c>
      <c r="C3" s="5"/>
      <c r="D3" s="5"/>
      <c r="E3" s="1" t="s">
        <v>161</v>
      </c>
      <c r="F3" s="5"/>
      <c r="G3" s="26" t="s">
        <v>7</v>
      </c>
      <c r="H3" s="27" t="s">
        <v>762</v>
      </c>
      <c r="I3" s="27" t="s">
        <v>763</v>
      </c>
      <c r="J3" s="27" t="s">
        <v>764</v>
      </c>
      <c r="K3" s="27" t="s">
        <v>765</v>
      </c>
      <c r="L3" s="6"/>
      <c r="M3" s="37"/>
      <c r="T3" s="1" t="s">
        <v>27</v>
      </c>
    </row>
    <row r="4" spans="1:20" x14ac:dyDescent="0.25">
      <c r="A4" s="1">
        <f>A3+1</f>
        <v>132</v>
      </c>
      <c r="B4" s="5" t="s">
        <v>20</v>
      </c>
      <c r="C4" s="5"/>
      <c r="D4" s="5"/>
      <c r="E4" s="1" t="s">
        <v>161</v>
      </c>
      <c r="F4" s="5"/>
      <c r="G4" s="26" t="s">
        <v>8</v>
      </c>
      <c r="H4" s="27" t="s">
        <v>766</v>
      </c>
      <c r="I4" s="27" t="s">
        <v>767</v>
      </c>
      <c r="J4" s="27" t="s">
        <v>768</v>
      </c>
      <c r="K4" s="27" t="s">
        <v>769</v>
      </c>
      <c r="L4" s="6"/>
      <c r="M4" s="6"/>
      <c r="T4" s="1" t="s">
        <v>28</v>
      </c>
    </row>
    <row r="5" spans="1:20" x14ac:dyDescent="0.25">
      <c r="A5" s="1">
        <f>A4+1</f>
        <v>133</v>
      </c>
      <c r="B5" s="5" t="s">
        <v>20</v>
      </c>
      <c r="C5" s="5"/>
      <c r="D5" s="5"/>
      <c r="E5" s="1" t="s">
        <v>161</v>
      </c>
      <c r="F5" s="5"/>
      <c r="G5" s="26" t="s">
        <v>8</v>
      </c>
      <c r="H5" s="27" t="s">
        <v>770</v>
      </c>
      <c r="I5" s="27" t="s">
        <v>771</v>
      </c>
      <c r="J5" s="27" t="s">
        <v>772</v>
      </c>
      <c r="K5" s="27" t="s">
        <v>773</v>
      </c>
      <c r="L5" s="6"/>
      <c r="M5" s="6"/>
      <c r="T5" s="1" t="s">
        <v>31</v>
      </c>
    </row>
    <row r="6" spans="1:20" ht="55.5" customHeight="1" x14ac:dyDescent="0.25">
      <c r="A6" s="1">
        <f>A5+1</f>
        <v>134</v>
      </c>
      <c r="B6" s="5" t="s">
        <v>20</v>
      </c>
      <c r="C6" s="5"/>
      <c r="D6" s="5"/>
      <c r="E6" s="1" t="s">
        <v>161</v>
      </c>
      <c r="F6" s="5"/>
      <c r="G6" s="26" t="s">
        <v>4</v>
      </c>
      <c r="H6" s="27" t="s">
        <v>774</v>
      </c>
      <c r="I6" s="27" t="s">
        <v>775</v>
      </c>
      <c r="J6" s="27" t="s">
        <v>776</v>
      </c>
      <c r="K6" s="27" t="s">
        <v>777</v>
      </c>
      <c r="L6" s="6"/>
      <c r="M6" s="6"/>
      <c r="T6" s="1" t="s">
        <v>241</v>
      </c>
    </row>
    <row r="7" spans="1:20" x14ac:dyDescent="0.25">
      <c r="B7" s="26" t="s">
        <v>778</v>
      </c>
      <c r="C7" s="5"/>
      <c r="D7" s="5"/>
      <c r="E7" s="1" t="s">
        <v>161</v>
      </c>
      <c r="F7" s="5"/>
      <c r="G7" s="5" t="s">
        <v>20</v>
      </c>
      <c r="H7" s="5" t="s">
        <v>20</v>
      </c>
      <c r="I7" s="5" t="s">
        <v>20</v>
      </c>
      <c r="J7" s="5" t="s">
        <v>20</v>
      </c>
      <c r="K7" s="5" t="s">
        <v>20</v>
      </c>
      <c r="L7" s="5"/>
      <c r="M7" s="6"/>
      <c r="T7" s="1" t="s">
        <v>158</v>
      </c>
    </row>
    <row r="8" spans="1:20" x14ac:dyDescent="0.25">
      <c r="A8" s="1">
        <f>A6+1</f>
        <v>135</v>
      </c>
      <c r="B8" s="5" t="s">
        <v>20</v>
      </c>
      <c r="C8" s="5"/>
      <c r="D8" s="5"/>
      <c r="E8" s="1" t="s">
        <v>161</v>
      </c>
      <c r="F8" s="5"/>
      <c r="G8" s="26" t="s">
        <v>9</v>
      </c>
      <c r="H8" s="27" t="s">
        <v>779</v>
      </c>
      <c r="I8" s="27" t="s">
        <v>780</v>
      </c>
      <c r="J8" s="27" t="s">
        <v>781</v>
      </c>
      <c r="K8" s="27" t="s">
        <v>782</v>
      </c>
      <c r="L8" s="6"/>
      <c r="M8" s="37"/>
      <c r="T8" s="1" t="s">
        <v>29</v>
      </c>
    </row>
    <row r="9" spans="1:20" x14ac:dyDescent="0.25">
      <c r="A9" s="1">
        <f>A8+1</f>
        <v>136</v>
      </c>
      <c r="B9" s="5" t="s">
        <v>20</v>
      </c>
      <c r="C9" s="5"/>
      <c r="D9" s="5"/>
      <c r="E9" s="1" t="s">
        <v>161</v>
      </c>
      <c r="F9" s="5"/>
      <c r="G9" s="26" t="s">
        <v>4</v>
      </c>
      <c r="H9" s="27" t="s">
        <v>783</v>
      </c>
      <c r="I9" s="27" t="s">
        <v>784</v>
      </c>
      <c r="J9" s="27" t="s">
        <v>785</v>
      </c>
      <c r="K9" s="27" t="s">
        <v>786</v>
      </c>
      <c r="L9" s="6"/>
      <c r="M9" s="6"/>
      <c r="T9" s="1" t="s">
        <v>30</v>
      </c>
    </row>
    <row r="10" spans="1:20" ht="91.5" customHeight="1" x14ac:dyDescent="0.25">
      <c r="A10" s="1">
        <f>A9+1</f>
        <v>137</v>
      </c>
      <c r="B10" s="5" t="s">
        <v>20</v>
      </c>
      <c r="C10" s="5"/>
      <c r="D10" s="5"/>
      <c r="E10" s="1" t="s">
        <v>161</v>
      </c>
      <c r="F10" s="5"/>
      <c r="G10" s="26" t="s">
        <v>8</v>
      </c>
      <c r="H10" s="27" t="s">
        <v>787</v>
      </c>
      <c r="I10" s="27" t="s">
        <v>788</v>
      </c>
      <c r="J10" s="27" t="s">
        <v>789</v>
      </c>
      <c r="K10" s="27" t="s">
        <v>790</v>
      </c>
      <c r="L10" s="6"/>
      <c r="M10" s="6"/>
      <c r="T10" s="1" t="s">
        <v>32</v>
      </c>
    </row>
    <row r="11" spans="1:20" x14ac:dyDescent="0.25">
      <c r="A11" s="1">
        <f>A10+1</f>
        <v>138</v>
      </c>
      <c r="B11" s="5" t="s">
        <v>20</v>
      </c>
      <c r="C11" s="5"/>
      <c r="D11" s="5"/>
      <c r="E11" s="1" t="s">
        <v>161</v>
      </c>
      <c r="F11" s="5"/>
      <c r="G11" s="26" t="s">
        <v>9</v>
      </c>
      <c r="H11" s="27" t="s">
        <v>791</v>
      </c>
      <c r="I11" s="27" t="s">
        <v>792</v>
      </c>
      <c r="J11" s="27" t="s">
        <v>793</v>
      </c>
      <c r="K11" s="27" t="s">
        <v>794</v>
      </c>
      <c r="L11" s="6"/>
      <c r="M11" s="6"/>
      <c r="T11" s="1" t="s">
        <v>242</v>
      </c>
    </row>
    <row r="12" spans="1:20" x14ac:dyDescent="0.25">
      <c r="B12" s="26" t="s">
        <v>795</v>
      </c>
      <c r="C12" s="5"/>
      <c r="D12" s="5"/>
      <c r="E12" s="1" t="s">
        <v>161</v>
      </c>
      <c r="F12" s="5"/>
      <c r="G12" s="5" t="s">
        <v>20</v>
      </c>
      <c r="H12" s="5" t="s">
        <v>20</v>
      </c>
      <c r="I12" s="5" t="s">
        <v>20</v>
      </c>
      <c r="J12" s="5" t="s">
        <v>20</v>
      </c>
      <c r="K12" s="5" t="s">
        <v>20</v>
      </c>
      <c r="L12" s="5"/>
      <c r="M12" s="6"/>
      <c r="T12" s="1" t="s">
        <v>159</v>
      </c>
    </row>
    <row r="13" spans="1:20" ht="15.75" customHeight="1" x14ac:dyDescent="0.25">
      <c r="A13" s="1">
        <f>A11+1</f>
        <v>139</v>
      </c>
      <c r="B13" s="5" t="s">
        <v>20</v>
      </c>
      <c r="C13" s="5"/>
      <c r="D13" s="5"/>
      <c r="E13" s="1" t="s">
        <v>161</v>
      </c>
      <c r="F13" s="5"/>
      <c r="G13" s="18" t="s">
        <v>4</v>
      </c>
      <c r="H13" s="26" t="s">
        <v>796</v>
      </c>
      <c r="I13" s="27" t="s">
        <v>797</v>
      </c>
      <c r="J13" s="27" t="s">
        <v>798</v>
      </c>
      <c r="K13" s="27" t="s">
        <v>799</v>
      </c>
      <c r="L13" s="6"/>
      <c r="M13" s="37"/>
      <c r="T13" s="1" t="s">
        <v>35</v>
      </c>
    </row>
    <row r="14" spans="1:20" ht="64.5" customHeight="1" x14ac:dyDescent="0.25">
      <c r="A14" s="1">
        <f>A13+1</f>
        <v>140</v>
      </c>
      <c r="B14" s="5" t="s">
        <v>20</v>
      </c>
      <c r="C14" s="5"/>
      <c r="D14" s="5"/>
      <c r="E14" s="1" t="s">
        <v>161</v>
      </c>
      <c r="F14" s="5"/>
      <c r="G14" s="26" t="s">
        <v>4</v>
      </c>
      <c r="H14" s="27" t="s">
        <v>800</v>
      </c>
      <c r="I14" s="27" t="s">
        <v>801</v>
      </c>
      <c r="J14" s="27" t="s">
        <v>802</v>
      </c>
      <c r="K14" s="27" t="s">
        <v>803</v>
      </c>
      <c r="L14" s="6"/>
      <c r="M14" s="6"/>
      <c r="T14" s="1" t="s">
        <v>34</v>
      </c>
    </row>
    <row r="15" spans="1:20" ht="14.25" customHeight="1" x14ac:dyDescent="0.25">
      <c r="A15" s="1">
        <f>A14+1</f>
        <v>141</v>
      </c>
      <c r="B15" s="5" t="s">
        <v>20</v>
      </c>
      <c r="C15" s="5"/>
      <c r="D15" s="5"/>
      <c r="E15" s="1" t="s">
        <v>161</v>
      </c>
      <c r="F15" s="5"/>
      <c r="G15" s="26" t="s">
        <v>9</v>
      </c>
      <c r="H15" s="27" t="s">
        <v>804</v>
      </c>
      <c r="I15" s="27" t="s">
        <v>805</v>
      </c>
      <c r="J15" s="27" t="s">
        <v>806</v>
      </c>
      <c r="K15" s="27" t="s">
        <v>807</v>
      </c>
      <c r="L15" s="6"/>
      <c r="M15" s="6"/>
      <c r="T15" s="1" t="s">
        <v>33</v>
      </c>
    </row>
    <row r="16" spans="1:20" x14ac:dyDescent="0.25">
      <c r="A16" s="1">
        <f>A15+1</f>
        <v>142</v>
      </c>
      <c r="B16" s="5" t="s">
        <v>20</v>
      </c>
      <c r="C16" s="5"/>
      <c r="D16" s="5"/>
      <c r="E16" s="1" t="s">
        <v>161</v>
      </c>
      <c r="F16" s="5"/>
      <c r="G16" s="26" t="s">
        <v>9</v>
      </c>
      <c r="H16" s="27" t="s">
        <v>808</v>
      </c>
      <c r="I16" s="27" t="s">
        <v>809</v>
      </c>
      <c r="J16" s="27" t="s">
        <v>810</v>
      </c>
      <c r="K16" s="27" t="s">
        <v>811</v>
      </c>
      <c r="L16" s="6"/>
      <c r="M16" s="6"/>
      <c r="T16" s="1" t="s">
        <v>243</v>
      </c>
    </row>
    <row r="17" spans="1:20" x14ac:dyDescent="0.25">
      <c r="B17" s="18" t="s">
        <v>812</v>
      </c>
      <c r="E17" s="1" t="s">
        <v>161</v>
      </c>
      <c r="G17" s="5" t="s">
        <v>20</v>
      </c>
      <c r="H17" s="5" t="s">
        <v>20</v>
      </c>
      <c r="I17" s="5" t="s">
        <v>20</v>
      </c>
      <c r="J17" s="5" t="s">
        <v>20</v>
      </c>
      <c r="K17" s="5" t="s">
        <v>20</v>
      </c>
      <c r="L17" s="5"/>
      <c r="T17" s="1" t="s">
        <v>160</v>
      </c>
    </row>
    <row r="18" spans="1:20" x14ac:dyDescent="0.25">
      <c r="A18" s="1">
        <f>A16+1</f>
        <v>143</v>
      </c>
      <c r="B18" s="5" t="s">
        <v>20</v>
      </c>
      <c r="E18" s="1" t="s">
        <v>161</v>
      </c>
      <c r="G18" s="18" t="s">
        <v>7</v>
      </c>
      <c r="H18" s="18" t="s">
        <v>813</v>
      </c>
      <c r="I18" s="23" t="s">
        <v>814</v>
      </c>
      <c r="J18" s="23" t="s">
        <v>738</v>
      </c>
      <c r="K18" s="23" t="s">
        <v>815</v>
      </c>
      <c r="T18" s="1" t="s">
        <v>45</v>
      </c>
    </row>
    <row r="19" spans="1:20" x14ac:dyDescent="0.25">
      <c r="A19" s="1">
        <f>A18+1</f>
        <v>144</v>
      </c>
      <c r="B19" s="5" t="s">
        <v>20</v>
      </c>
      <c r="E19" s="1" t="s">
        <v>161</v>
      </c>
      <c r="G19" s="18" t="s">
        <v>9</v>
      </c>
      <c r="H19" s="23" t="s">
        <v>816</v>
      </c>
      <c r="I19" s="23" t="s">
        <v>817</v>
      </c>
      <c r="J19" s="23" t="s">
        <v>818</v>
      </c>
      <c r="K19" s="23" t="s">
        <v>819</v>
      </c>
      <c r="T19" s="1" t="s">
        <v>46</v>
      </c>
    </row>
    <row r="20" spans="1:20" x14ac:dyDescent="0.25">
      <c r="A20" s="1">
        <f>A19+1</f>
        <v>145</v>
      </c>
      <c r="B20" s="5" t="s">
        <v>20</v>
      </c>
      <c r="E20" s="1" t="s">
        <v>161</v>
      </c>
      <c r="G20" s="18" t="s">
        <v>4</v>
      </c>
      <c r="H20" s="23" t="s">
        <v>820</v>
      </c>
      <c r="I20" s="23" t="s">
        <v>821</v>
      </c>
      <c r="J20" s="23" t="s">
        <v>822</v>
      </c>
      <c r="K20" s="23" t="s">
        <v>823</v>
      </c>
      <c r="T20" s="1" t="s">
        <v>47</v>
      </c>
    </row>
    <row r="21" spans="1:20" x14ac:dyDescent="0.25">
      <c r="A21" s="1">
        <f>A20+1</f>
        <v>146</v>
      </c>
      <c r="B21" s="5" t="s">
        <v>20</v>
      </c>
      <c r="E21" s="1" t="s">
        <v>161</v>
      </c>
      <c r="G21" s="18" t="s">
        <v>8</v>
      </c>
      <c r="H21" s="23" t="s">
        <v>824</v>
      </c>
      <c r="I21" s="23" t="s">
        <v>825</v>
      </c>
      <c r="J21" s="23" t="s">
        <v>826</v>
      </c>
      <c r="K21" s="23" t="s">
        <v>827</v>
      </c>
      <c r="T21" s="1" t="s">
        <v>244</v>
      </c>
    </row>
  </sheetData>
  <conditionalFormatting sqref="A1">
    <cfRule type="duplicateValues" dxfId="9" priority="1"/>
    <cfRule type="duplicateValues" dxfId="8" priority="2"/>
    <cfRule type="duplicateValues" dxfId="7" priority="3"/>
  </conditionalFormatting>
  <conditionalFormatting sqref="B1:D1 F1">
    <cfRule type="duplicateValues" dxfId="6" priority="6"/>
  </conditionalFormatting>
  <conditionalFormatting sqref="B1:D1">
    <cfRule type="duplicateValues" dxfId="5" priority="4"/>
    <cfRule type="duplicateValues" dxfId="4" priority="5"/>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70"/>
  <sheetViews>
    <sheetView workbookViewId="0">
      <selection activeCell="T70" sqref="B2:T70"/>
    </sheetView>
  </sheetViews>
  <sheetFormatPr defaultColWidth="9.140625" defaultRowHeight="15" x14ac:dyDescent="0.25"/>
  <cols>
    <col min="1" max="1" bestFit="true" customWidth="true" style="1" width="4.0"/>
    <col min="2" max="2" customWidth="true" style="1" width="63.42578125"/>
    <col min="3" max="3" customWidth="true" style="1" width="5.5703125"/>
    <col min="4" max="4" customWidth="true" style="1" width="3.85546875"/>
    <col min="5" max="5" customWidth="true" style="1" width="5.28515625"/>
    <col min="6" max="6" customWidth="true" style="1" width="5.7109375"/>
    <col min="7" max="7" customWidth="true" style="1" width="20.5703125"/>
    <col min="8" max="11" customWidth="true" style="2" width="20.5703125"/>
    <col min="12" max="12" customWidth="true" style="2" width="12.28515625"/>
    <col min="13" max="13" customWidth="true" style="2" width="10.85546875"/>
    <col min="14" max="14" customWidth="true" style="1" width="9.5703125"/>
    <col min="15" max="15" customWidth="true" style="1" width="10.85546875"/>
    <col min="16" max="17" customWidth="true" style="1" width="11.0"/>
    <col min="18" max="18" customWidth="true" style="1" width="7.42578125"/>
    <col min="19" max="19" customWidth="true" style="1" width="8.85546875"/>
    <col min="20" max="20" customWidth="true" style="1" width="13.140625"/>
    <col min="21" max="16384" style="1" width="9.140625"/>
  </cols>
  <sheetData>
    <row r="1" spans="1:20" ht="63.75" x14ac:dyDescent="0.25">
      <c r="A1" s="3" t="s">
        <v>214</v>
      </c>
      <c r="B1" s="3" t="s">
        <v>0</v>
      </c>
      <c r="C1" s="3" t="s">
        <v>2</v>
      </c>
      <c r="D1" s="3" t="s">
        <v>3</v>
      </c>
      <c r="E1" s="4" t="s">
        <v>5</v>
      </c>
      <c r="F1" s="3" t="s">
        <v>6</v>
      </c>
      <c r="G1" s="4" t="s">
        <v>1</v>
      </c>
      <c r="H1" s="3" t="s">
        <v>4</v>
      </c>
      <c r="I1" s="3" t="s">
        <v>7</v>
      </c>
      <c r="J1" s="3" t="s">
        <v>8</v>
      </c>
      <c r="K1" s="3" t="s">
        <v>9</v>
      </c>
      <c r="L1" s="3" t="s">
        <v>166</v>
      </c>
      <c r="M1" s="3" t="s">
        <v>10</v>
      </c>
      <c r="N1" s="3" t="s">
        <v>11</v>
      </c>
      <c r="O1" s="3" t="s">
        <v>12</v>
      </c>
      <c r="P1" s="3" t="s">
        <v>13</v>
      </c>
      <c r="Q1" s="3" t="s">
        <v>167</v>
      </c>
      <c r="R1" s="3" t="s">
        <v>14</v>
      </c>
      <c r="S1" s="3" t="s">
        <v>15</v>
      </c>
      <c r="T1" s="3" t="s">
        <v>16</v>
      </c>
    </row>
    <row r="2" spans="1:20" x14ac:dyDescent="0.25">
      <c r="A2" s="38"/>
      <c r="B2" s="39" t="s">
        <v>245</v>
      </c>
      <c r="C2" s="38"/>
      <c r="D2" s="38"/>
      <c r="E2" s="38"/>
      <c r="F2" s="38"/>
      <c r="G2" s="38" t="s">
        <v>20</v>
      </c>
      <c r="H2" s="38" t="s">
        <v>20</v>
      </c>
      <c r="I2" s="38" t="s">
        <v>20</v>
      </c>
      <c r="J2" s="38" t="s">
        <v>20</v>
      </c>
      <c r="K2" s="38" t="s">
        <v>20</v>
      </c>
      <c r="L2" s="38"/>
      <c r="M2" s="40"/>
      <c r="N2" s="38"/>
      <c r="O2" s="38"/>
      <c r="P2" s="38"/>
      <c r="Q2" s="38"/>
      <c r="R2" s="38"/>
      <c r="S2" s="38"/>
      <c r="T2" s="38" t="s">
        <v>145</v>
      </c>
    </row>
    <row r="3" spans="1:20" ht="27" customHeight="1" x14ac:dyDescent="0.25">
      <c r="A3" s="38">
        <f>MAX(Part6!A:A)+1</f>
        <v>147</v>
      </c>
      <c r="B3" s="41" t="s">
        <v>828</v>
      </c>
      <c r="C3" s="38"/>
      <c r="D3" s="38"/>
      <c r="E3" s="38"/>
      <c r="F3" s="38"/>
      <c r="G3" s="41" t="s">
        <v>4</v>
      </c>
      <c r="H3" s="42" t="s">
        <v>829</v>
      </c>
      <c r="I3" s="42" t="s">
        <v>830</v>
      </c>
      <c r="J3" s="42" t="s">
        <v>831</v>
      </c>
      <c r="K3" s="42" t="s">
        <v>832</v>
      </c>
      <c r="L3" s="40"/>
      <c r="M3" s="43"/>
      <c r="N3" s="38"/>
      <c r="O3" s="38"/>
      <c r="P3" s="38"/>
      <c r="Q3" s="38"/>
      <c r="R3" s="38"/>
      <c r="S3" s="38"/>
      <c r="T3" s="38" t="s">
        <v>48</v>
      </c>
    </row>
    <row r="4" spans="1:20" ht="26.25" customHeight="1" x14ac:dyDescent="0.25">
      <c r="A4" s="38">
        <f>A3+1</f>
        <v>148</v>
      </c>
      <c r="B4" s="41" t="s">
        <v>833</v>
      </c>
      <c r="C4" s="38"/>
      <c r="D4" s="38"/>
      <c r="E4" s="38"/>
      <c r="F4" s="38"/>
      <c r="G4" s="41" t="s">
        <v>7</v>
      </c>
      <c r="H4" s="42" t="s">
        <v>834</v>
      </c>
      <c r="I4" s="42" t="s">
        <v>835</v>
      </c>
      <c r="J4" s="42" t="s">
        <v>836</v>
      </c>
      <c r="K4" s="42" t="s">
        <v>837</v>
      </c>
      <c r="L4" s="40"/>
      <c r="M4" s="40"/>
      <c r="N4" s="38"/>
      <c r="O4" s="38"/>
      <c r="P4" s="38"/>
      <c r="Q4" s="38"/>
      <c r="R4" s="38"/>
      <c r="S4" s="38"/>
      <c r="T4" s="38" t="s">
        <v>49</v>
      </c>
    </row>
    <row r="5" spans="1:20" x14ac:dyDescent="0.25">
      <c r="A5" s="38"/>
      <c r="B5" s="39" t="s">
        <v>261</v>
      </c>
      <c r="C5" s="38"/>
      <c r="D5" s="38"/>
      <c r="E5" s="38"/>
      <c r="F5" s="38"/>
      <c r="G5" s="38" t="s">
        <v>20</v>
      </c>
      <c r="H5" s="38" t="s">
        <v>20</v>
      </c>
      <c r="I5" s="38" t="s">
        <v>20</v>
      </c>
      <c r="J5" s="38" t="s">
        <v>20</v>
      </c>
      <c r="K5" s="38" t="s">
        <v>20</v>
      </c>
      <c r="L5" s="38"/>
      <c r="M5" s="40"/>
      <c r="N5" s="38"/>
      <c r="O5" s="38"/>
      <c r="P5" s="38"/>
      <c r="Q5" s="38"/>
      <c r="R5" s="38"/>
      <c r="S5" s="38"/>
      <c r="T5" s="38" t="s">
        <v>146</v>
      </c>
    </row>
    <row r="6" spans="1:20" x14ac:dyDescent="0.25">
      <c r="A6" s="38">
        <f>A4+1</f>
        <v>149</v>
      </c>
      <c r="B6" s="41" t="s">
        <v>838</v>
      </c>
      <c r="C6" s="38"/>
      <c r="D6" s="38"/>
      <c r="E6" s="38"/>
      <c r="F6" s="38"/>
      <c r="G6" s="41" t="s">
        <v>7</v>
      </c>
      <c r="H6" s="41" t="s">
        <v>839</v>
      </c>
      <c r="I6" s="41" t="s">
        <v>840</v>
      </c>
      <c r="J6" s="41" t="s">
        <v>841</v>
      </c>
      <c r="K6" s="41" t="s">
        <v>842</v>
      </c>
      <c r="L6" s="38"/>
      <c r="M6" s="43"/>
      <c r="N6" s="38"/>
      <c r="O6" s="38"/>
      <c r="P6" s="38"/>
      <c r="Q6" s="38"/>
      <c r="R6" s="38"/>
      <c r="S6" s="38"/>
      <c r="T6" s="38" t="s">
        <v>50</v>
      </c>
    </row>
    <row r="7" spans="1:20" x14ac:dyDescent="0.25">
      <c r="A7" s="38">
        <f>A6+1</f>
        <v>150</v>
      </c>
      <c r="B7" s="41" t="s">
        <v>843</v>
      </c>
      <c r="C7" s="38"/>
      <c r="D7" s="38"/>
      <c r="E7" s="38"/>
      <c r="F7" s="38"/>
      <c r="G7" s="41" t="s">
        <v>8</v>
      </c>
      <c r="H7" s="42" t="s">
        <v>844</v>
      </c>
      <c r="I7" s="42" t="s">
        <v>845</v>
      </c>
      <c r="J7" s="42" t="s">
        <v>846</v>
      </c>
      <c r="K7" s="42" t="s">
        <v>847</v>
      </c>
      <c r="L7" s="40"/>
      <c r="M7" s="40"/>
      <c r="N7" s="38"/>
      <c r="O7" s="38"/>
      <c r="P7" s="38"/>
      <c r="Q7" s="38"/>
      <c r="R7" s="38"/>
      <c r="S7" s="38"/>
      <c r="T7" s="38" t="s">
        <v>51</v>
      </c>
    </row>
    <row r="8" spans="1:20" x14ac:dyDescent="0.25">
      <c r="A8" s="38"/>
      <c r="B8" s="39" t="s">
        <v>262</v>
      </c>
      <c r="C8" s="38"/>
      <c r="D8" s="38"/>
      <c r="E8" s="38"/>
      <c r="F8" s="38"/>
      <c r="G8" s="38" t="s">
        <v>20</v>
      </c>
      <c r="H8" s="38" t="s">
        <v>20</v>
      </c>
      <c r="I8" s="38" t="s">
        <v>20</v>
      </c>
      <c r="J8" s="38" t="s">
        <v>20</v>
      </c>
      <c r="K8" s="38" t="s">
        <v>20</v>
      </c>
      <c r="L8" s="38"/>
      <c r="M8" s="40"/>
      <c r="N8" s="38"/>
      <c r="O8" s="38"/>
      <c r="P8" s="38"/>
      <c r="Q8" s="38"/>
      <c r="R8" s="38"/>
      <c r="S8" s="38"/>
      <c r="T8" s="38" t="s">
        <v>147</v>
      </c>
    </row>
    <row r="9" spans="1:20" x14ac:dyDescent="0.25">
      <c r="A9" s="38">
        <f>A7+1</f>
        <v>151</v>
      </c>
      <c r="B9" s="41" t="s">
        <v>848</v>
      </c>
      <c r="C9" s="38"/>
      <c r="D9" s="38"/>
      <c r="E9" s="38"/>
      <c r="F9" s="38"/>
      <c r="G9" s="41" t="s">
        <v>8</v>
      </c>
      <c r="H9" s="42" t="s">
        <v>849</v>
      </c>
      <c r="I9" s="42" t="s">
        <v>850</v>
      </c>
      <c r="J9" s="42" t="s">
        <v>851</v>
      </c>
      <c r="K9" s="42" t="s">
        <v>852</v>
      </c>
      <c r="L9" s="40"/>
      <c r="M9" s="43"/>
      <c r="N9" s="38"/>
      <c r="O9" s="38"/>
      <c r="P9" s="38"/>
      <c r="Q9" s="38"/>
      <c r="R9" s="38"/>
      <c r="S9" s="38"/>
      <c r="T9" s="38" t="s">
        <v>52</v>
      </c>
    </row>
    <row r="10" spans="1:20" x14ac:dyDescent="0.25">
      <c r="A10" s="38">
        <f>A9+1</f>
        <v>152</v>
      </c>
      <c r="B10" s="41" t="s">
        <v>853</v>
      </c>
      <c r="C10" s="38"/>
      <c r="D10" s="38"/>
      <c r="E10" s="38"/>
      <c r="F10" s="38"/>
      <c r="G10" s="41" t="s">
        <v>7</v>
      </c>
      <c r="H10" s="42" t="s">
        <v>322</v>
      </c>
      <c r="I10" s="42" t="s">
        <v>854</v>
      </c>
      <c r="J10" s="42" t="s">
        <v>855</v>
      </c>
      <c r="K10" s="42" t="s">
        <v>856</v>
      </c>
      <c r="L10" s="40"/>
      <c r="M10" s="40"/>
      <c r="N10" s="38"/>
      <c r="O10" s="38"/>
      <c r="P10" s="38"/>
      <c r="Q10" s="38"/>
      <c r="R10" s="38"/>
      <c r="S10" s="38"/>
      <c r="T10" s="38" t="s">
        <v>53</v>
      </c>
    </row>
    <row r="11" spans="1:20" x14ac:dyDescent="0.25">
      <c r="A11" s="38">
        <f>A10+1</f>
        <v>153</v>
      </c>
      <c r="B11" s="41" t="s">
        <v>857</v>
      </c>
      <c r="C11" s="38"/>
      <c r="D11" s="38"/>
      <c r="E11" s="38"/>
      <c r="F11" s="38"/>
      <c r="G11" s="41" t="s">
        <v>9</v>
      </c>
      <c r="H11" s="42" t="s">
        <v>858</v>
      </c>
      <c r="I11" s="42" t="s">
        <v>859</v>
      </c>
      <c r="J11" s="42" t="s">
        <v>860</v>
      </c>
      <c r="K11" s="42" t="s">
        <v>861</v>
      </c>
      <c r="L11" s="40"/>
      <c r="M11" s="40"/>
      <c r="N11" s="38"/>
      <c r="O11" s="38"/>
      <c r="P11" s="38"/>
      <c r="Q11" s="38"/>
      <c r="R11" s="38"/>
      <c r="S11" s="38"/>
      <c r="T11" s="38" t="s">
        <v>271</v>
      </c>
    </row>
    <row r="12" spans="1:20" x14ac:dyDescent="0.25">
      <c r="A12" s="38"/>
      <c r="B12" s="39" t="s">
        <v>260</v>
      </c>
      <c r="C12" s="38"/>
      <c r="D12" s="38"/>
      <c r="E12" s="38"/>
      <c r="F12" s="38"/>
      <c r="G12" s="38" t="s">
        <v>20</v>
      </c>
      <c r="H12" s="38" t="s">
        <v>20</v>
      </c>
      <c r="I12" s="38" t="s">
        <v>20</v>
      </c>
      <c r="J12" s="38" t="s">
        <v>20</v>
      </c>
      <c r="K12" s="38" t="s">
        <v>20</v>
      </c>
      <c r="L12" s="38"/>
      <c r="M12" s="40"/>
      <c r="N12" s="38"/>
      <c r="O12" s="38"/>
      <c r="P12" s="38"/>
      <c r="Q12" s="38"/>
      <c r="R12" s="38"/>
      <c r="S12" s="38"/>
      <c r="T12" s="38" t="s">
        <v>148</v>
      </c>
    </row>
    <row r="13" spans="1:20" x14ac:dyDescent="0.25">
      <c r="A13" s="38">
        <f>A11+1</f>
        <v>154</v>
      </c>
      <c r="B13" s="41" t="s">
        <v>862</v>
      </c>
      <c r="C13" s="38"/>
      <c r="D13" s="38"/>
      <c r="E13" s="38"/>
      <c r="F13" s="38"/>
      <c r="G13" s="41" t="s">
        <v>9</v>
      </c>
      <c r="H13" s="42" t="s">
        <v>863</v>
      </c>
      <c r="I13" s="42" t="s">
        <v>864</v>
      </c>
      <c r="J13" s="42" t="s">
        <v>865</v>
      </c>
      <c r="K13" s="42" t="s">
        <v>866</v>
      </c>
      <c r="L13" s="40"/>
      <c r="M13" s="40"/>
      <c r="N13" s="38"/>
      <c r="O13" s="38"/>
      <c r="P13" s="38"/>
      <c r="Q13" s="38"/>
      <c r="R13" s="38"/>
      <c r="S13" s="38"/>
      <c r="T13" s="38" t="s">
        <v>54</v>
      </c>
    </row>
    <row r="14" spans="1:20" x14ac:dyDescent="0.25">
      <c r="A14" s="38">
        <f>A13+1</f>
        <v>155</v>
      </c>
      <c r="B14" s="41" t="s">
        <v>867</v>
      </c>
      <c r="C14" s="38"/>
      <c r="D14" s="38"/>
      <c r="E14" s="38"/>
      <c r="F14" s="38"/>
      <c r="G14" s="41" t="s">
        <v>8</v>
      </c>
      <c r="H14" s="42" t="s">
        <v>868</v>
      </c>
      <c r="I14" s="42" t="s">
        <v>869</v>
      </c>
      <c r="J14" s="42" t="s">
        <v>870</v>
      </c>
      <c r="K14" s="42" t="s">
        <v>871</v>
      </c>
      <c r="L14" s="40"/>
      <c r="M14" s="40"/>
      <c r="N14" s="38"/>
      <c r="O14" s="38"/>
      <c r="P14" s="38"/>
      <c r="Q14" s="38"/>
      <c r="R14" s="38"/>
      <c r="S14" s="38"/>
      <c r="T14" s="38" t="s">
        <v>55</v>
      </c>
    </row>
    <row r="15" spans="1:20" x14ac:dyDescent="0.25">
      <c r="A15" s="38"/>
      <c r="B15" s="39" t="s">
        <v>263</v>
      </c>
      <c r="C15" s="38"/>
      <c r="D15" s="38"/>
      <c r="E15" s="38"/>
      <c r="F15" s="38"/>
      <c r="G15" s="38" t="s">
        <v>20</v>
      </c>
      <c r="H15" s="38" t="s">
        <v>20</v>
      </c>
      <c r="I15" s="38" t="s">
        <v>20</v>
      </c>
      <c r="J15" s="38" t="s">
        <v>20</v>
      </c>
      <c r="K15" s="38" t="s">
        <v>20</v>
      </c>
      <c r="L15" s="38"/>
      <c r="M15" s="40"/>
      <c r="N15" s="38"/>
      <c r="O15" s="38"/>
      <c r="P15" s="38"/>
      <c r="Q15" s="38"/>
      <c r="R15" s="38"/>
      <c r="S15" s="38"/>
      <c r="T15" s="38" t="s">
        <v>149</v>
      </c>
    </row>
    <row r="16" spans="1:20" x14ac:dyDescent="0.25">
      <c r="A16" s="38">
        <f>A14+1</f>
        <v>156</v>
      </c>
      <c r="B16" s="41" t="s">
        <v>872</v>
      </c>
      <c r="C16" s="38"/>
      <c r="D16" s="38"/>
      <c r="E16" s="38"/>
      <c r="F16" s="38"/>
      <c r="G16" s="41" t="s">
        <v>8</v>
      </c>
      <c r="H16" s="42" t="s">
        <v>873</v>
      </c>
      <c r="I16" s="42" t="s">
        <v>874</v>
      </c>
      <c r="J16" s="42" t="s">
        <v>875</v>
      </c>
      <c r="K16" s="42" t="s">
        <v>876</v>
      </c>
      <c r="L16" s="40"/>
      <c r="M16" s="40"/>
      <c r="N16" s="38"/>
      <c r="O16" s="38"/>
      <c r="P16" s="38"/>
      <c r="Q16" s="38"/>
      <c r="R16" s="38"/>
      <c r="S16" s="38"/>
      <c r="T16" s="38" t="s">
        <v>56</v>
      </c>
    </row>
    <row r="17" spans="1:20" x14ac:dyDescent="0.25">
      <c r="A17" s="38">
        <f>A16+1</f>
        <v>157</v>
      </c>
      <c r="B17" s="41" t="s">
        <v>877</v>
      </c>
      <c r="C17" s="38"/>
      <c r="D17" s="38"/>
      <c r="E17" s="38"/>
      <c r="F17" s="38"/>
      <c r="G17" s="41" t="s">
        <v>9</v>
      </c>
      <c r="H17" s="42" t="s">
        <v>878</v>
      </c>
      <c r="I17" s="42" t="s">
        <v>879</v>
      </c>
      <c r="J17" s="42" t="s">
        <v>880</v>
      </c>
      <c r="K17" s="42" t="s">
        <v>881</v>
      </c>
      <c r="L17" s="40"/>
      <c r="M17" s="40"/>
      <c r="N17" s="38"/>
      <c r="O17" s="38"/>
      <c r="P17" s="38"/>
      <c r="Q17" s="38"/>
      <c r="R17" s="38"/>
      <c r="S17" s="38"/>
      <c r="T17" s="38" t="s">
        <v>57</v>
      </c>
    </row>
    <row r="18" spans="1:20" x14ac:dyDescent="0.25">
      <c r="A18" s="38"/>
      <c r="B18" s="39" t="s">
        <v>264</v>
      </c>
      <c r="C18" s="38"/>
      <c r="D18" s="38"/>
      <c r="E18" s="38"/>
      <c r="F18" s="38"/>
      <c r="G18" s="38" t="s">
        <v>20</v>
      </c>
      <c r="H18" s="38" t="s">
        <v>20</v>
      </c>
      <c r="I18" s="38" t="s">
        <v>20</v>
      </c>
      <c r="J18" s="38" t="s">
        <v>20</v>
      </c>
      <c r="K18" s="38" t="s">
        <v>20</v>
      </c>
      <c r="L18" s="38"/>
      <c r="M18" s="40"/>
      <c r="N18" s="38"/>
      <c r="O18" s="38"/>
      <c r="P18" s="38"/>
      <c r="Q18" s="38"/>
      <c r="R18" s="38"/>
      <c r="S18" s="38"/>
      <c r="T18" s="38" t="s">
        <v>150</v>
      </c>
    </row>
    <row r="19" spans="1:20" x14ac:dyDescent="0.25">
      <c r="A19" s="38">
        <f>A17+1</f>
        <v>158</v>
      </c>
      <c r="B19" s="41" t="s">
        <v>882</v>
      </c>
      <c r="C19" s="38"/>
      <c r="D19" s="38"/>
      <c r="E19" s="38"/>
      <c r="F19" s="38"/>
      <c r="G19" s="41" t="s">
        <v>8</v>
      </c>
      <c r="H19" s="42" t="s">
        <v>883</v>
      </c>
      <c r="I19" s="42" t="s">
        <v>884</v>
      </c>
      <c r="J19" s="42" t="s">
        <v>885</v>
      </c>
      <c r="K19" s="42" t="s">
        <v>886</v>
      </c>
      <c r="L19" s="40"/>
      <c r="M19" s="40"/>
      <c r="N19" s="38"/>
      <c r="O19" s="38"/>
      <c r="P19" s="38"/>
      <c r="Q19" s="38"/>
      <c r="R19" s="38"/>
      <c r="S19" s="38"/>
      <c r="T19" s="38" t="s">
        <v>112</v>
      </c>
    </row>
    <row r="20" spans="1:20" x14ac:dyDescent="0.25">
      <c r="A20" s="38">
        <f>A19+1</f>
        <v>159</v>
      </c>
      <c r="B20" s="41" t="s">
        <v>887</v>
      </c>
      <c r="C20" s="38"/>
      <c r="D20" s="38"/>
      <c r="E20" s="38"/>
      <c r="F20" s="38"/>
      <c r="G20" s="41" t="s">
        <v>7</v>
      </c>
      <c r="H20" s="42" t="s">
        <v>888</v>
      </c>
      <c r="I20" s="42" t="s">
        <v>393</v>
      </c>
      <c r="J20" s="42" t="s">
        <v>889</v>
      </c>
      <c r="K20" s="42" t="s">
        <v>890</v>
      </c>
      <c r="L20" s="40"/>
      <c r="M20" s="40"/>
      <c r="N20" s="38"/>
      <c r="O20" s="38"/>
      <c r="P20" s="38"/>
      <c r="Q20" s="38"/>
      <c r="R20" s="38"/>
      <c r="S20" s="38"/>
      <c r="T20" s="38" t="s">
        <v>113</v>
      </c>
    </row>
    <row r="21" spans="1:20" x14ac:dyDescent="0.25">
      <c r="A21" s="38">
        <f>A20+1</f>
        <v>160</v>
      </c>
      <c r="B21" s="41" t="s">
        <v>891</v>
      </c>
      <c r="C21" s="38"/>
      <c r="D21" s="38"/>
      <c r="E21" s="38"/>
      <c r="F21" s="38"/>
      <c r="G21" s="41" t="s">
        <v>8</v>
      </c>
      <c r="H21" s="42" t="s">
        <v>892</v>
      </c>
      <c r="I21" s="42" t="s">
        <v>893</v>
      </c>
      <c r="J21" s="42" t="s">
        <v>894</v>
      </c>
      <c r="K21" s="42" t="s">
        <v>895</v>
      </c>
      <c r="L21" s="40"/>
      <c r="M21" s="40"/>
      <c r="N21" s="38"/>
      <c r="O21" s="38"/>
      <c r="P21" s="38"/>
      <c r="Q21" s="38"/>
      <c r="R21" s="38"/>
      <c r="S21" s="38"/>
      <c r="T21" s="38" t="s">
        <v>267</v>
      </c>
    </row>
    <row r="22" spans="1:20" x14ac:dyDescent="0.25">
      <c r="A22" s="38">
        <f>A21+1</f>
        <v>161</v>
      </c>
      <c r="B22" s="41" t="s">
        <v>896</v>
      </c>
      <c r="C22" s="38"/>
      <c r="D22" s="38"/>
      <c r="E22" s="38"/>
      <c r="F22" s="38"/>
      <c r="G22" s="41" t="s">
        <v>4</v>
      </c>
      <c r="H22" s="42" t="s">
        <v>897</v>
      </c>
      <c r="I22" s="42" t="s">
        <v>898</v>
      </c>
      <c r="J22" s="42" t="s">
        <v>899</v>
      </c>
      <c r="K22" s="42" t="s">
        <v>900</v>
      </c>
      <c r="L22" s="40"/>
      <c r="M22" s="40"/>
      <c r="N22" s="38"/>
      <c r="O22" s="38"/>
      <c r="P22" s="38"/>
      <c r="Q22" s="38"/>
      <c r="R22" s="38"/>
      <c r="S22" s="38"/>
      <c r="T22" s="38" t="s">
        <v>268</v>
      </c>
    </row>
    <row r="23" spans="1:20" x14ac:dyDescent="0.25">
      <c r="A23" s="38"/>
      <c r="B23" s="39" t="s">
        <v>265</v>
      </c>
      <c r="C23" s="38"/>
      <c r="D23" s="38"/>
      <c r="E23" s="38"/>
      <c r="F23" s="38"/>
      <c r="G23" s="38" t="s">
        <v>20</v>
      </c>
      <c r="H23" s="38" t="s">
        <v>20</v>
      </c>
      <c r="I23" s="38" t="s">
        <v>20</v>
      </c>
      <c r="J23" s="38" t="s">
        <v>20</v>
      </c>
      <c r="K23" s="38" t="s">
        <v>20</v>
      </c>
      <c r="L23" s="38"/>
      <c r="M23" s="40"/>
      <c r="N23" s="38"/>
      <c r="O23" s="38"/>
      <c r="P23" s="38"/>
      <c r="Q23" s="38"/>
      <c r="R23" s="38"/>
      <c r="S23" s="38"/>
      <c r="T23" s="38" t="s">
        <v>151</v>
      </c>
    </row>
    <row r="24" spans="1:20" x14ac:dyDescent="0.25">
      <c r="A24" s="38">
        <f>A22+1</f>
        <v>162</v>
      </c>
      <c r="B24" s="41" t="s">
        <v>901</v>
      </c>
      <c r="C24" s="38"/>
      <c r="D24" s="38"/>
      <c r="E24" s="38"/>
      <c r="F24" s="38"/>
      <c r="G24" s="41" t="s">
        <v>4</v>
      </c>
      <c r="H24" s="42" t="s">
        <v>902</v>
      </c>
      <c r="I24" s="42" t="s">
        <v>903</v>
      </c>
      <c r="J24" s="42" t="s">
        <v>904</v>
      </c>
      <c r="K24" s="42" t="s">
        <v>905</v>
      </c>
      <c r="L24" s="40"/>
      <c r="M24" s="40"/>
      <c r="N24" s="38"/>
      <c r="O24" s="38"/>
      <c r="P24" s="38"/>
      <c r="Q24" s="38"/>
      <c r="R24" s="38"/>
      <c r="S24" s="38"/>
      <c r="T24" s="38" t="s">
        <v>114</v>
      </c>
    </row>
    <row r="25" spans="1:20" x14ac:dyDescent="0.25">
      <c r="A25" s="38">
        <f>A24+1</f>
        <v>163</v>
      </c>
      <c r="B25" s="41" t="s">
        <v>906</v>
      </c>
      <c r="C25" s="38"/>
      <c r="D25" s="38"/>
      <c r="E25" s="38"/>
      <c r="F25" s="38"/>
      <c r="G25" s="41" t="s">
        <v>7</v>
      </c>
      <c r="H25" s="42" t="s">
        <v>907</v>
      </c>
      <c r="I25" s="42" t="s">
        <v>908</v>
      </c>
      <c r="J25" s="42" t="s">
        <v>909</v>
      </c>
      <c r="K25" s="42" t="s">
        <v>910</v>
      </c>
      <c r="L25" s="40"/>
      <c r="M25" s="40"/>
      <c r="N25" s="38"/>
      <c r="O25" s="38"/>
      <c r="P25" s="38"/>
      <c r="Q25" s="38"/>
      <c r="R25" s="38"/>
      <c r="S25" s="38"/>
      <c r="T25" s="38" t="s">
        <v>115</v>
      </c>
    </row>
    <row r="26" spans="1:20" x14ac:dyDescent="0.25">
      <c r="A26" s="38">
        <f>A25+1</f>
        <v>164</v>
      </c>
      <c r="B26" s="41" t="s">
        <v>911</v>
      </c>
      <c r="C26" s="38"/>
      <c r="D26" s="38"/>
      <c r="E26" s="38"/>
      <c r="F26" s="38"/>
      <c r="G26" s="41" t="s">
        <v>9</v>
      </c>
      <c r="H26" s="42" t="s">
        <v>912</v>
      </c>
      <c r="I26" s="42" t="s">
        <v>913</v>
      </c>
      <c r="J26" s="42" t="s">
        <v>914</v>
      </c>
      <c r="K26" s="42" t="s">
        <v>915</v>
      </c>
      <c r="L26" s="40"/>
      <c r="M26" s="40"/>
      <c r="N26" s="38"/>
      <c r="O26" s="38"/>
      <c r="P26" s="38"/>
      <c r="Q26" s="38"/>
      <c r="R26" s="38"/>
      <c r="S26" s="38"/>
      <c r="T26" s="38" t="s">
        <v>116</v>
      </c>
    </row>
    <row r="27" spans="1:20" x14ac:dyDescent="0.25">
      <c r="A27" s="38">
        <f>A26+1</f>
        <v>165</v>
      </c>
      <c r="B27" s="41" t="s">
        <v>916</v>
      </c>
      <c r="C27" s="38"/>
      <c r="D27" s="38"/>
      <c r="E27" s="38"/>
      <c r="F27" s="38"/>
      <c r="G27" s="41" t="s">
        <v>9</v>
      </c>
      <c r="H27" s="42" t="s">
        <v>917</v>
      </c>
      <c r="I27" s="42" t="s">
        <v>918</v>
      </c>
      <c r="J27" s="42" t="s">
        <v>919</v>
      </c>
      <c r="K27" s="42" t="s">
        <v>920</v>
      </c>
      <c r="L27" s="40"/>
      <c r="M27" s="40"/>
      <c r="N27" s="38"/>
      <c r="O27" s="38"/>
      <c r="P27" s="38"/>
      <c r="Q27" s="38"/>
      <c r="R27" s="38"/>
      <c r="S27" s="38"/>
      <c r="T27" s="38" t="s">
        <v>269</v>
      </c>
    </row>
    <row r="28" spans="1:20" x14ac:dyDescent="0.25">
      <c r="A28" s="38"/>
      <c r="B28" s="39" t="s">
        <v>266</v>
      </c>
      <c r="C28" s="38"/>
      <c r="D28" s="38"/>
      <c r="E28" s="38"/>
      <c r="F28" s="38"/>
      <c r="G28" s="38" t="s">
        <v>20</v>
      </c>
      <c r="H28" s="38" t="s">
        <v>20</v>
      </c>
      <c r="I28" s="38" t="s">
        <v>20</v>
      </c>
      <c r="J28" s="38" t="s">
        <v>20</v>
      </c>
      <c r="K28" s="38" t="s">
        <v>20</v>
      </c>
      <c r="L28" s="38"/>
      <c r="M28" s="40"/>
      <c r="N28" s="38"/>
      <c r="O28" s="38"/>
      <c r="P28" s="38"/>
      <c r="Q28" s="38"/>
      <c r="R28" s="38"/>
      <c r="S28" s="38"/>
      <c r="T28" s="38" t="s">
        <v>152</v>
      </c>
    </row>
    <row r="29" spans="1:20" x14ac:dyDescent="0.25">
      <c r="A29" s="38">
        <f>A27+1</f>
        <v>166</v>
      </c>
      <c r="B29" s="41" t="s">
        <v>921</v>
      </c>
      <c r="C29" s="38"/>
      <c r="D29" s="38"/>
      <c r="E29" s="38"/>
      <c r="F29" s="38"/>
      <c r="G29" s="41" t="s">
        <v>8</v>
      </c>
      <c r="H29" s="42" t="s">
        <v>922</v>
      </c>
      <c r="I29" s="42" t="s">
        <v>923</v>
      </c>
      <c r="J29" s="42" t="s">
        <v>924</v>
      </c>
      <c r="K29" s="42" t="s">
        <v>925</v>
      </c>
      <c r="L29" s="40"/>
      <c r="M29" s="40"/>
      <c r="N29" s="38"/>
      <c r="O29" s="38"/>
      <c r="P29" s="38"/>
      <c r="Q29" s="38"/>
      <c r="R29" s="38"/>
      <c r="S29" s="38"/>
      <c r="T29" s="38" t="s">
        <v>117</v>
      </c>
    </row>
    <row r="30" spans="1:20" x14ac:dyDescent="0.25">
      <c r="A30" s="38">
        <f>A29+1</f>
        <v>167</v>
      </c>
      <c r="B30" s="41" t="s">
        <v>926</v>
      </c>
      <c r="C30" s="38"/>
      <c r="D30" s="38"/>
      <c r="E30" s="38"/>
      <c r="F30" s="38"/>
      <c r="G30" s="41" t="s">
        <v>4</v>
      </c>
      <c r="H30" s="44" t="s">
        <v>927</v>
      </c>
      <c r="I30" s="44" t="s">
        <v>928</v>
      </c>
      <c r="J30" s="44" t="s">
        <v>929</v>
      </c>
      <c r="K30" s="44" t="s">
        <v>930</v>
      </c>
      <c r="L30" s="40"/>
      <c r="M30" s="40"/>
      <c r="N30" s="38"/>
      <c r="O30" s="38"/>
      <c r="P30" s="38"/>
      <c r="Q30" s="38"/>
      <c r="R30" s="38"/>
      <c r="S30" s="38"/>
      <c r="T30" s="38" t="s">
        <v>118</v>
      </c>
    </row>
    <row r="31" spans="1:20" x14ac:dyDescent="0.25">
      <c r="A31" s="38">
        <f>A30+1</f>
        <v>168</v>
      </c>
      <c r="B31" s="41" t="s">
        <v>931</v>
      </c>
      <c r="C31" s="38"/>
      <c r="D31" s="38"/>
      <c r="E31" s="38"/>
      <c r="F31" s="38"/>
      <c r="G31" s="41" t="s">
        <v>9</v>
      </c>
      <c r="H31" s="42" t="s">
        <v>932</v>
      </c>
      <c r="I31" s="42" t="s">
        <v>933</v>
      </c>
      <c r="J31" s="42" t="s">
        <v>934</v>
      </c>
      <c r="K31" s="42" t="s">
        <v>935</v>
      </c>
      <c r="L31" s="40"/>
      <c r="M31" s="40"/>
      <c r="N31" s="38"/>
      <c r="O31" s="38"/>
      <c r="P31" s="38"/>
      <c r="Q31" s="38"/>
      <c r="R31" s="38"/>
      <c r="S31" s="38"/>
      <c r="T31" s="38" t="s">
        <v>168</v>
      </c>
    </row>
    <row r="32" spans="1:20" x14ac:dyDescent="0.25">
      <c r="A32" s="38"/>
      <c r="B32" s="39" t="s">
        <v>270</v>
      </c>
      <c r="C32" s="38"/>
      <c r="D32" s="38"/>
      <c r="E32" s="38"/>
      <c r="F32" s="38"/>
      <c r="G32" s="38" t="s">
        <v>20</v>
      </c>
      <c r="H32" s="38" t="s">
        <v>20</v>
      </c>
      <c r="I32" s="38" t="s">
        <v>20</v>
      </c>
      <c r="J32" s="38" t="s">
        <v>20</v>
      </c>
      <c r="K32" s="38" t="s">
        <v>20</v>
      </c>
      <c r="L32" s="38"/>
      <c r="M32" s="40"/>
      <c r="N32" s="38"/>
      <c r="O32" s="38"/>
      <c r="P32" s="38"/>
      <c r="Q32" s="38"/>
      <c r="R32" s="38"/>
      <c r="S32" s="38"/>
      <c r="T32" s="38" t="s">
        <v>144</v>
      </c>
    </row>
    <row r="33" spans="1:20" x14ac:dyDescent="0.25">
      <c r="A33" s="38">
        <f>A31+1</f>
        <v>169</v>
      </c>
      <c r="B33" s="41" t="s">
        <v>936</v>
      </c>
      <c r="C33" s="38"/>
      <c r="D33" s="38"/>
      <c r="E33" s="38"/>
      <c r="F33" s="38"/>
      <c r="G33" s="41" t="s">
        <v>4</v>
      </c>
      <c r="H33" s="42" t="s">
        <v>937</v>
      </c>
      <c r="I33" s="42" t="s">
        <v>938</v>
      </c>
      <c r="J33" s="42" t="s">
        <v>939</v>
      </c>
      <c r="K33" s="42" t="s">
        <v>940</v>
      </c>
      <c r="L33" s="40"/>
      <c r="M33" s="40"/>
      <c r="N33" s="38"/>
      <c r="O33" s="38"/>
      <c r="P33" s="38"/>
      <c r="Q33" s="38"/>
      <c r="R33" s="38"/>
      <c r="S33" s="38"/>
      <c r="T33" s="38" t="s">
        <v>119</v>
      </c>
    </row>
    <row r="34" spans="1:20" x14ac:dyDescent="0.25">
      <c r="A34" s="38">
        <f>A33+1</f>
        <v>170</v>
      </c>
      <c r="B34" s="41" t="s">
        <v>941</v>
      </c>
      <c r="C34" s="38"/>
      <c r="D34" s="38"/>
      <c r="E34" s="38"/>
      <c r="F34" s="38"/>
      <c r="G34" s="41" t="s">
        <v>8</v>
      </c>
      <c r="H34" s="42" t="s">
        <v>942</v>
      </c>
      <c r="I34" s="42" t="s">
        <v>943</v>
      </c>
      <c r="J34" s="42" t="s">
        <v>944</v>
      </c>
      <c r="K34" s="42" t="s">
        <v>945</v>
      </c>
      <c r="L34" s="40"/>
      <c r="M34" s="40"/>
      <c r="N34" s="38"/>
      <c r="O34" s="38"/>
      <c r="P34" s="38"/>
      <c r="Q34" s="38"/>
      <c r="R34" s="38"/>
      <c r="S34" s="38"/>
      <c r="T34" s="38" t="s">
        <v>120</v>
      </c>
    </row>
    <row r="35" spans="1:20" x14ac:dyDescent="0.25">
      <c r="A35" s="38">
        <f>A34+1</f>
        <v>171</v>
      </c>
      <c r="B35" s="41" t="s">
        <v>946</v>
      </c>
      <c r="C35" s="38"/>
      <c r="D35" s="38"/>
      <c r="E35" s="38"/>
      <c r="F35" s="38"/>
      <c r="G35" s="41" t="s">
        <v>8</v>
      </c>
      <c r="H35" s="42" t="s">
        <v>947</v>
      </c>
      <c r="I35" s="42" t="s">
        <v>948</v>
      </c>
      <c r="J35" s="42" t="s">
        <v>949</v>
      </c>
      <c r="K35" s="42" t="s">
        <v>950</v>
      </c>
      <c r="L35" s="40"/>
      <c r="M35" s="40"/>
      <c r="N35" s="38"/>
      <c r="O35" s="38"/>
      <c r="P35" s="38"/>
      <c r="Q35" s="38"/>
      <c r="R35" s="38"/>
      <c r="S35" s="38"/>
      <c r="T35" s="38" t="s">
        <v>121</v>
      </c>
    </row>
    <row r="36" spans="1:20" x14ac:dyDescent="0.25">
      <c r="A36" s="38"/>
      <c r="B36" s="39" t="s">
        <v>209</v>
      </c>
      <c r="C36" s="38"/>
      <c r="D36" s="38"/>
      <c r="E36" s="38"/>
      <c r="F36" s="38"/>
      <c r="G36" s="38" t="s">
        <v>20</v>
      </c>
      <c r="H36" s="38" t="s">
        <v>20</v>
      </c>
      <c r="I36" s="38" t="s">
        <v>20</v>
      </c>
      <c r="J36" s="38" t="s">
        <v>20</v>
      </c>
      <c r="K36" s="38" t="s">
        <v>20</v>
      </c>
      <c r="L36" s="38"/>
      <c r="M36" s="40"/>
      <c r="N36" s="38"/>
      <c r="O36" s="38"/>
      <c r="P36" s="38"/>
      <c r="Q36" s="38"/>
      <c r="R36" s="38"/>
      <c r="S36" s="38"/>
      <c r="T36" s="45" t="s">
        <v>122</v>
      </c>
    </row>
    <row r="37" spans="1:20" x14ac:dyDescent="0.25">
      <c r="A37" s="38">
        <f>A35+1</f>
        <v>172</v>
      </c>
      <c r="B37" s="41" t="s">
        <v>951</v>
      </c>
      <c r="C37" s="38"/>
      <c r="D37" s="38"/>
      <c r="E37" s="38"/>
      <c r="F37" s="38"/>
      <c r="G37" s="41" t="s">
        <v>7</v>
      </c>
      <c r="H37" s="42" t="s">
        <v>952</v>
      </c>
      <c r="I37" s="42" t="s">
        <v>953</v>
      </c>
      <c r="J37" s="42" t="s">
        <v>954</v>
      </c>
      <c r="K37" s="42" t="s">
        <v>955</v>
      </c>
      <c r="L37" s="40"/>
      <c r="M37" s="40"/>
      <c r="N37" s="38"/>
      <c r="O37" s="38"/>
      <c r="P37" s="38"/>
      <c r="Q37" s="38"/>
      <c r="R37" s="38"/>
      <c r="S37" s="38"/>
      <c r="T37" s="38" t="s">
        <v>123</v>
      </c>
    </row>
    <row r="38" spans="1:20" x14ac:dyDescent="0.25">
      <c r="A38" s="38">
        <f>A37+1</f>
        <v>173</v>
      </c>
      <c r="B38" s="41" t="s">
        <v>956</v>
      </c>
      <c r="C38" s="38"/>
      <c r="D38" s="38"/>
      <c r="E38" s="38"/>
      <c r="F38" s="38"/>
      <c r="G38" s="41" t="s">
        <v>8</v>
      </c>
      <c r="H38" s="42" t="s">
        <v>957</v>
      </c>
      <c r="I38" s="42" t="s">
        <v>958</v>
      </c>
      <c r="J38" s="42" t="s">
        <v>959</v>
      </c>
      <c r="K38" s="42" t="s">
        <v>960</v>
      </c>
      <c r="L38" s="40"/>
      <c r="M38" s="40"/>
      <c r="N38" s="38"/>
      <c r="O38" s="38"/>
      <c r="P38" s="38"/>
      <c r="Q38" s="38"/>
      <c r="R38" s="38"/>
      <c r="S38" s="38"/>
      <c r="T38" s="38" t="s">
        <v>259</v>
      </c>
    </row>
    <row r="39" spans="1:20" x14ac:dyDescent="0.25">
      <c r="A39" s="38">
        <f>A38+1</f>
        <v>174</v>
      </c>
      <c r="B39" s="42" t="s">
        <v>961</v>
      </c>
      <c r="C39" s="38"/>
      <c r="D39" s="38"/>
      <c r="E39" s="38"/>
      <c r="F39" s="38"/>
      <c r="G39" s="41" t="s">
        <v>9</v>
      </c>
      <c r="H39" s="42" t="s">
        <v>962</v>
      </c>
      <c r="I39" s="42" t="s">
        <v>963</v>
      </c>
      <c r="J39" s="42" t="s">
        <v>964</v>
      </c>
      <c r="K39" s="42" t="s">
        <v>965</v>
      </c>
      <c r="L39" s="40"/>
      <c r="M39" s="40"/>
      <c r="N39" s="38"/>
      <c r="O39" s="38"/>
      <c r="P39" s="38"/>
      <c r="Q39" s="38"/>
      <c r="R39" s="38"/>
      <c r="S39" s="38"/>
      <c r="T39" s="38" t="s">
        <v>124</v>
      </c>
    </row>
    <row r="40" spans="1:20" x14ac:dyDescent="0.25">
      <c r="A40" s="38">
        <f>A39+1</f>
        <v>175</v>
      </c>
      <c r="B40" s="41" t="s">
        <v>966</v>
      </c>
      <c r="C40" s="38"/>
      <c r="D40" s="38"/>
      <c r="E40" s="38"/>
      <c r="F40" s="38"/>
      <c r="G40" s="41" t="s">
        <v>4</v>
      </c>
      <c r="H40" s="42" t="s">
        <v>947</v>
      </c>
      <c r="I40" s="42" t="s">
        <v>948</v>
      </c>
      <c r="J40" s="42" t="s">
        <v>949</v>
      </c>
      <c r="K40" s="42" t="s">
        <v>950</v>
      </c>
      <c r="L40" s="40"/>
      <c r="M40" s="40"/>
      <c r="N40" s="38"/>
      <c r="O40" s="38"/>
      <c r="P40" s="38"/>
      <c r="Q40" s="38"/>
      <c r="R40" s="38"/>
      <c r="S40" s="38"/>
      <c r="T40" s="38" t="s">
        <v>125</v>
      </c>
    </row>
    <row r="41" spans="1:20" x14ac:dyDescent="0.25">
      <c r="A41" s="38"/>
      <c r="B41" s="39" t="s">
        <v>210</v>
      </c>
      <c r="C41" s="38"/>
      <c r="D41" s="38"/>
      <c r="E41" s="38"/>
      <c r="F41" s="38"/>
      <c r="G41" s="38" t="s">
        <v>20</v>
      </c>
      <c r="H41" s="38" t="s">
        <v>20</v>
      </c>
      <c r="I41" s="38" t="s">
        <v>20</v>
      </c>
      <c r="J41" s="38" t="s">
        <v>20</v>
      </c>
      <c r="K41" s="38" t="s">
        <v>20</v>
      </c>
      <c r="L41" s="38"/>
      <c r="M41" s="40"/>
      <c r="N41" s="38"/>
      <c r="O41" s="38"/>
      <c r="P41" s="38"/>
      <c r="Q41" s="38"/>
      <c r="R41" s="38"/>
      <c r="S41" s="38"/>
      <c r="T41" s="38" t="s">
        <v>143</v>
      </c>
    </row>
    <row r="42" spans="1:20" x14ac:dyDescent="0.25">
      <c r="A42" s="38">
        <f>A40+1</f>
        <v>176</v>
      </c>
      <c r="B42" s="41" t="s">
        <v>967</v>
      </c>
      <c r="C42" s="38"/>
      <c r="D42" s="38"/>
      <c r="E42" s="38"/>
      <c r="F42" s="38"/>
      <c r="G42" s="41" t="s">
        <v>8</v>
      </c>
      <c r="H42" s="42" t="s">
        <v>968</v>
      </c>
      <c r="I42" s="42" t="s">
        <v>969</v>
      </c>
      <c r="J42" s="42" t="s">
        <v>970</v>
      </c>
      <c r="K42" s="42" t="s">
        <v>971</v>
      </c>
      <c r="L42" s="40"/>
      <c r="M42" s="40"/>
      <c r="N42" s="38"/>
      <c r="O42" s="38"/>
      <c r="P42" s="38"/>
      <c r="Q42" s="38"/>
      <c r="R42" s="38"/>
      <c r="S42" s="38"/>
      <c r="T42" s="38" t="s">
        <v>126</v>
      </c>
    </row>
    <row r="43" spans="1:20" x14ac:dyDescent="0.25">
      <c r="A43" s="38">
        <f>A42+1</f>
        <v>177</v>
      </c>
      <c r="B43" s="41" t="s">
        <v>972</v>
      </c>
      <c r="C43" s="38"/>
      <c r="D43" s="38"/>
      <c r="E43" s="38"/>
      <c r="F43" s="38"/>
      <c r="G43" s="41" t="s">
        <v>4</v>
      </c>
      <c r="H43" s="42" t="s">
        <v>973</v>
      </c>
      <c r="I43" s="42" t="s">
        <v>974</v>
      </c>
      <c r="J43" s="42" t="s">
        <v>975</v>
      </c>
      <c r="K43" s="42" t="s">
        <v>976</v>
      </c>
      <c r="L43" s="40"/>
      <c r="M43" s="40"/>
      <c r="N43" s="38"/>
      <c r="O43" s="38"/>
      <c r="P43" s="38"/>
      <c r="Q43" s="38"/>
      <c r="R43" s="38"/>
      <c r="S43" s="38"/>
      <c r="T43" s="38" t="s">
        <v>127</v>
      </c>
    </row>
    <row r="44" spans="1:20" x14ac:dyDescent="0.25">
      <c r="A44" s="38">
        <f>A43+1</f>
        <v>178</v>
      </c>
      <c r="B44" s="41" t="s">
        <v>977</v>
      </c>
      <c r="C44" s="38"/>
      <c r="D44" s="38"/>
      <c r="E44" s="38"/>
      <c r="F44" s="38"/>
      <c r="G44" s="41" t="s">
        <v>7</v>
      </c>
      <c r="H44" s="42" t="s">
        <v>978</v>
      </c>
      <c r="I44" s="42" t="s">
        <v>979</v>
      </c>
      <c r="J44" s="42" t="s">
        <v>980</v>
      </c>
      <c r="K44" s="42" t="s">
        <v>981</v>
      </c>
      <c r="L44" s="40"/>
      <c r="M44" s="40"/>
      <c r="N44" s="38"/>
      <c r="O44" s="38"/>
      <c r="P44" s="38"/>
      <c r="Q44" s="38"/>
      <c r="R44" s="38"/>
      <c r="S44" s="38"/>
      <c r="T44" s="38" t="s">
        <v>128</v>
      </c>
    </row>
    <row r="45" spans="1:20" x14ac:dyDescent="0.25">
      <c r="A45" s="38">
        <f>A44+1</f>
        <v>179</v>
      </c>
      <c r="B45" s="41" t="s">
        <v>982</v>
      </c>
      <c r="C45" s="38"/>
      <c r="D45" s="38"/>
      <c r="E45" s="38"/>
      <c r="F45" s="38"/>
      <c r="G45" s="41" t="s">
        <v>9</v>
      </c>
      <c r="H45" s="42" t="s">
        <v>983</v>
      </c>
      <c r="I45" s="42" t="s">
        <v>984</v>
      </c>
      <c r="J45" s="42" t="s">
        <v>985</v>
      </c>
      <c r="K45" s="42" t="s">
        <v>986</v>
      </c>
      <c r="L45" s="40"/>
      <c r="M45" s="40"/>
      <c r="N45" s="38"/>
      <c r="O45" s="38"/>
      <c r="P45" s="38"/>
      <c r="Q45" s="38"/>
      <c r="R45" s="38"/>
      <c r="S45" s="38"/>
      <c r="T45" s="38" t="s">
        <v>129</v>
      </c>
    </row>
    <row r="46" spans="1:20" x14ac:dyDescent="0.25">
      <c r="A46" s="38">
        <f>A45+1</f>
        <v>180</v>
      </c>
      <c r="B46" s="41" t="s">
        <v>987</v>
      </c>
      <c r="C46" s="38"/>
      <c r="D46" s="38"/>
      <c r="E46" s="38"/>
      <c r="F46" s="38"/>
      <c r="G46" s="41" t="s">
        <v>8</v>
      </c>
      <c r="H46" s="42" t="s">
        <v>988</v>
      </c>
      <c r="I46" s="42" t="s">
        <v>989</v>
      </c>
      <c r="J46" s="42" t="s">
        <v>990</v>
      </c>
      <c r="K46" s="42" t="s">
        <v>991</v>
      </c>
      <c r="L46" s="40"/>
      <c r="M46" s="40"/>
      <c r="N46" s="38"/>
      <c r="O46" s="38"/>
      <c r="P46" s="38"/>
      <c r="Q46" s="38"/>
      <c r="R46" s="38"/>
      <c r="S46" s="38"/>
      <c r="T46" s="38" t="s">
        <v>130</v>
      </c>
    </row>
    <row r="47" spans="1:20" x14ac:dyDescent="0.25">
      <c r="A47" s="38"/>
      <c r="B47" s="39" t="s">
        <v>211</v>
      </c>
      <c r="C47" s="38"/>
      <c r="D47" s="38"/>
      <c r="E47" s="38"/>
      <c r="F47" s="38"/>
      <c r="G47" s="38" t="s">
        <v>20</v>
      </c>
      <c r="H47" s="38" t="s">
        <v>20</v>
      </c>
      <c r="I47" s="38" t="s">
        <v>20</v>
      </c>
      <c r="J47" s="38" t="s">
        <v>20</v>
      </c>
      <c r="K47" s="38" t="s">
        <v>20</v>
      </c>
      <c r="L47" s="38"/>
      <c r="M47" s="40"/>
      <c r="N47" s="38"/>
      <c r="O47" s="38"/>
      <c r="P47" s="38"/>
      <c r="Q47" s="38"/>
      <c r="R47" s="38"/>
      <c r="S47" s="38"/>
      <c r="T47" s="38" t="s">
        <v>142</v>
      </c>
    </row>
    <row r="48" spans="1:20" x14ac:dyDescent="0.25">
      <c r="A48" s="38">
        <f>A46+1</f>
        <v>181</v>
      </c>
      <c r="B48" s="41" t="s">
        <v>992</v>
      </c>
      <c r="C48" s="38"/>
      <c r="D48" s="38"/>
      <c r="E48" s="38"/>
      <c r="F48" s="38"/>
      <c r="G48" s="41" t="s">
        <v>4</v>
      </c>
      <c r="H48" s="42" t="s">
        <v>993</v>
      </c>
      <c r="I48" s="42" t="s">
        <v>994</v>
      </c>
      <c r="J48" s="42" t="s">
        <v>995</v>
      </c>
      <c r="K48" s="42" t="s">
        <v>996</v>
      </c>
      <c r="L48" s="40"/>
      <c r="M48" s="40"/>
      <c r="N48" s="38"/>
      <c r="O48" s="38"/>
      <c r="P48" s="38"/>
      <c r="Q48" s="38"/>
      <c r="R48" s="38"/>
      <c r="S48" s="38"/>
      <c r="T48" s="38" t="s">
        <v>131</v>
      </c>
    </row>
    <row r="49" spans="1:20" x14ac:dyDescent="0.25">
      <c r="A49" s="38">
        <f>A48+1</f>
        <v>182</v>
      </c>
      <c r="B49" s="41" t="s">
        <v>997</v>
      </c>
      <c r="C49" s="38"/>
      <c r="D49" s="38"/>
      <c r="E49" s="38"/>
      <c r="F49" s="38"/>
      <c r="G49" s="41" t="s">
        <v>7</v>
      </c>
      <c r="H49" s="42" t="s">
        <v>998</v>
      </c>
      <c r="I49" s="42" t="s">
        <v>999</v>
      </c>
      <c r="J49" s="42" t="s">
        <v>1000</v>
      </c>
      <c r="K49" s="42" t="s">
        <v>1001</v>
      </c>
      <c r="L49" s="40"/>
      <c r="M49" s="40"/>
      <c r="N49" s="38"/>
      <c r="O49" s="38"/>
      <c r="P49" s="38"/>
      <c r="Q49" s="38"/>
      <c r="R49" s="38"/>
      <c r="S49" s="38"/>
      <c r="T49" s="38" t="s">
        <v>132</v>
      </c>
    </row>
    <row r="50" spans="1:20" x14ac:dyDescent="0.25">
      <c r="A50" s="38">
        <f>A49+1</f>
        <v>183</v>
      </c>
      <c r="B50" s="41" t="s">
        <v>1002</v>
      </c>
      <c r="C50" s="38"/>
      <c r="D50" s="38"/>
      <c r="E50" s="38"/>
      <c r="F50" s="38"/>
      <c r="G50" s="41" t="s">
        <v>7</v>
      </c>
      <c r="H50" s="42" t="s">
        <v>1003</v>
      </c>
      <c r="I50" s="42" t="s">
        <v>1004</v>
      </c>
      <c r="J50" s="42" t="s">
        <v>1005</v>
      </c>
      <c r="K50" s="42" t="s">
        <v>1006</v>
      </c>
      <c r="L50" s="40"/>
      <c r="M50" s="40"/>
      <c r="N50" s="38"/>
      <c r="O50" s="38"/>
      <c r="P50" s="38"/>
      <c r="Q50" s="38"/>
      <c r="R50" s="38"/>
      <c r="S50" s="38"/>
      <c r="T50" s="38" t="s">
        <v>133</v>
      </c>
    </row>
    <row r="51" spans="1:20" x14ac:dyDescent="0.25">
      <c r="A51" s="38">
        <f>A50+1</f>
        <v>184</v>
      </c>
      <c r="B51" s="41" t="s">
        <v>1007</v>
      </c>
      <c r="C51" s="38"/>
      <c r="D51" s="38"/>
      <c r="E51" s="38"/>
      <c r="F51" s="38"/>
      <c r="G51" s="41" t="s">
        <v>9</v>
      </c>
      <c r="H51" s="42" t="s">
        <v>1008</v>
      </c>
      <c r="I51" s="42" t="s">
        <v>1009</v>
      </c>
      <c r="J51" s="42" t="s">
        <v>1010</v>
      </c>
      <c r="K51" s="42" t="s">
        <v>1011</v>
      </c>
      <c r="L51" s="40"/>
      <c r="M51" s="40"/>
      <c r="N51" s="38"/>
      <c r="O51" s="38"/>
      <c r="P51" s="38"/>
      <c r="Q51" s="38"/>
      <c r="R51" s="38"/>
      <c r="S51" s="38"/>
      <c r="T51" s="38" t="s">
        <v>134</v>
      </c>
    </row>
    <row r="52" spans="1:20" x14ac:dyDescent="0.25">
      <c r="A52" s="38">
        <f>A51+1</f>
        <v>185</v>
      </c>
      <c r="B52" s="41" t="s">
        <v>1012</v>
      </c>
      <c r="C52" s="38"/>
      <c r="D52" s="38"/>
      <c r="E52" s="38"/>
      <c r="F52" s="38"/>
      <c r="G52" s="41" t="s">
        <v>9</v>
      </c>
      <c r="H52" s="41" t="s">
        <v>1013</v>
      </c>
      <c r="I52" s="41" t="s">
        <v>1014</v>
      </c>
      <c r="J52" s="41" t="s">
        <v>1015</v>
      </c>
      <c r="K52" s="41" t="s">
        <v>1016</v>
      </c>
      <c r="L52" s="38"/>
      <c r="M52" s="40"/>
      <c r="N52" s="38"/>
      <c r="O52" s="38"/>
      <c r="P52" s="38"/>
      <c r="Q52" s="38"/>
      <c r="R52" s="38"/>
      <c r="S52" s="38"/>
      <c r="T52" s="38" t="s">
        <v>135</v>
      </c>
    </row>
    <row r="53" spans="1:20" x14ac:dyDescent="0.25">
      <c r="A53" s="38"/>
      <c r="B53" s="39" t="s">
        <v>212</v>
      </c>
      <c r="C53" s="38"/>
      <c r="D53" s="38"/>
      <c r="E53" s="38"/>
      <c r="F53" s="38"/>
      <c r="G53" s="38" t="s">
        <v>20</v>
      </c>
      <c r="H53" s="38" t="s">
        <v>20</v>
      </c>
      <c r="I53" s="38" t="s">
        <v>20</v>
      </c>
      <c r="J53" s="38" t="s">
        <v>20</v>
      </c>
      <c r="K53" s="38" t="s">
        <v>20</v>
      </c>
      <c r="L53" s="38"/>
      <c r="M53" s="40"/>
      <c r="N53" s="38"/>
      <c r="O53" s="38"/>
      <c r="P53" s="38"/>
      <c r="Q53" s="38"/>
      <c r="R53" s="38"/>
      <c r="S53" s="38"/>
      <c r="T53" s="38" t="s">
        <v>141</v>
      </c>
    </row>
    <row r="54" spans="1:20" x14ac:dyDescent="0.25">
      <c r="A54" s="38">
        <f>A52+1</f>
        <v>186</v>
      </c>
      <c r="B54" s="41" t="s">
        <v>1017</v>
      </c>
      <c r="C54" s="38"/>
      <c r="D54" s="38"/>
      <c r="E54" s="38"/>
      <c r="F54" s="38"/>
      <c r="G54" s="41" t="s">
        <v>8</v>
      </c>
      <c r="H54" s="42" t="s">
        <v>1018</v>
      </c>
      <c r="I54" s="42" t="s">
        <v>1019</v>
      </c>
      <c r="J54" s="42" t="s">
        <v>1020</v>
      </c>
      <c r="K54" s="42" t="s">
        <v>1021</v>
      </c>
      <c r="L54" s="40"/>
      <c r="M54" s="40"/>
      <c r="N54" s="38"/>
      <c r="O54" s="38"/>
      <c r="P54" s="38"/>
      <c r="Q54" s="38"/>
      <c r="R54" s="38"/>
      <c r="S54" s="38"/>
      <c r="T54" s="38" t="s">
        <v>136</v>
      </c>
    </row>
    <row r="55" spans="1:20" x14ac:dyDescent="0.25">
      <c r="A55" s="38">
        <f>A54+1</f>
        <v>187</v>
      </c>
      <c r="B55" s="41" t="s">
        <v>838</v>
      </c>
      <c r="C55" s="38"/>
      <c r="D55" s="38"/>
      <c r="E55" s="38"/>
      <c r="F55" s="38"/>
      <c r="G55" s="41" t="s">
        <v>4</v>
      </c>
      <c r="H55" s="23" t="s">
        <v>1022</v>
      </c>
      <c r="I55" s="23" t="s">
        <v>1023</v>
      </c>
      <c r="J55" s="23" t="s">
        <v>1024</v>
      </c>
      <c r="K55" s="23" t="s">
        <v>1025</v>
      </c>
      <c r="L55" s="40"/>
      <c r="M55" s="40"/>
      <c r="N55" s="38"/>
      <c r="O55" s="38"/>
      <c r="P55" s="38"/>
      <c r="Q55" s="38"/>
      <c r="R55" s="38"/>
      <c r="S55" s="38"/>
      <c r="T55" s="38" t="s">
        <v>137</v>
      </c>
    </row>
    <row r="56" spans="1:20" x14ac:dyDescent="0.25">
      <c r="A56" s="38">
        <f>A55+1</f>
        <v>188</v>
      </c>
      <c r="B56" s="41" t="s">
        <v>1026</v>
      </c>
      <c r="C56" s="38"/>
      <c r="D56" s="38"/>
      <c r="E56" s="38"/>
      <c r="F56" s="38"/>
      <c r="G56" s="41" t="s">
        <v>8</v>
      </c>
      <c r="H56" s="42" t="s">
        <v>1027</v>
      </c>
      <c r="I56" s="42" t="s">
        <v>1028</v>
      </c>
      <c r="J56" s="42" t="s">
        <v>1029</v>
      </c>
      <c r="K56" s="42" t="s">
        <v>1030</v>
      </c>
      <c r="L56" s="40"/>
      <c r="M56" s="40"/>
      <c r="N56" s="38"/>
      <c r="O56" s="38"/>
      <c r="P56" s="38"/>
      <c r="Q56" s="38"/>
      <c r="R56" s="38"/>
      <c r="S56" s="38"/>
      <c r="T56" s="38" t="s">
        <v>138</v>
      </c>
    </row>
    <row r="57" spans="1:20" x14ac:dyDescent="0.25">
      <c r="A57" s="38">
        <f>A56+1</f>
        <v>189</v>
      </c>
      <c r="B57" s="41" t="s">
        <v>1031</v>
      </c>
      <c r="C57" s="38"/>
      <c r="D57" s="38"/>
      <c r="E57" s="38"/>
      <c r="F57" s="38"/>
      <c r="G57" s="41" t="s">
        <v>7</v>
      </c>
      <c r="H57" s="42" t="s">
        <v>1032</v>
      </c>
      <c r="I57" s="42" t="s">
        <v>1033</v>
      </c>
      <c r="J57" s="42" t="s">
        <v>1034</v>
      </c>
      <c r="K57" s="42" t="s">
        <v>1035</v>
      </c>
      <c r="L57" s="40"/>
      <c r="M57" s="40"/>
      <c r="N57" s="38"/>
      <c r="O57" s="38"/>
      <c r="P57" s="38"/>
      <c r="Q57" s="38"/>
      <c r="R57" s="38"/>
      <c r="S57" s="38"/>
      <c r="T57" s="38" t="s">
        <v>139</v>
      </c>
    </row>
    <row r="58" spans="1:20" x14ac:dyDescent="0.25">
      <c r="A58" s="38">
        <f>A57+1</f>
        <v>190</v>
      </c>
      <c r="B58" s="41" t="s">
        <v>1036</v>
      </c>
      <c r="C58" s="38"/>
      <c r="D58" s="38"/>
      <c r="E58" s="38"/>
      <c r="F58" s="38"/>
      <c r="G58" s="41" t="s">
        <v>4</v>
      </c>
      <c r="H58" s="42" t="s">
        <v>1037</v>
      </c>
      <c r="I58" s="42" t="s">
        <v>1038</v>
      </c>
      <c r="J58" s="42" t="s">
        <v>1039</v>
      </c>
      <c r="K58" s="42" t="s">
        <v>1040</v>
      </c>
      <c r="L58" s="40"/>
      <c r="M58" s="40"/>
      <c r="N58" s="38"/>
      <c r="O58" s="38"/>
      <c r="P58" s="38"/>
      <c r="Q58" s="38"/>
      <c r="R58" s="38"/>
      <c r="S58" s="38"/>
      <c r="T58" s="38" t="s">
        <v>140</v>
      </c>
    </row>
    <row r="59" spans="1:20" x14ac:dyDescent="0.25">
      <c r="A59" s="38"/>
      <c r="B59" s="39" t="s">
        <v>213</v>
      </c>
      <c r="C59" s="38"/>
      <c r="D59" s="38"/>
      <c r="E59" s="38"/>
      <c r="F59" s="38"/>
      <c r="G59" s="38" t="s">
        <v>20</v>
      </c>
      <c r="H59" s="38" t="s">
        <v>20</v>
      </c>
      <c r="I59" s="38" t="s">
        <v>20</v>
      </c>
      <c r="J59" s="38" t="s">
        <v>20</v>
      </c>
      <c r="K59" s="38" t="s">
        <v>20</v>
      </c>
      <c r="L59" s="38"/>
      <c r="M59" s="40"/>
      <c r="N59" s="38"/>
      <c r="O59" s="38"/>
      <c r="P59" s="38"/>
      <c r="Q59" s="38"/>
      <c r="R59" s="38"/>
      <c r="S59" s="38"/>
      <c r="T59" s="38" t="s">
        <v>246</v>
      </c>
    </row>
    <row r="60" spans="1:20" x14ac:dyDescent="0.25">
      <c r="A60" s="38">
        <f>A58+1</f>
        <v>191</v>
      </c>
      <c r="B60" s="41" t="s">
        <v>1041</v>
      </c>
      <c r="C60" s="38"/>
      <c r="D60" s="38"/>
      <c r="E60" s="38"/>
      <c r="F60" s="38"/>
      <c r="G60" s="41" t="s">
        <v>7</v>
      </c>
      <c r="H60" s="42" t="s">
        <v>1042</v>
      </c>
      <c r="I60" s="42" t="s">
        <v>1043</v>
      </c>
      <c r="J60" s="42" t="s">
        <v>1044</v>
      </c>
      <c r="K60" s="42" t="s">
        <v>1045</v>
      </c>
      <c r="L60" s="40"/>
      <c r="M60" s="40"/>
      <c r="N60" s="38"/>
      <c r="O60" s="38"/>
      <c r="P60" s="38"/>
      <c r="Q60" s="38"/>
      <c r="R60" s="38"/>
      <c r="S60" s="38"/>
      <c r="T60" s="38" t="s">
        <v>247</v>
      </c>
    </row>
    <row r="61" spans="1:20" x14ac:dyDescent="0.25">
      <c r="A61" s="38">
        <f>A60+1</f>
        <v>192</v>
      </c>
      <c r="B61" s="41" t="s">
        <v>1046</v>
      </c>
      <c r="C61" s="38"/>
      <c r="D61" s="38"/>
      <c r="E61" s="38"/>
      <c r="F61" s="38"/>
      <c r="G61" s="41" t="s">
        <v>7</v>
      </c>
      <c r="H61" s="42" t="s">
        <v>1047</v>
      </c>
      <c r="I61" s="42" t="s">
        <v>1048</v>
      </c>
      <c r="J61" s="42" t="s">
        <v>1049</v>
      </c>
      <c r="K61" s="42" t="s">
        <v>1050</v>
      </c>
      <c r="L61" s="40"/>
      <c r="M61" s="40"/>
      <c r="N61" s="38"/>
      <c r="O61" s="38"/>
      <c r="P61" s="38"/>
      <c r="Q61" s="38"/>
      <c r="R61" s="38"/>
      <c r="S61" s="38"/>
      <c r="T61" s="38" t="s">
        <v>248</v>
      </c>
    </row>
    <row r="62" spans="1:20" x14ac:dyDescent="0.25">
      <c r="A62" s="38">
        <f>A61+1</f>
        <v>193</v>
      </c>
      <c r="B62" s="41" t="s">
        <v>1051</v>
      </c>
      <c r="C62" s="38"/>
      <c r="D62" s="38"/>
      <c r="E62" s="38"/>
      <c r="F62" s="38"/>
      <c r="G62" s="41" t="s">
        <v>9</v>
      </c>
      <c r="H62" s="42" t="s">
        <v>1052</v>
      </c>
      <c r="I62" s="42" t="s">
        <v>1053</v>
      </c>
      <c r="J62" s="42" t="s">
        <v>1054</v>
      </c>
      <c r="K62" s="42" t="s">
        <v>1055</v>
      </c>
      <c r="L62" s="40"/>
      <c r="M62" s="40"/>
      <c r="N62" s="38"/>
      <c r="O62" s="38"/>
      <c r="P62" s="38"/>
      <c r="Q62" s="38"/>
      <c r="R62" s="38"/>
      <c r="S62" s="38"/>
      <c r="T62" s="38" t="s">
        <v>249</v>
      </c>
    </row>
    <row r="63" spans="1:20" x14ac:dyDescent="0.25">
      <c r="A63" s="38">
        <f>A62+1</f>
        <v>194</v>
      </c>
      <c r="B63" s="41" t="s">
        <v>1056</v>
      </c>
      <c r="C63" s="38"/>
      <c r="D63" s="38"/>
      <c r="E63" s="38"/>
      <c r="F63" s="38"/>
      <c r="G63" s="41" t="s">
        <v>4</v>
      </c>
      <c r="H63" s="42" t="s">
        <v>1057</v>
      </c>
      <c r="I63" s="42" t="s">
        <v>1058</v>
      </c>
      <c r="J63" s="42" t="s">
        <v>1059</v>
      </c>
      <c r="K63" s="42" t="s">
        <v>1060</v>
      </c>
      <c r="L63" s="40"/>
      <c r="M63" s="40"/>
      <c r="N63" s="38"/>
      <c r="O63" s="38"/>
      <c r="P63" s="38"/>
      <c r="Q63" s="38"/>
      <c r="R63" s="38"/>
      <c r="S63" s="38"/>
      <c r="T63" s="38" t="s">
        <v>250</v>
      </c>
    </row>
    <row r="64" spans="1:20" x14ac:dyDescent="0.25">
      <c r="A64" s="38">
        <f>A63+1</f>
        <v>195</v>
      </c>
      <c r="B64" s="41" t="s">
        <v>1061</v>
      </c>
      <c r="C64" s="38"/>
      <c r="D64" s="38"/>
      <c r="E64" s="38"/>
      <c r="F64" s="38"/>
      <c r="G64" s="41" t="s">
        <v>9</v>
      </c>
      <c r="H64" s="42" t="s">
        <v>1062</v>
      </c>
      <c r="I64" s="42" t="s">
        <v>1063</v>
      </c>
      <c r="J64" s="42" t="s">
        <v>1064</v>
      </c>
      <c r="K64" s="42" t="s">
        <v>1065</v>
      </c>
      <c r="L64" s="40"/>
      <c r="M64" s="40"/>
      <c r="N64" s="38"/>
      <c r="O64" s="38"/>
      <c r="P64" s="38"/>
      <c r="Q64" s="38"/>
      <c r="R64" s="38"/>
      <c r="S64" s="38"/>
      <c r="T64" s="38" t="s">
        <v>251</v>
      </c>
    </row>
    <row r="65" spans="1:20" x14ac:dyDescent="0.25">
      <c r="A65" s="38"/>
      <c r="B65" s="39" t="s">
        <v>258</v>
      </c>
      <c r="C65" s="38"/>
      <c r="D65" s="38"/>
      <c r="E65" s="38"/>
      <c r="F65" s="38"/>
      <c r="G65" s="38" t="s">
        <v>20</v>
      </c>
      <c r="H65" s="38" t="s">
        <v>20</v>
      </c>
      <c r="I65" s="38" t="s">
        <v>20</v>
      </c>
      <c r="J65" s="38" t="s">
        <v>20</v>
      </c>
      <c r="K65" s="38" t="s">
        <v>20</v>
      </c>
      <c r="L65" s="38"/>
      <c r="M65" s="40"/>
      <c r="N65" s="38"/>
      <c r="O65" s="38"/>
      <c r="P65" s="38"/>
      <c r="Q65" s="38"/>
      <c r="R65" s="38"/>
      <c r="S65" s="38"/>
      <c r="T65" s="38" t="s">
        <v>252</v>
      </c>
    </row>
    <row r="66" spans="1:20" x14ac:dyDescent="0.25">
      <c r="A66" s="38">
        <f>A64+1</f>
        <v>196</v>
      </c>
      <c r="B66" s="41" t="s">
        <v>1066</v>
      </c>
      <c r="C66" s="38"/>
      <c r="D66" s="38"/>
      <c r="E66" s="38"/>
      <c r="F66" s="38"/>
      <c r="G66" s="41" t="s">
        <v>8</v>
      </c>
      <c r="H66" s="42" t="s">
        <v>1067</v>
      </c>
      <c r="I66" s="42" t="s">
        <v>1068</v>
      </c>
      <c r="J66" s="42" t="s">
        <v>1069</v>
      </c>
      <c r="K66" s="42" t="s">
        <v>1070</v>
      </c>
      <c r="L66" s="40"/>
      <c r="M66" s="40"/>
      <c r="N66" s="38"/>
      <c r="O66" s="38"/>
      <c r="P66" s="38"/>
      <c r="Q66" s="38"/>
      <c r="R66" s="38"/>
      <c r="S66" s="38"/>
      <c r="T66" s="38" t="s">
        <v>253</v>
      </c>
    </row>
    <row r="67" spans="1:20" x14ac:dyDescent="0.25">
      <c r="A67" s="38">
        <f>A66+1</f>
        <v>197</v>
      </c>
      <c r="B67" s="41" t="s">
        <v>1071</v>
      </c>
      <c r="C67" s="38"/>
      <c r="D67" s="38"/>
      <c r="E67" s="38"/>
      <c r="F67" s="38"/>
      <c r="G67" s="41" t="s">
        <v>4</v>
      </c>
      <c r="H67" s="42" t="s">
        <v>1072</v>
      </c>
      <c r="I67" s="42" t="s">
        <v>1073</v>
      </c>
      <c r="J67" s="42" t="s">
        <v>1074</v>
      </c>
      <c r="K67" s="42" t="s">
        <v>1075</v>
      </c>
      <c r="L67" s="40"/>
      <c r="M67" s="40"/>
      <c r="N67" s="38"/>
      <c r="O67" s="38"/>
      <c r="P67" s="38"/>
      <c r="Q67" s="38"/>
      <c r="R67" s="38"/>
      <c r="S67" s="38"/>
      <c r="T67" s="38" t="s">
        <v>254</v>
      </c>
    </row>
    <row r="68" spans="1:20" x14ac:dyDescent="0.25">
      <c r="A68" s="38">
        <f>A67+1</f>
        <v>198</v>
      </c>
      <c r="B68" s="41" t="s">
        <v>1076</v>
      </c>
      <c r="C68" s="38"/>
      <c r="D68" s="38"/>
      <c r="E68" s="38"/>
      <c r="F68" s="38"/>
      <c r="G68" s="41" t="s">
        <v>9</v>
      </c>
      <c r="H68" s="42" t="s">
        <v>1077</v>
      </c>
      <c r="I68" s="42" t="s">
        <v>1078</v>
      </c>
      <c r="J68" s="42" t="s">
        <v>1079</v>
      </c>
      <c r="K68" s="42" t="s">
        <v>1080</v>
      </c>
      <c r="L68" s="40"/>
      <c r="M68" s="40"/>
      <c r="N68" s="38"/>
      <c r="O68" s="38"/>
      <c r="P68" s="38"/>
      <c r="Q68" s="38"/>
      <c r="R68" s="38"/>
      <c r="S68" s="38"/>
      <c r="T68" s="38" t="s">
        <v>255</v>
      </c>
    </row>
    <row r="69" spans="1:20" x14ac:dyDescent="0.25">
      <c r="A69" s="38">
        <f>A68+1</f>
        <v>199</v>
      </c>
      <c r="B69" s="41" t="s">
        <v>1081</v>
      </c>
      <c r="C69" s="38"/>
      <c r="D69" s="38"/>
      <c r="E69" s="38"/>
      <c r="F69" s="38"/>
      <c r="G69" s="41" t="s">
        <v>7</v>
      </c>
      <c r="H69" s="42" t="s">
        <v>1082</v>
      </c>
      <c r="I69" s="42" t="s">
        <v>1083</v>
      </c>
      <c r="J69" s="42" t="s">
        <v>1084</v>
      </c>
      <c r="K69" s="42" t="s">
        <v>1085</v>
      </c>
      <c r="L69" s="40"/>
      <c r="M69" s="40"/>
      <c r="N69" s="38"/>
      <c r="O69" s="38"/>
      <c r="P69" s="38"/>
      <c r="Q69" s="38"/>
      <c r="R69" s="38"/>
      <c r="S69" s="38"/>
      <c r="T69" s="38" t="s">
        <v>256</v>
      </c>
    </row>
    <row r="70" spans="1:20" x14ac:dyDescent="0.25">
      <c r="A70" s="38">
        <f>A69+1</f>
        <v>200</v>
      </c>
      <c r="B70" s="41" t="s">
        <v>1086</v>
      </c>
      <c r="C70" s="38"/>
      <c r="D70" s="38"/>
      <c r="E70" s="38"/>
      <c r="F70" s="38"/>
      <c r="G70" s="41" t="s">
        <v>8</v>
      </c>
      <c r="H70" s="42" t="s">
        <v>1087</v>
      </c>
      <c r="I70" s="42" t="s">
        <v>1088</v>
      </c>
      <c r="J70" s="42" t="s">
        <v>1089</v>
      </c>
      <c r="K70" s="42" t="s">
        <v>1090</v>
      </c>
      <c r="L70" s="40"/>
      <c r="M70" s="40"/>
      <c r="N70" s="38"/>
      <c r="O70" s="38"/>
      <c r="P70" s="38"/>
      <c r="Q70" s="38"/>
      <c r="R70" s="38"/>
      <c r="S70" s="38"/>
      <c r="T70" s="38" t="s">
        <v>257</v>
      </c>
    </row>
  </sheetData>
  <phoneticPr fontId="25" type="noConversion"/>
  <conditionalFormatting sqref="A1">
    <cfRule type="duplicateValues" dxfId="3" priority="1"/>
    <cfRule type="duplicateValues" dxfId="2" priority="2"/>
  </conditionalFormatting>
  <conditionalFormatting sqref="B1:D1 F1">
    <cfRule type="duplicateValues" dxfId="1" priority="8"/>
  </conditionalFormatting>
  <conditionalFormatting sqref="B1:D1">
    <cfRule type="duplicateValues" dxfId="0" priority="7"/>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Part1</vt:lpstr>
      <vt:lpstr>Part2</vt:lpstr>
      <vt:lpstr>Part3</vt:lpstr>
      <vt:lpstr>Part4</vt:lpstr>
      <vt:lpstr>Part5</vt:lpstr>
      <vt:lpstr>Part6</vt:lpstr>
      <vt:lpstr>Part7</vt:lpstr>
      <vt:lpstr>Part1!OLE_LINK1</vt:lpstr>
    </vt:vector>
  </TitlesOfParts>
  <Company>Fsoft-TMD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2014-01-21T03:19:13Z</dcterms:created>
  <dc:creator>ThachLN</dc:creator>
  <cp:lastModifiedBy>Thach  Le Ngoc</cp:lastModifiedBy>
  <dcterms:modified xsi:type="dcterms:W3CDTF">2023-10-09T14:03:59Z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026b0557-26d2-40f8-861e-31daacd00ed3</vt:lpwstr>
  </property>
</Properties>
</file>