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7-SAGE ESTIMATING\10-Sage Info\Software Purchase Info\Eos Grop Info\00-EOS to ECMS Project\Mockups\"/>
    </mc:Choice>
  </mc:AlternateContent>
  <bookViews>
    <workbookView xWindow="0" yWindow="0" windowWidth="28800" windowHeight="12330"/>
  </bookViews>
  <sheets>
    <sheet name="Sheet1" sheetId="1" r:id="rId1"/>
    <sheet name="Sheet2" sheetId="2" r:id="rId2"/>
  </sheets>
  <externalReferences>
    <externalReference r:id="rId3"/>
  </externalReferences>
  <definedNames>
    <definedName name="lstPlanElevationLookup">'[1]Contract Input Form'!$C$3:$C$14</definedName>
    <definedName name="rngEstimatePK">[1]Information!$C$25</definedName>
    <definedName name="rngSubJob">[1]Information!$C$8</definedName>
    <definedName name="tblPlanElevationLookup">'[1]Contract Input Form'!$B$3:$R$14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<sst xmlns="http://schemas.openxmlformats.org/spreadsheetml/2006/main" count="172" uniqueCount="48">
  <si>
    <t>Estimate_PK</t>
  </si>
  <si>
    <t>Lot</t>
  </si>
  <si>
    <t>Address</t>
  </si>
  <si>
    <t>Orientation</t>
  </si>
  <si>
    <t>Subjob code</t>
  </si>
  <si>
    <t>Plan</t>
  </si>
  <si>
    <t>ELV/OPT</t>
  </si>
  <si>
    <t>Contract Amount</t>
  </si>
  <si>
    <t xml:space="preserve">4344 Middleburry </t>
  </si>
  <si>
    <t>Left</t>
  </si>
  <si>
    <t xml:space="preserve">4345 Middleburry </t>
  </si>
  <si>
    <t xml:space="preserve">4346 Middleburry </t>
  </si>
  <si>
    <t xml:space="preserve">4347 Middleburry </t>
  </si>
  <si>
    <t xml:space="preserve">4348 Middleburry </t>
  </si>
  <si>
    <t xml:space="preserve">4349 Middleburry </t>
  </si>
  <si>
    <t xml:space="preserve">4350 Middleburry </t>
  </si>
  <si>
    <t xml:space="preserve"> </t>
  </si>
  <si>
    <t>PLAN 4514</t>
  </si>
  <si>
    <t>ELV ALL</t>
  </si>
  <si>
    <t>OPT SGD</t>
  </si>
  <si>
    <t>PLAN 4516</t>
  </si>
  <si>
    <t>PLAN 4522</t>
  </si>
  <si>
    <t/>
  </si>
  <si>
    <t>SubJob#</t>
  </si>
  <si>
    <t>Job#</t>
  </si>
  <si>
    <t>01</t>
  </si>
  <si>
    <t>02</t>
  </si>
  <si>
    <t>MHWC2</t>
  </si>
  <si>
    <t>Start Version#</t>
  </si>
  <si>
    <t>PLAN 4514 | ELV ALL | PZ0133</t>
  </si>
  <si>
    <t>PLAN 4522 | ELV ALL | PZ0133</t>
  </si>
  <si>
    <t>PLAN 4514 | ELV ALL| PZ0133</t>
  </si>
  <si>
    <t>PLAN 4514 | OPT SGD  | 3080z15069b</t>
  </si>
  <si>
    <t>PLAN 4516 | ELV ALL | PZ0134</t>
  </si>
  <si>
    <t>ELV/OPT Description</t>
  </si>
  <si>
    <t>ELV A</t>
  </si>
  <si>
    <t>ELV C</t>
  </si>
  <si>
    <t>ELV B</t>
  </si>
  <si>
    <t>Builder Release#</t>
  </si>
  <si>
    <t>Contract #</t>
  </si>
  <si>
    <t>001</t>
  </si>
  <si>
    <t>21.08.12 Signed Winding Creek II 55s (roam) FW</t>
  </si>
  <si>
    <t>Contract File Name</t>
  </si>
  <si>
    <t>PLAN 4514 | ELV ALL | PZ0139</t>
  </si>
  <si>
    <t>Estimate Name</t>
  </si>
  <si>
    <t>Selection (Plan&gt;ELV/OPT/ID NOTES)</t>
  </si>
  <si>
    <t>Start Date</t>
  </si>
  <si>
    <t>Start Input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</si>
</sst>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mm/dd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left" indent="1"/>
      <protection locked="0"/>
    </xf>
    <xf numFmtId="0" fontId="2" fillId="3" borderId="1" xfId="0" applyFont="1" applyFill="1" applyBorder="1" applyAlignment="1" applyProtection="1">
      <alignment horizontal="left" indent="1"/>
      <protection locked="0"/>
    </xf>
    <xf numFmtId="0" fontId="0" fillId="0" borderId="1" xfId="0" applyBorder="1" applyAlignment="1">
      <alignment horizontal="left" indent="1"/>
    </xf>
    <xf numFmtId="164" fontId="2" fillId="0" borderId="1" xfId="1" applyNumberFormat="1" applyFont="1" applyFill="1" applyBorder="1" applyAlignment="1" applyProtection="1">
      <alignment horizontal="right"/>
    </xf>
    <xf numFmtId="49" fontId="0" fillId="3" borderId="1" xfId="0" applyNumberFormat="1" applyFill="1" applyBorder="1" applyAlignment="1" applyProtection="1">
      <alignment horizontal="center"/>
      <protection locked="0"/>
    </xf>
    <xf numFmtId="0" fontId="4" fillId="0" borderId="0" xfId="0" applyFont="1" applyAlignment="1">
      <alignment horizontal="center" wrapText="1"/>
    </xf>
    <xf numFmtId="49" fontId="0" fillId="3" borderId="1" xfId="0" applyNumberFormat="1" applyFill="1" applyBorder="1" applyAlignment="1" applyProtection="1">
      <alignment horizontal="left"/>
      <protection locked="0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 wrapText="1"/>
    </xf>
    <xf numFmtId="49" fontId="0" fillId="0" borderId="1" xfId="0" applyNumberFormat="1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/>
    <xf numFmtId="164" fontId="1" fillId="0" borderId="1" xfId="1" applyNumberFormat="1" applyFont="1" applyFill="1" applyBorder="1" applyAlignment="1" applyProtection="1">
      <alignment horizontal="right"/>
    </xf>
    <xf numFmtId="49" fontId="0" fillId="0" borderId="1" xfId="1" applyNumberFormat="1" applyFont="1" applyFill="1" applyBorder="1" applyAlignment="1" applyProtection="1">
      <alignment horizontal="right"/>
    </xf>
    <xf numFmtId="14" fontId="0" fillId="3" borderId="1" xfId="0" applyNumberFormat="1" applyFill="1" applyBorder="1" applyAlignment="1" applyProtection="1">
      <alignment horizontal="center"/>
      <protection locked="0"/>
    </xf>
    <xf numFmtId="165" fontId="0" fillId="3" borderId="1" xfId="0" applyNumberFormat="1" applyFill="1" applyBorder="1" applyAlignment="1" applyProtection="1">
      <alignment horizontal="center"/>
      <protection locked="0"/>
    </xf>
    <xf numFmtId="0" fontId="5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3-ACTIVE%20PROJECTS/DIV-01/Meritage%20Homes%20-%20Roseville%20-%20Winding%20Creek%20II%20(Roam)/Start%20Input%20-%20Winding%20Creek%20II_Slab_MST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Contract Input Form"/>
      <sheetName val="Start Input Form"/>
    </sheetNames>
    <sheetDataSet>
      <sheetData sheetId="0">
        <row r="8">
          <cell r="C8" t="str">
            <v xml:space="preserve"> </v>
          </cell>
        </row>
        <row r="25">
          <cell r="C25">
            <v>4730</v>
          </cell>
        </row>
      </sheetData>
      <sheetData sheetId="1">
        <row r="3">
          <cell r="B3">
            <v>4730</v>
          </cell>
          <cell r="C3" t="str">
            <v>PLAN 4512 | ELV ALL</v>
          </cell>
          <cell r="D3" t="str">
            <v>PLAN 4512</v>
          </cell>
          <cell r="E3" t="str">
            <v>ELV ALL</v>
          </cell>
          <cell r="F3" t="str">
            <v>PZ0132</v>
          </cell>
          <cell r="G3">
            <v>17.48</v>
          </cell>
          <cell r="H3">
            <v>111.42</v>
          </cell>
          <cell r="I3">
            <v>45.6</v>
          </cell>
          <cell r="J3">
            <v>8.92</v>
          </cell>
          <cell r="K3">
            <v>1332.98</v>
          </cell>
          <cell r="L3">
            <v>0</v>
          </cell>
          <cell r="M3">
            <v>45.6</v>
          </cell>
          <cell r="N3">
            <v>320.91000000000003</v>
          </cell>
          <cell r="O3">
            <v>27388.04</v>
          </cell>
          <cell r="P3">
            <v>27388.04</v>
          </cell>
          <cell r="Q3">
            <v>0</v>
          </cell>
          <cell r="R3">
            <v>28964</v>
          </cell>
        </row>
        <row r="4">
          <cell r="B4">
            <v>4730</v>
          </cell>
          <cell r="C4" t="str">
            <v>PLAN 4514 | ELV ALL</v>
          </cell>
          <cell r="D4" t="str">
            <v>PLAN 4514</v>
          </cell>
          <cell r="E4" t="str">
            <v>ELV ALL</v>
          </cell>
          <cell r="F4" t="str">
            <v>PZ0133</v>
          </cell>
          <cell r="G4">
            <v>17.98</v>
          </cell>
          <cell r="H4">
            <v>123.23</v>
          </cell>
          <cell r="I4">
            <v>50.13</v>
          </cell>
          <cell r="J4">
            <v>10.52</v>
          </cell>
          <cell r="K4">
            <v>1485.9</v>
          </cell>
          <cell r="L4">
            <v>0</v>
          </cell>
          <cell r="M4">
            <v>50.13</v>
          </cell>
          <cell r="N4">
            <v>347.38</v>
          </cell>
          <cell r="O4">
            <v>30233.200000000001</v>
          </cell>
          <cell r="P4">
            <v>30233.200000000001</v>
          </cell>
          <cell r="Q4">
            <v>0</v>
          </cell>
          <cell r="R4">
            <v>31975.43</v>
          </cell>
        </row>
        <row r="5">
          <cell r="B5">
            <v>4730</v>
          </cell>
          <cell r="C5" t="str">
            <v>PLAN 4516 | ELV ALL</v>
          </cell>
          <cell r="D5" t="str">
            <v>PLAN 4516</v>
          </cell>
          <cell r="E5" t="str">
            <v>ELV ALL</v>
          </cell>
          <cell r="F5" t="str">
            <v>PZ0134</v>
          </cell>
          <cell r="G5">
            <v>18.78</v>
          </cell>
          <cell r="H5">
            <v>129.13999999999999</v>
          </cell>
          <cell r="I5">
            <v>52.55</v>
          </cell>
          <cell r="J5">
            <v>11.12</v>
          </cell>
          <cell r="K5">
            <v>1564.03</v>
          </cell>
          <cell r="L5">
            <v>0</v>
          </cell>
          <cell r="M5">
            <v>52.55</v>
          </cell>
          <cell r="N5">
            <v>357.76</v>
          </cell>
          <cell r="O5">
            <v>31650.720000000001</v>
          </cell>
          <cell r="P5">
            <v>31650.720000000001</v>
          </cell>
          <cell r="Q5">
            <v>0</v>
          </cell>
          <cell r="R5">
            <v>33478</v>
          </cell>
        </row>
        <row r="6">
          <cell r="B6">
            <v>4730</v>
          </cell>
          <cell r="C6" t="str">
            <v>PLAN 4522 | ELV ALL</v>
          </cell>
          <cell r="D6" t="str">
            <v>PLAN 4522</v>
          </cell>
          <cell r="E6" t="str">
            <v>ELV ALL</v>
          </cell>
          <cell r="F6" t="str">
            <v>PZ0135</v>
          </cell>
          <cell r="G6">
            <v>17.53</v>
          </cell>
          <cell r="H6">
            <v>92.19</v>
          </cell>
          <cell r="I6">
            <v>37.79</v>
          </cell>
          <cell r="J6">
            <v>5.83</v>
          </cell>
          <cell r="K6">
            <v>1145.9100000000001</v>
          </cell>
          <cell r="L6">
            <v>0</v>
          </cell>
          <cell r="M6">
            <v>37.79</v>
          </cell>
          <cell r="N6">
            <v>310.89</v>
          </cell>
          <cell r="O6">
            <v>22710.28</v>
          </cell>
          <cell r="P6">
            <v>22710.28</v>
          </cell>
          <cell r="Q6">
            <v>0</v>
          </cell>
          <cell r="R6">
            <v>24077.14</v>
          </cell>
        </row>
        <row r="7">
          <cell r="B7">
            <v>4730</v>
          </cell>
          <cell r="C7" t="str">
            <v>PLAN 4524 | ELV BE</v>
          </cell>
          <cell r="D7" t="str">
            <v>PLAN 4524</v>
          </cell>
          <cell r="E7" t="str">
            <v>ELV BE</v>
          </cell>
          <cell r="F7" t="str">
            <v>PZ0136</v>
          </cell>
          <cell r="G7">
            <v>18.97</v>
          </cell>
          <cell r="H7">
            <v>106.08</v>
          </cell>
          <cell r="I7">
            <v>42.7</v>
          </cell>
          <cell r="J7">
            <v>5.97</v>
          </cell>
          <cell r="K7">
            <v>1097.93</v>
          </cell>
          <cell r="L7">
            <v>0</v>
          </cell>
          <cell r="M7">
            <v>42.7</v>
          </cell>
          <cell r="N7">
            <v>360.84</v>
          </cell>
          <cell r="O7">
            <v>25580.92</v>
          </cell>
          <cell r="P7">
            <v>25580.92</v>
          </cell>
          <cell r="Q7">
            <v>0</v>
          </cell>
          <cell r="R7">
            <v>27040.38</v>
          </cell>
        </row>
        <row r="8">
          <cell r="B8">
            <v>4730</v>
          </cell>
          <cell r="C8" t="str">
            <v>PLAN 4524 | ELV C</v>
          </cell>
          <cell r="D8" t="str">
            <v>PLAN 4524</v>
          </cell>
          <cell r="E8" t="str">
            <v>ELV C</v>
          </cell>
          <cell r="F8" t="str">
            <v>PZ0137</v>
          </cell>
          <cell r="G8">
            <v>18.559999999999999</v>
          </cell>
          <cell r="H8">
            <v>105.54</v>
          </cell>
          <cell r="I8">
            <v>42.29</v>
          </cell>
          <cell r="J8">
            <v>5.97</v>
          </cell>
          <cell r="K8">
            <v>1111.2</v>
          </cell>
          <cell r="L8">
            <v>0</v>
          </cell>
          <cell r="M8">
            <v>42.29</v>
          </cell>
          <cell r="N8">
            <v>360.84</v>
          </cell>
          <cell r="O8">
            <v>25449.23</v>
          </cell>
          <cell r="P8">
            <v>25449.23</v>
          </cell>
          <cell r="Q8">
            <v>0</v>
          </cell>
          <cell r="R8">
            <v>26911.65</v>
          </cell>
        </row>
        <row r="9">
          <cell r="B9">
            <v>4730</v>
          </cell>
          <cell r="C9" t="str">
            <v>PLAN 4528 | ELV BE</v>
          </cell>
          <cell r="D9" t="str">
            <v>PLAN 4528</v>
          </cell>
          <cell r="E9" t="str">
            <v>ELV BE</v>
          </cell>
          <cell r="F9" t="str">
            <v>PZ0138</v>
          </cell>
          <cell r="G9">
            <v>22.56</v>
          </cell>
          <cell r="H9">
            <v>121.51</v>
          </cell>
          <cell r="I9">
            <v>49.82</v>
          </cell>
          <cell r="J9">
            <v>7.44</v>
          </cell>
          <cell r="K9">
            <v>1395.09</v>
          </cell>
          <cell r="L9">
            <v>0</v>
          </cell>
          <cell r="M9">
            <v>49.82</v>
          </cell>
          <cell r="N9">
            <v>397.24</v>
          </cell>
          <cell r="O9">
            <v>29575.25</v>
          </cell>
          <cell r="P9">
            <v>29575.25</v>
          </cell>
          <cell r="Q9">
            <v>0</v>
          </cell>
          <cell r="R9">
            <v>31305.99</v>
          </cell>
        </row>
        <row r="10">
          <cell r="B10">
            <v>4730</v>
          </cell>
          <cell r="C10" t="str">
            <v>PLAN 4528 | ELV C</v>
          </cell>
          <cell r="D10" t="str">
            <v>PLAN 4528</v>
          </cell>
          <cell r="E10" t="str">
            <v>ELV C</v>
          </cell>
          <cell r="F10" t="str">
            <v>PZ0139</v>
          </cell>
          <cell r="G10">
            <v>22.97</v>
          </cell>
          <cell r="H10">
            <v>122.04</v>
          </cell>
          <cell r="I10">
            <v>50.23</v>
          </cell>
          <cell r="J10">
            <v>7.44</v>
          </cell>
          <cell r="K10">
            <v>1408.45</v>
          </cell>
          <cell r="L10">
            <v>0</v>
          </cell>
          <cell r="M10">
            <v>50.23</v>
          </cell>
          <cell r="N10">
            <v>397.24</v>
          </cell>
          <cell r="O10">
            <v>29738.84</v>
          </cell>
          <cell r="P10">
            <v>29738.84</v>
          </cell>
          <cell r="Q10">
            <v>0</v>
          </cell>
          <cell r="R10">
            <v>31479.9</v>
          </cell>
        </row>
        <row r="11">
          <cell r="B11">
            <v>4730</v>
          </cell>
          <cell r="C11" t="str">
            <v>PLAN 4514 | OPT SGD</v>
          </cell>
          <cell r="D11" t="str">
            <v>PLAN 4514</v>
          </cell>
          <cell r="E11" t="str">
            <v>OPT SGD</v>
          </cell>
          <cell r="F11" t="str">
            <v>SGD018030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 t="str">
            <v/>
          </cell>
          <cell r="R11">
            <v>350</v>
          </cell>
        </row>
        <row r="12">
          <cell r="B12">
            <v>4730</v>
          </cell>
          <cell r="C12" t="str">
            <v>PLAN 4514  | OPT BED</v>
          </cell>
          <cell r="D12" t="str">
            <v xml:space="preserve">PLAN 4514 </v>
          </cell>
          <cell r="E12" t="str">
            <v>OPT BED</v>
          </cell>
          <cell r="F12" t="str">
            <v/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 t="str">
            <v/>
          </cell>
          <cell r="R12">
            <v>400</v>
          </cell>
        </row>
        <row r="13">
          <cell r="B13">
            <v>4730</v>
          </cell>
          <cell r="C13" t="str">
            <v>PLAN 4522 | OPT SGD</v>
          </cell>
          <cell r="D13" t="str">
            <v>PLAN 4522</v>
          </cell>
          <cell r="E13" t="str">
            <v>OPT SGD</v>
          </cell>
          <cell r="F13" t="str">
            <v>SGD018030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 t="str">
            <v/>
          </cell>
          <cell r="R13">
            <v>400</v>
          </cell>
        </row>
        <row r="14">
          <cell r="B14">
            <v>4730</v>
          </cell>
          <cell r="C14" t="str">
            <v>PLAN 4516 | OPT DUDE</v>
          </cell>
          <cell r="D14" t="str">
            <v>PLAN 4516</v>
          </cell>
          <cell r="E14" t="str">
            <v>OPT DUDE</v>
          </cell>
          <cell r="F14" t="str">
            <v>zzzMAN CAVE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 t="str">
            <v/>
          </cell>
          <cell r="R14">
            <v>4000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C3" sqref="C3"/>
    </sheetView>
  </sheetViews>
  <sheetFormatPr defaultRowHeight="15" x14ac:dyDescent="0.25"/>
  <cols>
    <col min="1" max="1" width="4.7109375" customWidth="1"/>
    <col min="2" max="2" width="0" hidden="1" customWidth="1"/>
    <col min="4" max="4" width="12.140625" customWidth="1"/>
    <col min="5" max="5" width="11.5703125" customWidth="1"/>
    <col min="8" max="8" width="1.5703125" style="21" customWidth="1"/>
    <col min="9" max="9" width="8.7109375" customWidth="1"/>
    <col min="10" max="10" width="31.28515625" customWidth="1"/>
    <col min="11" max="11" width="12.7109375" customWidth="1"/>
    <col min="12" max="12" width="37.42578125" customWidth="1"/>
    <col min="13" max="13" width="0" hidden="1" customWidth="1"/>
    <col min="14" max="14" width="18.7109375" customWidth="1"/>
    <col min="15" max="15" width="10.7109375" customWidth="1"/>
    <col min="16" max="16" width="23" customWidth="1"/>
    <col min="17" max="17" width="12.7109375" customWidth="1"/>
    <col min="19" max="20" width="49.5703125" customWidth="1"/>
  </cols>
  <sheetData>
    <row r="1" spans="1:20" ht="31.5" x14ac:dyDescent="0.5">
      <c r="B1" s="1"/>
      <c r="C1" s="26" t="s">
        <v>47</v>
      </c>
      <c r="D1" s="1"/>
      <c r="E1" s="1"/>
      <c r="F1" s="1"/>
      <c r="G1" s="1"/>
      <c r="H1" s="17"/>
      <c r="I1" s="1"/>
      <c r="J1" s="2"/>
      <c r="K1" s="1"/>
      <c r="L1" s="2"/>
      <c r="M1" s="2"/>
      <c r="N1" s="2"/>
      <c r="O1" s="2"/>
      <c r="P1" s="2"/>
      <c r="Q1" s="3"/>
    </row>
    <row r="2" spans="1:20" ht="30" x14ac:dyDescent="0.25">
      <c r="A2" s="4"/>
      <c r="B2" s="5" t="s">
        <v>0</v>
      </c>
      <c r="C2" s="15" t="s">
        <v>28</v>
      </c>
      <c r="D2" s="15" t="s">
        <v>46</v>
      </c>
      <c r="E2" s="5" t="s">
        <v>24</v>
      </c>
      <c r="F2" s="5" t="s">
        <v>23</v>
      </c>
      <c r="G2" s="15" t="s">
        <v>38</v>
      </c>
      <c r="H2" s="18"/>
      <c r="I2" s="5" t="s">
        <v>1</v>
      </c>
      <c r="J2" s="6" t="s">
        <v>2</v>
      </c>
      <c r="K2" s="5" t="s">
        <v>3</v>
      </c>
      <c r="L2" s="6" t="s">
        <v>45</v>
      </c>
      <c r="M2" s="6" t="s">
        <v>4</v>
      </c>
      <c r="N2" s="6" t="s">
        <v>5</v>
      </c>
      <c r="O2" s="6" t="s">
        <v>6</v>
      </c>
      <c r="P2" s="15" t="s">
        <v>34</v>
      </c>
      <c r="Q2" s="7" t="s">
        <v>7</v>
      </c>
      <c r="R2" s="15" t="s">
        <v>39</v>
      </c>
      <c r="S2" s="15" t="s">
        <v>42</v>
      </c>
      <c r="T2" s="15" t="s">
        <v>44</v>
      </c>
    </row>
    <row r="3" spans="1:20" x14ac:dyDescent="0.25">
      <c r="B3" s="8">
        <v>4730</v>
      </c>
      <c r="C3" s="14" t="s">
        <v>25</v>
      </c>
      <c r="D3" s="25">
        <v>44498</v>
      </c>
      <c r="E3" s="12" t="s">
        <v>27</v>
      </c>
      <c r="F3" s="14" t="s">
        <v>25</v>
      </c>
      <c r="G3" s="14" t="s">
        <v>26</v>
      </c>
      <c r="H3" s="19"/>
      <c r="I3" s="9">
        <v>15</v>
      </c>
      <c r="J3" s="10" t="s">
        <v>8</v>
      </c>
      <c r="K3" s="9" t="s">
        <v>9</v>
      </c>
      <c r="L3" s="11" t="s">
        <v>29</v>
      </c>
      <c r="M3" s="12" t="s">
        <v>16</v>
      </c>
      <c r="N3" s="12" t="s">
        <v>17</v>
      </c>
      <c r="O3" s="12" t="s">
        <v>18</v>
      </c>
      <c r="P3" s="16" t="s">
        <v>35</v>
      </c>
      <c r="Q3" s="13">
        <v>31975.43</v>
      </c>
      <c r="R3" s="23" t="s">
        <v>40</v>
      </c>
      <c r="S3" s="23" t="s">
        <v>41</v>
      </c>
      <c r="T3" s="23" t="s">
        <v>41</v>
      </c>
    </row>
    <row r="4" spans="1:20" x14ac:dyDescent="0.25">
      <c r="B4" s="8">
        <v>4730</v>
      </c>
      <c r="C4" s="14" t="s">
        <v>25</v>
      </c>
      <c r="D4" s="25">
        <v>44498</v>
      </c>
      <c r="E4" s="12" t="s">
        <v>27</v>
      </c>
      <c r="F4" s="14" t="s">
        <v>25</v>
      </c>
      <c r="G4" s="14" t="s">
        <v>26</v>
      </c>
      <c r="H4" s="19"/>
      <c r="I4" s="9">
        <v>16</v>
      </c>
      <c r="J4" s="10" t="s">
        <v>10</v>
      </c>
      <c r="K4" s="9" t="s">
        <v>9</v>
      </c>
      <c r="L4" s="11" t="s">
        <v>32</v>
      </c>
      <c r="M4" s="12" t="s">
        <v>16</v>
      </c>
      <c r="N4" s="12" t="s">
        <v>17</v>
      </c>
      <c r="O4" s="12" t="s">
        <v>19</v>
      </c>
      <c r="P4" s="16" t="s">
        <v>19</v>
      </c>
      <c r="Q4" s="13">
        <v>350</v>
      </c>
      <c r="R4" s="23" t="s">
        <v>40</v>
      </c>
      <c r="S4" s="23" t="s">
        <v>41</v>
      </c>
      <c r="T4" s="23" t="s">
        <v>41</v>
      </c>
    </row>
    <row r="5" spans="1:20" x14ac:dyDescent="0.25">
      <c r="B5" s="8">
        <v>4730</v>
      </c>
      <c r="C5" s="14" t="s">
        <v>25</v>
      </c>
      <c r="D5" s="25">
        <v>44498</v>
      </c>
      <c r="E5" s="12" t="s">
        <v>27</v>
      </c>
      <c r="F5" s="14" t="s">
        <v>25</v>
      </c>
      <c r="G5" s="14" t="s">
        <v>26</v>
      </c>
      <c r="H5" s="19"/>
      <c r="I5" s="9">
        <v>18</v>
      </c>
      <c r="J5" s="10" t="s">
        <v>11</v>
      </c>
      <c r="K5" s="9" t="s">
        <v>9</v>
      </c>
      <c r="L5" s="11" t="s">
        <v>33</v>
      </c>
      <c r="M5" s="12" t="s">
        <v>16</v>
      </c>
      <c r="N5" s="12" t="s">
        <v>20</v>
      </c>
      <c r="O5" s="12" t="s">
        <v>18</v>
      </c>
      <c r="P5" s="16" t="s">
        <v>36</v>
      </c>
      <c r="Q5" s="13">
        <v>33478</v>
      </c>
      <c r="R5" s="23" t="s">
        <v>40</v>
      </c>
      <c r="S5" s="23" t="s">
        <v>41</v>
      </c>
      <c r="T5" s="23" t="s">
        <v>41</v>
      </c>
    </row>
    <row r="6" spans="1:20" x14ac:dyDescent="0.25">
      <c r="B6" s="8">
        <v>4730</v>
      </c>
      <c r="C6" s="14" t="s">
        <v>25</v>
      </c>
      <c r="D6" s="25">
        <v>44498</v>
      </c>
      <c r="E6" s="12" t="s">
        <v>27</v>
      </c>
      <c r="F6" s="14" t="s">
        <v>25</v>
      </c>
      <c r="G6" s="14" t="s">
        <v>26</v>
      </c>
      <c r="H6" s="19"/>
      <c r="I6" s="9">
        <v>19</v>
      </c>
      <c r="J6" s="10" t="s">
        <v>12</v>
      </c>
      <c r="K6" s="9" t="s">
        <v>9</v>
      </c>
      <c r="L6" s="11" t="s">
        <v>33</v>
      </c>
      <c r="M6" s="12" t="s">
        <v>16</v>
      </c>
      <c r="N6" s="12" t="s">
        <v>20</v>
      </c>
      <c r="O6" s="12" t="s">
        <v>18</v>
      </c>
      <c r="P6" s="16" t="s">
        <v>37</v>
      </c>
      <c r="Q6" s="13">
        <v>33478</v>
      </c>
      <c r="R6" s="23" t="s">
        <v>40</v>
      </c>
      <c r="S6" s="23" t="s">
        <v>41</v>
      </c>
      <c r="T6" s="23" t="s">
        <v>41</v>
      </c>
    </row>
    <row r="7" spans="1:20" x14ac:dyDescent="0.25">
      <c r="B7" s="8">
        <v>4730</v>
      </c>
      <c r="C7" s="14" t="s">
        <v>25</v>
      </c>
      <c r="D7" s="25">
        <v>44498</v>
      </c>
      <c r="E7" s="12" t="s">
        <v>27</v>
      </c>
      <c r="F7" s="14" t="s">
        <v>25</v>
      </c>
      <c r="G7" s="14" t="s">
        <v>26</v>
      </c>
      <c r="H7" s="19"/>
      <c r="I7" s="9">
        <v>20</v>
      </c>
      <c r="J7" s="10" t="s">
        <v>13</v>
      </c>
      <c r="K7" s="9" t="s">
        <v>9</v>
      </c>
      <c r="L7" s="11" t="s">
        <v>33</v>
      </c>
      <c r="M7" s="12" t="s">
        <v>16</v>
      </c>
      <c r="N7" s="12" t="s">
        <v>20</v>
      </c>
      <c r="O7" s="12" t="s">
        <v>18</v>
      </c>
      <c r="P7" s="16" t="s">
        <v>35</v>
      </c>
      <c r="Q7" s="13">
        <v>33478</v>
      </c>
      <c r="R7" s="23" t="s">
        <v>40</v>
      </c>
      <c r="S7" s="23" t="s">
        <v>41</v>
      </c>
      <c r="T7" s="23" t="s">
        <v>41</v>
      </c>
    </row>
    <row r="8" spans="1:20" x14ac:dyDescent="0.25">
      <c r="B8" s="8">
        <v>4730</v>
      </c>
      <c r="C8" s="14" t="s">
        <v>25</v>
      </c>
      <c r="D8" s="25">
        <v>44498</v>
      </c>
      <c r="E8" s="12" t="s">
        <v>27</v>
      </c>
      <c r="F8" s="14" t="s">
        <v>25</v>
      </c>
      <c r="G8" s="14" t="s">
        <v>26</v>
      </c>
      <c r="H8" s="19"/>
      <c r="I8" s="9">
        <v>21</v>
      </c>
      <c r="J8" s="10" t="s">
        <v>14</v>
      </c>
      <c r="K8" s="9" t="s">
        <v>9</v>
      </c>
      <c r="L8" s="11" t="s">
        <v>30</v>
      </c>
      <c r="M8" s="12" t="s">
        <v>16</v>
      </c>
      <c r="N8" s="12" t="s">
        <v>21</v>
      </c>
      <c r="O8" s="12" t="s">
        <v>18</v>
      </c>
      <c r="P8" s="16" t="s">
        <v>37</v>
      </c>
      <c r="Q8" s="13">
        <v>24077.14</v>
      </c>
      <c r="R8" s="23" t="s">
        <v>40</v>
      </c>
      <c r="S8" s="23" t="s">
        <v>41</v>
      </c>
      <c r="T8" s="23" t="s">
        <v>41</v>
      </c>
    </row>
    <row r="9" spans="1:20" x14ac:dyDescent="0.25">
      <c r="B9" s="8">
        <v>4730</v>
      </c>
      <c r="C9" s="14" t="s">
        <v>25</v>
      </c>
      <c r="D9" s="25">
        <v>44498</v>
      </c>
      <c r="E9" s="12" t="s">
        <v>27</v>
      </c>
      <c r="F9" s="14" t="s">
        <v>25</v>
      </c>
      <c r="G9" s="14" t="s">
        <v>26</v>
      </c>
      <c r="H9" s="19"/>
      <c r="I9" s="9">
        <v>22</v>
      </c>
      <c r="J9" s="10" t="s">
        <v>15</v>
      </c>
      <c r="K9" s="9" t="s">
        <v>9</v>
      </c>
      <c r="L9" s="11" t="s">
        <v>43</v>
      </c>
      <c r="M9" s="12" t="s">
        <v>16</v>
      </c>
      <c r="N9" s="12" t="s">
        <v>17</v>
      </c>
      <c r="O9" s="12" t="s">
        <v>18</v>
      </c>
      <c r="P9" s="16" t="s">
        <v>37</v>
      </c>
      <c r="Q9" s="13">
        <v>31975.43</v>
      </c>
      <c r="R9" s="23" t="s">
        <v>40</v>
      </c>
      <c r="S9" s="23" t="s">
        <v>41</v>
      </c>
      <c r="T9" s="23" t="s">
        <v>41</v>
      </c>
    </row>
    <row r="10" spans="1:20" x14ac:dyDescent="0.25">
      <c r="B10" s="8">
        <v>4730</v>
      </c>
      <c r="C10" s="9"/>
      <c r="D10" s="24"/>
      <c r="E10" s="12"/>
      <c r="F10" s="9"/>
      <c r="G10" s="9"/>
      <c r="H10" s="20"/>
      <c r="I10" s="9"/>
      <c r="J10" s="10"/>
      <c r="K10" s="9"/>
      <c r="L10" s="11"/>
      <c r="M10" s="12" t="s">
        <v>16</v>
      </c>
      <c r="N10" s="12" t="s">
        <v>22</v>
      </c>
      <c r="O10" s="12" t="s">
        <v>22</v>
      </c>
      <c r="P10" s="16"/>
      <c r="Q10" s="13" t="s">
        <v>22</v>
      </c>
      <c r="R10" s="22"/>
      <c r="S10" s="22"/>
      <c r="T10" s="22"/>
    </row>
    <row r="11" spans="1:20" x14ac:dyDescent="0.25">
      <c r="B11" s="8">
        <v>4730</v>
      </c>
      <c r="C11" s="9"/>
      <c r="D11" s="24"/>
      <c r="E11" s="12"/>
      <c r="F11" s="9"/>
      <c r="G11" s="9"/>
      <c r="H11" s="20"/>
      <c r="I11" s="9"/>
      <c r="J11" s="10"/>
      <c r="K11" s="9"/>
      <c r="L11" s="11"/>
      <c r="M11" s="12" t="s">
        <v>16</v>
      </c>
      <c r="N11" s="12" t="s">
        <v>22</v>
      </c>
      <c r="O11" s="12" t="s">
        <v>22</v>
      </c>
      <c r="P11" s="16"/>
      <c r="Q11" s="13" t="s">
        <v>22</v>
      </c>
      <c r="R11" s="22"/>
      <c r="S11" s="22"/>
      <c r="T11" s="22"/>
    </row>
    <row r="12" spans="1:20" x14ac:dyDescent="0.25">
      <c r="B12" s="8">
        <v>4730</v>
      </c>
      <c r="C12" s="9"/>
      <c r="D12" s="24"/>
      <c r="E12" s="12"/>
      <c r="F12" s="9"/>
      <c r="G12" s="9"/>
      <c r="H12" s="20"/>
      <c r="I12" s="9"/>
      <c r="J12" s="10"/>
      <c r="K12" s="9"/>
      <c r="L12" s="11"/>
      <c r="M12" s="12" t="s">
        <v>16</v>
      </c>
      <c r="N12" s="12" t="s">
        <v>22</v>
      </c>
      <c r="O12" s="12" t="s">
        <v>22</v>
      </c>
      <c r="P12" s="16"/>
      <c r="Q12" s="13" t="s">
        <v>22</v>
      </c>
      <c r="R12" s="22"/>
      <c r="S12" s="22"/>
      <c r="T12" s="22"/>
    </row>
    <row r="13" spans="1:20" x14ac:dyDescent="0.25">
      <c r="B13" s="8">
        <v>4730</v>
      </c>
      <c r="C13" s="9"/>
      <c r="D13" s="24"/>
      <c r="E13" s="12"/>
      <c r="F13" s="9"/>
      <c r="G13" s="9"/>
      <c r="H13" s="20"/>
      <c r="I13" s="9"/>
      <c r="J13" s="10"/>
      <c r="K13" s="9"/>
      <c r="L13" s="11"/>
      <c r="M13" s="12" t="s">
        <v>16</v>
      </c>
      <c r="N13" s="12" t="s">
        <v>22</v>
      </c>
      <c r="O13" s="12" t="s">
        <v>22</v>
      </c>
      <c r="P13" s="16"/>
      <c r="Q13" s="13" t="s">
        <v>22</v>
      </c>
      <c r="R13" s="22"/>
      <c r="S13" s="22"/>
      <c r="T13" s="22"/>
    </row>
    <row r="14" spans="1:20" x14ac:dyDescent="0.25">
      <c r="B14" s="8">
        <v>4730</v>
      </c>
      <c r="C14" s="9"/>
      <c r="D14" s="24"/>
      <c r="E14" s="12"/>
      <c r="F14" s="9"/>
      <c r="G14" s="9"/>
      <c r="H14" s="20"/>
      <c r="I14" s="9"/>
      <c r="J14" s="10"/>
      <c r="K14" s="9"/>
      <c r="L14" s="11"/>
      <c r="M14" s="12" t="s">
        <v>16</v>
      </c>
      <c r="N14" s="12" t="s">
        <v>22</v>
      </c>
      <c r="O14" s="12" t="s">
        <v>22</v>
      </c>
      <c r="P14" s="16"/>
      <c r="Q14" s="13" t="s">
        <v>22</v>
      </c>
      <c r="R14" s="22"/>
      <c r="S14" s="22"/>
      <c r="T14" s="22"/>
    </row>
    <row r="15" spans="1:20" x14ac:dyDescent="0.25">
      <c r="B15" s="8">
        <v>4730</v>
      </c>
      <c r="C15" s="9"/>
      <c r="D15" s="24"/>
      <c r="E15" s="12"/>
      <c r="F15" s="9"/>
      <c r="G15" s="9"/>
      <c r="H15" s="20"/>
      <c r="I15" s="9"/>
      <c r="J15" s="10"/>
      <c r="K15" s="9"/>
      <c r="L15" s="11"/>
      <c r="M15" s="12" t="s">
        <v>16</v>
      </c>
      <c r="N15" s="12" t="s">
        <v>22</v>
      </c>
      <c r="O15" s="12" t="s">
        <v>22</v>
      </c>
      <c r="P15" s="16"/>
      <c r="Q15" s="13" t="s">
        <v>22</v>
      </c>
      <c r="R15" s="22"/>
      <c r="S15" s="22"/>
      <c r="T15" s="22"/>
    </row>
    <row r="16" spans="1:20" x14ac:dyDescent="0.25">
      <c r="B16" s="8">
        <v>4730</v>
      </c>
      <c r="C16" s="9"/>
      <c r="D16" s="24"/>
      <c r="E16" s="12"/>
      <c r="F16" s="9"/>
      <c r="G16" s="9"/>
      <c r="H16" s="20"/>
      <c r="I16" s="9"/>
      <c r="J16" s="10"/>
      <c r="K16" s="9"/>
      <c r="L16" s="11"/>
      <c r="M16" s="12" t="s">
        <v>16</v>
      </c>
      <c r="N16" s="12" t="s">
        <v>22</v>
      </c>
      <c r="O16" s="12" t="s">
        <v>22</v>
      </c>
      <c r="P16" s="16"/>
      <c r="Q16" s="13" t="s">
        <v>22</v>
      </c>
      <c r="R16" s="22"/>
      <c r="S16" s="22"/>
      <c r="T16" s="22"/>
    </row>
    <row r="17" spans="2:20" x14ac:dyDescent="0.25">
      <c r="B17" s="8">
        <v>4730</v>
      </c>
      <c r="C17" s="9"/>
      <c r="D17" s="24"/>
      <c r="E17" s="12"/>
      <c r="F17" s="9"/>
      <c r="G17" s="9"/>
      <c r="H17" s="20"/>
      <c r="I17" s="9"/>
      <c r="J17" s="10"/>
      <c r="K17" s="9"/>
      <c r="L17" s="11"/>
      <c r="M17" s="12" t="s">
        <v>16</v>
      </c>
      <c r="N17" s="12" t="s">
        <v>22</v>
      </c>
      <c r="O17" s="12" t="s">
        <v>22</v>
      </c>
      <c r="P17" s="16"/>
      <c r="Q17" s="13" t="s">
        <v>22</v>
      </c>
      <c r="R17" s="22"/>
      <c r="S17" s="22"/>
      <c r="T17" s="22"/>
    </row>
    <row r="18" spans="2:20" x14ac:dyDescent="0.25">
      <c r="B18" s="8">
        <v>4730</v>
      </c>
      <c r="C18" s="9"/>
      <c r="D18" s="24"/>
      <c r="E18" s="12"/>
      <c r="F18" s="9"/>
      <c r="G18" s="9"/>
      <c r="H18" s="20"/>
      <c r="I18" s="9"/>
      <c r="J18" s="10"/>
      <c r="K18" s="9"/>
      <c r="L18" s="11"/>
      <c r="M18" s="12" t="s">
        <v>16</v>
      </c>
      <c r="N18" s="12" t="s">
        <v>22</v>
      </c>
      <c r="O18" s="12" t="s">
        <v>22</v>
      </c>
      <c r="P18" s="16"/>
      <c r="Q18" s="13" t="s">
        <v>22</v>
      </c>
      <c r="R18" s="22"/>
      <c r="S18" s="22"/>
      <c r="T18" s="22"/>
    </row>
    <row r="19" spans="2:20" x14ac:dyDescent="0.25">
      <c r="B19" s="8">
        <v>4730</v>
      </c>
      <c r="C19" s="9"/>
      <c r="D19" s="24"/>
      <c r="E19" s="12"/>
      <c r="F19" s="9"/>
      <c r="G19" s="9"/>
      <c r="H19" s="20"/>
      <c r="I19" s="9"/>
      <c r="J19" s="10"/>
      <c r="K19" s="9"/>
      <c r="L19" s="11"/>
      <c r="M19" s="12" t="s">
        <v>16</v>
      </c>
      <c r="N19" s="12" t="s">
        <v>22</v>
      </c>
      <c r="O19" s="12" t="s">
        <v>22</v>
      </c>
      <c r="P19" s="16"/>
      <c r="Q19" s="13" t="s">
        <v>22</v>
      </c>
      <c r="R19" s="22"/>
      <c r="S19" s="22"/>
      <c r="T19" s="22"/>
    </row>
    <row r="20" spans="2:20" x14ac:dyDescent="0.25">
      <c r="B20" s="8">
        <v>4730</v>
      </c>
      <c r="C20" s="9"/>
      <c r="D20" s="24"/>
      <c r="E20" s="12"/>
      <c r="F20" s="9"/>
      <c r="G20" s="9"/>
      <c r="H20" s="20"/>
      <c r="I20" s="9"/>
      <c r="J20" s="10"/>
      <c r="K20" s="9"/>
      <c r="L20" s="11"/>
      <c r="M20" s="12" t="s">
        <v>16</v>
      </c>
      <c r="N20" s="12" t="s">
        <v>22</v>
      </c>
      <c r="O20" s="12" t="s">
        <v>22</v>
      </c>
      <c r="P20" s="16"/>
      <c r="Q20" s="13" t="s">
        <v>22</v>
      </c>
      <c r="R20" s="22"/>
      <c r="S20" s="22"/>
      <c r="T20" s="22"/>
    </row>
    <row r="21" spans="2:20" x14ac:dyDescent="0.25">
      <c r="B21" s="8">
        <v>4730</v>
      </c>
      <c r="C21" s="9"/>
      <c r="D21" s="24"/>
      <c r="E21" s="12"/>
      <c r="F21" s="9"/>
      <c r="G21" s="9"/>
      <c r="H21" s="20"/>
      <c r="I21" s="9"/>
      <c r="J21" s="10"/>
      <c r="K21" s="9"/>
      <c r="L21" s="11"/>
      <c r="M21" s="12" t="s">
        <v>16</v>
      </c>
      <c r="N21" s="12" t="s">
        <v>22</v>
      </c>
      <c r="O21" s="12" t="s">
        <v>22</v>
      </c>
      <c r="P21" s="16"/>
      <c r="Q21" s="13" t="s">
        <v>22</v>
      </c>
      <c r="R21" s="22"/>
      <c r="S21" s="22"/>
      <c r="T21" s="22"/>
    </row>
  </sheetData>
  <dataValidations count="2">
    <dataValidation type="list" allowBlank="1" showInputMessage="1" showErrorMessage="1" sqref="K3:K21">
      <formula1>"Right, Left"</formula1>
    </dataValidation>
    <dataValidation type="list" allowBlank="1" showInputMessage="1" showErrorMessage="1" sqref="L10:L21">
      <formula1>lstPlanElevationLookup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Sheet2!$A$2:$A$9</xm:f>
          </x14:formula1>
          <xm:sqref>L3:L9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5" x14ac:dyDescent="0.25"/>
  <sheetData>
    <row r="2" spans="1:1" x14ac:dyDescent="0.25">
      <c r="A2" s="11" t="s">
        <v>29</v>
      </c>
    </row>
    <row r="3" spans="1:1" x14ac:dyDescent="0.25">
      <c r="A3" s="11" t="s">
        <v>32</v>
      </c>
    </row>
    <row r="4" spans="1:1" x14ac:dyDescent="0.25">
      <c r="A4" s="11" t="s">
        <v>33</v>
      </c>
    </row>
    <row r="5" spans="1:1" x14ac:dyDescent="0.25">
      <c r="A5" s="11" t="s">
        <v>33</v>
      </c>
    </row>
    <row r="6" spans="1:1" x14ac:dyDescent="0.25">
      <c r="A6" s="11" t="s">
        <v>33</v>
      </c>
    </row>
    <row r="7" spans="1:1" x14ac:dyDescent="0.25">
      <c r="A7" s="11" t="s">
        <v>30</v>
      </c>
    </row>
    <row r="8" spans="1:1" x14ac:dyDescent="0.25">
      <c r="A8" s="1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CVC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Evangelista</dc:creator>
  <cp:lastModifiedBy>Keith Evangelista</cp:lastModifiedBy>
  <dcterms:created xsi:type="dcterms:W3CDTF">2021-10-05T21:58:50Z</dcterms:created>
  <dcterms:modified xsi:type="dcterms:W3CDTF">2021-10-06T03:32:41Z</dcterms:modified>
</cp:coreProperties>
</file>