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.A.Miloradov\Desktop\"/>
    </mc:Choice>
  </mc:AlternateContent>
  <bookViews>
    <workbookView xWindow="0" yWindow="0" windowWidth="25200" windowHeight="11985" tabRatio="829" firstSheet="2" activeTab="10"/>
  </bookViews>
  <sheets>
    <sheet name="Тест-план" sheetId="1" r:id="rId1"/>
    <sheet name="Чек-лист + Дефекты" sheetId="2" r:id="rId2"/>
    <sheet name="Тест-кейс Милорадов" sheetId="3" r:id="rId3"/>
    <sheet name="Тест-кейс Ганиев" sheetId="4" r:id="rId4"/>
    <sheet name="Тест-кейс Панин" sheetId="10" r:id="rId5"/>
    <sheet name="Тест-кейс Хорошев" sheetId="11" r:id="rId6"/>
    <sheet name="Дефект Милорадов" sheetId="5" r:id="rId7"/>
    <sheet name="Дефект Панин-1" sheetId="7" r:id="rId8"/>
    <sheet name="Дефект Панин-2" sheetId="9" r:id="rId9"/>
    <sheet name="Дефект Хорошев" sheetId="8" r:id="rId10"/>
    <sheet name="Отчёт" sheetId="6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E8" i="1" l="1"/>
</calcChain>
</file>

<file path=xl/sharedStrings.xml><?xml version="1.0" encoding="utf-8"?>
<sst xmlns="http://schemas.openxmlformats.org/spreadsheetml/2006/main" count="429" uniqueCount="201">
  <si>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</si>
  <si>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</si>
  <si>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</si>
  <si>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</si>
  <si>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</si>
  <si>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</si>
  <si>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</si>
  <si>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FSD</t>
  </si>
  <si>
    <t>Авторизация, регистрация</t>
  </si>
  <si>
    <t>Обучение нейронной сети</t>
  </si>
  <si>
    <t>Отчёты</t>
  </si>
  <si>
    <t>Частичное покрытие</t>
  </si>
  <si>
    <t>Полное покрытие</t>
  </si>
  <si>
    <t>Проверить корректность отображения данных в таблице-отчёте, протестировать возможность сохранения отчёта</t>
  </si>
  <si>
    <t>Итог:</t>
  </si>
  <si>
    <t>Не протестирован</t>
  </si>
  <si>
    <t>Юрий Хорошев</t>
  </si>
  <si>
    <t>Максим Панин, Юрий Хорошев</t>
  </si>
  <si>
    <t>Динар Ганиев</t>
  </si>
  <si>
    <t>Владимир Милорадов</t>
  </si>
  <si>
    <t>Владимир Милорадов, Динар Ганиев</t>
  </si>
  <si>
    <t>Тест-план по системному тестированию Neural Network Accelerator</t>
  </si>
  <si>
    <t>Тест-кейсы</t>
  </si>
  <si>
    <t>Результат</t>
  </si>
  <si>
    <t>Авторизация</t>
  </si>
  <si>
    <t>Дефекты</t>
  </si>
  <si>
    <t>№</t>
  </si>
  <si>
    <t>Описание дефекта</t>
  </si>
  <si>
    <t>Critical</t>
  </si>
  <si>
    <t>Регистрация</t>
  </si>
  <si>
    <t>Ввести логин-почту-пароль-повторный пароль и нажать ОК</t>
  </si>
  <si>
    <t>логин: user
почта: topuser@mail.ru
пароль: User#1
повторный пароль: User#1</t>
  </si>
  <si>
    <t>Почта</t>
  </si>
  <si>
    <t>логин: Programer
почта: itprogermail.ru
пароль: Proger#1
повторный пароль: Proger#1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</si>
  <si>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</si>
  <si>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</si>
  <si>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</si>
  <si>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</si>
  <si>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</si>
  <si>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</si>
  <si>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</si>
  <si>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</si>
  <si>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№:</t>
  </si>
  <si>
    <t>Статус:</t>
  </si>
  <si>
    <t>№ дефекта:</t>
  </si>
  <si>
    <t>Дата:</t>
  </si>
  <si>
    <t>Наименование:</t>
  </si>
  <si>
    <t>Описание:</t>
  </si>
  <si>
    <t>Тестировщик:</t>
  </si>
  <si>
    <t>Начальные условия:</t>
  </si>
  <si>
    <t>% Complete:</t>
  </si>
  <si>
    <t>Создан</t>
  </si>
  <si>
    <t>Число шагов по статусам: 3</t>
  </si>
  <si>
    <t>Ввести пару логин-пароль</t>
  </si>
  <si>
    <t>Нажать кнопку ОК</t>
  </si>
  <si>
    <t>Список значений:</t>
  </si>
  <si>
    <t>Логин</t>
  </si>
  <si>
    <t>Пароль</t>
  </si>
  <si>
    <t>Admin#123a</t>
  </si>
  <si>
    <t>user</t>
  </si>
  <si>
    <t>User#1</t>
  </si>
  <si>
    <t>Programmer</t>
  </si>
  <si>
    <t>Proger1</t>
  </si>
  <si>
    <t>Открыть окно регистрации</t>
  </si>
  <si>
    <t>Открылось окно регистрации</t>
  </si>
  <si>
    <t>Демонстрационные данные:</t>
  </si>
  <si>
    <t>Повторный пароль</t>
  </si>
  <si>
    <t>topuser@mail.ru</t>
  </si>
  <si>
    <t>itprogermail.ru</t>
  </si>
  <si>
    <t>itproger@mail.ru</t>
  </si>
  <si>
    <t>Proger#1</t>
  </si>
  <si>
    <t>Важность:</t>
  </si>
  <si>
    <t>Проект:</t>
  </si>
  <si>
    <t>Название:</t>
  </si>
  <si>
    <t>Blocker</t>
  </si>
  <si>
    <t>Major</t>
  </si>
  <si>
    <t>Minor</t>
  </si>
  <si>
    <t>Trivial</t>
  </si>
  <si>
    <t>Назначен на:</t>
  </si>
  <si>
    <t>№ тест-кейса</t>
  </si>
  <si>
    <t>Приоритет:</t>
  </si>
  <si>
    <t>Номер версии:</t>
  </si>
  <si>
    <t>Компонент:</t>
  </si>
  <si>
    <t>Opened</t>
  </si>
  <si>
    <t>In progress</t>
  </si>
  <si>
    <t>Retest</t>
  </si>
  <si>
    <t>Fixed</t>
  </si>
  <si>
    <t>Closed</t>
  </si>
  <si>
    <t>High</t>
  </si>
  <si>
    <t>Medium</t>
  </si>
  <si>
    <t>Low</t>
  </si>
  <si>
    <t>Вложения:</t>
  </si>
  <si>
    <t>Отчёт о системном тестировании Neural Network Accelerator</t>
  </si>
  <si>
    <t>Сроки проведения тестирования:</t>
  </si>
  <si>
    <t>Версия: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</si>
  <si>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</si>
  <si>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</si>
  <si>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</si>
  <si>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</si>
  <si>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</si>
  <si>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</si>
  <si>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Приоритета Critical:</t>
  </si>
  <si>
    <t>Приоритета Major:</t>
  </si>
  <si>
    <t>Приоритета Minor:</t>
  </si>
  <si>
    <t>Приоритета Trivial:</t>
  </si>
  <si>
    <t>Автор:</t>
  </si>
  <si>
    <t>Открылось основное окно приложения с обучением нейронной сети и отчётами</t>
  </si>
  <si>
    <t>NeuralNetwork.db</t>
  </si>
  <si>
    <t>Ввести логин-пароль и нажать ОК
(логин и пароль уже должны быть в БД)</t>
  </si>
  <si>
    <t>Тест с правильными данными</t>
  </si>
  <si>
    <t>Тест с неправильными данными</t>
  </si>
  <si>
    <t>Функция ещё не разработана</t>
  </si>
  <si>
    <t>логин: Admin1234
почта: best_admin@gmail.com
пароль: Admin#123a
повторный пароль: Admin#123a</t>
  </si>
  <si>
    <t>логин:Programer
почта: itproger@mail.ru
пароль: ItProg$123
повторный пароль: ItProg123</t>
  </si>
  <si>
    <t>логин: Admin1234 
пароль: Admin#123a</t>
  </si>
  <si>
    <t>логин: Programer
пароль: Proger1</t>
  </si>
  <si>
    <t>логин: 
пароль: Admin#123a</t>
  </si>
  <si>
    <t xml:space="preserve">логин: Admin1234 
пароль: 
</t>
  </si>
  <si>
    <t>Регистрация прошла успешно, хотя в почте не был указан спец. символ "@".</t>
  </si>
  <si>
    <t>Ввести логин-почту-пароль-повторный пароль</t>
  </si>
  <si>
    <t>Открывается меню программы</t>
  </si>
  <si>
    <t>При вводе данных с почтой в неправильном формате регистрация всё равно прошла успешно</t>
  </si>
  <si>
    <t>Admin1234</t>
  </si>
  <si>
    <t>best_admin@gmail.com</t>
  </si>
  <si>
    <t>Programer</t>
  </si>
  <si>
    <t>ItProg$123</t>
  </si>
  <si>
    <t>ItProg123</t>
  </si>
  <si>
    <t>Ошибка формата почты</t>
  </si>
  <si>
    <t>В поле логин отображается логин, в поле почта отображается почта, в полях пароли отображаются звёздочки</t>
  </si>
  <si>
    <t>В поле логин отображается логин, в поле пароль отображаются звёздочки</t>
  </si>
  <si>
    <t>NeuralNetworkAccelerator</t>
  </si>
  <si>
    <t>QTest-1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</si>
  <si>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 Запустить приложение NeuralNetworkAccelerator.
2. Открыть окно регистрации.
3. Ввести в поле "Логин"  значение "Programer", в поле "Почта" - itprogermail.ru, в два поля "Почта" - Proger#1.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о неправильном формате почты.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Успешное прохождение регистрации</t>
    </r>
  </si>
  <si>
    <t>Обучение нейронной сети по первому алгоритму</t>
  </si>
  <si>
    <t>Тест с неправильным введением числа слоёв:</t>
  </si>
  <si>
    <t>Тест с неправильным введением числа нейронов на скрытых слоях</t>
  </si>
  <si>
    <t>Обучение нейронной сети по второму алгоритму</t>
  </si>
  <si>
    <t xml:space="preserve">Ввод: </t>
  </si>
  <si>
    <t>Ввод: abc</t>
  </si>
  <si>
    <t>Ввод: 4</t>
  </si>
  <si>
    <t>Тест-кейс для проверки функционала регистрации</t>
  </si>
  <si>
    <t>Открыть окно авторизации</t>
  </si>
  <si>
    <t>Открылось окно авторизации</t>
  </si>
  <si>
    <t>Наличие в БД демонстрационных данных с логинами, паролями и почтами</t>
  </si>
  <si>
    <t>Тест-кейс для проверки функционала авторизации</t>
  </si>
  <si>
    <t>Наличие в БД пар логин-пароль</t>
  </si>
  <si>
    <t>Тест-кейс для проверки функционала первого алгоритма обучения нейронной сети</t>
  </si>
  <si>
    <t>Протестирован, есть дефект</t>
  </si>
  <si>
    <t>Открыть окно обучения</t>
  </si>
  <si>
    <t>Открылось окно обучения</t>
  </si>
  <si>
    <t>Выбрать первый алгоритм обучения и нажать ОК</t>
  </si>
  <si>
    <t>Открылось окно обучения по первому алгоритму</t>
  </si>
  <si>
    <t>Число шагов по статусам: 4</t>
  </si>
  <si>
    <t>Ввести количество слоёв одним числом и количество нейронов на этих слоях через амперсанд и нажать ОК</t>
  </si>
  <si>
    <t>В поле слоёв отображается число слоёв, в поле нейронов отображается число нейронов через амперсанд</t>
  </si>
  <si>
    <t>Нажать ОК</t>
  </si>
  <si>
    <t>В консоли отображаются результаты обучения</t>
  </si>
  <si>
    <t xml:space="preserve">
Число слоёв: 
Число нейронов на скрытых слоях: 5&amp;4&amp;2</t>
  </si>
  <si>
    <t xml:space="preserve">
Число слоёв: abcd
Число нейронов на скрытых слоях: 5&amp;4&amp;2</t>
  </si>
  <si>
    <t xml:space="preserve">
Число слоёв: 0
Число нейронов на скрытых слоях: 5&amp;4&amp;2</t>
  </si>
  <si>
    <t xml:space="preserve">
Число слоёв: 3
Число нейронов на скрытых слоях: </t>
  </si>
  <si>
    <t>Число слоёв: 3
Число нейронов на скрытых слоях: a&amp;b&amp;c</t>
  </si>
  <si>
    <t>Число слоёв: 3
Число нейронов на скрытых слоях: 5&amp;4&amp;2</t>
  </si>
  <si>
    <t>Число слоёв: 3
Число нейронов на скрытых слоях: a,b,c</t>
  </si>
  <si>
    <t>Число слоёв: 3
Число нейронов на скрытых слоях: 5 4 2</t>
  </si>
  <si>
    <t>Число слоёв: 3
Число нейронов на скрытых слоях: 5,4,2</t>
  </si>
  <si>
    <t>Число слоёв: 3
Число нейронов на скрытых слоях: 542</t>
  </si>
  <si>
    <t>Число слоёв: 3
Число нейронов на скрытых слоях: abc</t>
  </si>
  <si>
    <t>Тест-кейс для проверки функционала второго алгоритма обучения нейронной сети</t>
  </si>
  <si>
    <t>Протестирован, есть недочёты</t>
  </si>
  <si>
    <t>Выбрать второй алгоритм обучения и нажать ОК</t>
  </si>
  <si>
    <t>Открылось окно обучения по второму алгоритму</t>
  </si>
  <si>
    <t>В поле повторений отображается число повторений</t>
  </si>
  <si>
    <t>Ввести число повторений нейронной сети</t>
  </si>
  <si>
    <t>Число слоёв</t>
  </si>
  <si>
    <t>Число нейронов</t>
  </si>
  <si>
    <t>Ограничения на формат данных в ЭФ и список значений для тестов</t>
  </si>
  <si>
    <t>5&amp;4&amp;2</t>
  </si>
  <si>
    <t>abcd</t>
  </si>
  <si>
    <t>abc</t>
  </si>
  <si>
    <t>5,4,2</t>
  </si>
  <si>
    <t>5 4 2</t>
  </si>
  <si>
    <t>a,b,c</t>
  </si>
  <si>
    <t>a&amp;b&amp;c</t>
  </si>
  <si>
    <t>Число повторений</t>
  </si>
  <si>
    <t>1.0</t>
  </si>
  <si>
    <t>Программа не выдаёт ошибку в интерфейсе, если вводится неправильное количетсво слоёв</t>
  </si>
  <si>
    <t>Программа не выдаёт ошибку в интерфейсе, если вводится неправильное число нейронов на слоях</t>
  </si>
  <si>
    <t>Тест с неправильным вводом числа повторов нейронки</t>
  </si>
  <si>
    <t>Программа не выдаёт ошибку в интерфейсе, если вводится неправильное число повторов нейронки</t>
  </si>
  <si>
    <t>В некоторых случаях при неправильном вводе числа слоёв и числа нейронов на слоях в интерфейсе не выдаётся ошибка</t>
  </si>
  <si>
    <t>Обучение нейронной сети по 1 алгоритму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</si>
  <si>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1 алгоритм
3. Ввести число слоёв (abcd) и число нейронов на этих слоях (5&amp;4&amp;2)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ошибка в ЭФ числа слоёв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</si>
  <si>
    <t>Не выдаётся ошибка при неправильных данных числа слоёв</t>
  </si>
  <si>
    <t>Не выдаётся ошибка при неправильных данных числа нейронов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</si>
  <si>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1 алгоритм
3. Ввести число слоёв (3) и число нейронов на этих слоях (abc)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ошибка в ЭФ числа нейронов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</si>
  <si>
    <t>Ошибка при введении неправильных данных числа повторений нейронки</t>
  </si>
  <si>
    <t>NeuralnetworkAccelerator</t>
  </si>
  <si>
    <t xml:space="preserve">Обучение нейронной сети по 2 алгоритму 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</si>
  <si>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2 алгоритм
3. Ввести число повторений нейронки (abc)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ошибка в ЭФ числа повторений нейрокни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</si>
  <si>
    <t>Приоритета Blocker: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</si>
</sst>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2"/>
      <color theme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sz val="12"/>
      <color theme="9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/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5" fillId="0" borderId="1" xfId="1" applyBorder="1"/>
    <xf numFmtId="0" fontId="0" fillId="0" borderId="0" xfId="0" applyAlignment="1">
      <alignment vertic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4" borderId="14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4" borderId="19" xfId="0" applyFont="1" applyFill="1" applyBorder="1" applyAlignment="1">
      <alignment horizontal="center"/>
    </xf>
    <xf numFmtId="0" fontId="0" fillId="0" borderId="20" xfId="0" applyBorder="1"/>
    <xf numFmtId="0" fontId="0" fillId="0" borderId="17" xfId="0" applyBorder="1"/>
    <xf numFmtId="9" fontId="3" fillId="8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3" xfId="0" applyFont="1" applyFill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4" borderId="1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5" fillId="0" borderId="17" xfId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4" borderId="14" xfId="0" applyFill="1" applyBorder="1" applyAlignment="1">
      <alignment wrapText="1"/>
    </xf>
    <xf numFmtId="0" fontId="0" fillId="0" borderId="21" xfId="0" applyBorder="1"/>
    <xf numFmtId="0" fontId="6" fillId="4" borderId="14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3" fillId="4" borderId="28" xfId="0" applyFont="1" applyFill="1" applyBorder="1" applyAlignment="1">
      <alignment horizontal="center"/>
    </xf>
    <xf numFmtId="0" fontId="12" fillId="10" borderId="1" xfId="0" applyFont="1" applyFill="1" applyBorder="1" applyAlignment="1">
      <alignment wrapText="1"/>
    </xf>
    <xf numFmtId="0" fontId="13" fillId="0" borderId="0" xfId="0" applyFont="1"/>
    <xf numFmtId="0" fontId="0" fillId="4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0" fontId="0" fillId="4" borderId="6" xfId="0" applyFill="1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4" borderId="2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4" xfId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Downloads/neuralnetworkdb.backu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I5" sqref="I5:I7"/>
    </sheetView>
  </sheetViews>
  <sheetFormatPr defaultRowHeight="15" x14ac:dyDescent="0.25"/>
  <cols>
    <col min="2" max="2" width="29.42578125" customWidth="1"/>
    <col min="3" max="3" width="13.140625" customWidth="1"/>
    <col min="4" max="4" width="30.7109375" customWidth="1"/>
    <col min="6" max="6" width="18.5703125" customWidth="1"/>
    <col min="7" max="7" width="15.28515625" customWidth="1"/>
    <col min="8" max="8" width="14.140625" customWidth="1"/>
    <col min="9" max="9" width="18.42578125" customWidth="1"/>
  </cols>
  <sheetData>
    <row r="2" spans="1:9" ht="18.75" x14ac:dyDescent="0.3">
      <c r="B2" s="109" t="s">
        <v>21</v>
      </c>
      <c r="C2" s="109"/>
      <c r="D2" s="109"/>
      <c r="E2" s="109"/>
      <c r="F2" s="109"/>
      <c r="G2" s="109"/>
    </row>
    <row r="4" spans="1:9" ht="15" customHeight="1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9" ht="47.25" customHeight="1" x14ac:dyDescent="0.25">
      <c r="A5" s="32"/>
      <c r="B5" s="33" t="s">
        <v>8</v>
      </c>
      <c r="C5" s="34">
        <v>1</v>
      </c>
      <c r="D5" s="35" t="s">
        <v>11</v>
      </c>
      <c r="E5" s="34">
        <v>0.5</v>
      </c>
      <c r="F5" s="34" t="s">
        <v>147</v>
      </c>
      <c r="G5" s="34" t="s">
        <v>16</v>
      </c>
      <c r="H5" s="34" t="s">
        <v>20</v>
      </c>
      <c r="I5" s="106" t="s">
        <v>107</v>
      </c>
    </row>
    <row r="6" spans="1:9" ht="45" customHeight="1" x14ac:dyDescent="0.25">
      <c r="A6" s="32"/>
      <c r="B6" s="33" t="s">
        <v>9</v>
      </c>
      <c r="C6" s="34">
        <v>1</v>
      </c>
      <c r="D6" s="35" t="s">
        <v>12</v>
      </c>
      <c r="E6" s="34">
        <v>0.5</v>
      </c>
      <c r="F6" s="34" t="s">
        <v>169</v>
      </c>
      <c r="G6" s="34" t="s">
        <v>17</v>
      </c>
      <c r="H6" s="34" t="s">
        <v>20</v>
      </c>
      <c r="I6" s="107"/>
    </row>
    <row r="7" spans="1:9" ht="66.75" customHeight="1" x14ac:dyDescent="0.25">
      <c r="A7" s="32"/>
      <c r="B7" s="33" t="s">
        <v>10</v>
      </c>
      <c r="C7" s="34">
        <v>2</v>
      </c>
      <c r="D7" s="35" t="s">
        <v>13</v>
      </c>
      <c r="E7" s="34">
        <v>0.25</v>
      </c>
      <c r="F7" s="34" t="s">
        <v>15</v>
      </c>
      <c r="G7" s="34" t="s">
        <v>17</v>
      </c>
      <c r="H7" s="34" t="s">
        <v>20</v>
      </c>
      <c r="I7" s="108"/>
    </row>
    <row r="8" spans="1:9" ht="15.75" x14ac:dyDescent="0.25">
      <c r="A8" s="30" t="s">
        <v>14</v>
      </c>
      <c r="B8" s="32"/>
      <c r="C8" s="32"/>
      <c r="D8" s="32"/>
      <c r="E8" s="34">
        <f>SUM(E5:E7)</f>
        <v>1.25</v>
      </c>
      <c r="F8" s="32"/>
      <c r="G8" s="32"/>
      <c r="H8" s="32"/>
      <c r="I8" s="32"/>
    </row>
  </sheetData>
  <mergeCells count="2">
    <mergeCell ref="I5:I7"/>
    <mergeCell ref="B2:G2"/>
  </mergeCells>
  <hyperlinks>
    <hyperlink ref="I5:I7" r:id="rId1" display="NeuralNetwork.d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2" sqref="H12"/>
    </sheetView>
  </sheetViews>
  <sheetFormatPr defaultRowHeight="15" x14ac:dyDescent="0.25"/>
  <cols>
    <col min="1" max="1" width="22.7109375" customWidth="1"/>
    <col min="2" max="2" width="27.5703125" customWidth="1"/>
    <col min="3" max="3" width="18.42578125" customWidth="1"/>
    <col min="4" max="4" width="17.85546875" customWidth="1"/>
  </cols>
  <sheetData>
    <row r="1" spans="1:4" ht="15.75" x14ac:dyDescent="0.25">
      <c r="A1" s="18" t="s">
        <v>73</v>
      </c>
      <c r="B1" s="1" t="s">
        <v>196</v>
      </c>
      <c r="C1" s="18" t="s">
        <v>79</v>
      </c>
      <c r="D1" s="15">
        <v>4</v>
      </c>
    </row>
    <row r="2" spans="1:4" ht="45" x14ac:dyDescent="0.25">
      <c r="A2" s="18" t="s">
        <v>44</v>
      </c>
      <c r="B2" s="15">
        <v>4</v>
      </c>
      <c r="C2" s="18" t="s">
        <v>82</v>
      </c>
      <c r="D2" s="4" t="s">
        <v>198</v>
      </c>
    </row>
    <row r="3" spans="1:4" ht="15.75" x14ac:dyDescent="0.25">
      <c r="A3" s="18" t="s">
        <v>72</v>
      </c>
      <c r="B3" s="1" t="s">
        <v>197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4" ht="234.75" customHeight="1" x14ac:dyDescent="0.25">
      <c r="A12" s="19" t="s">
        <v>47</v>
      </c>
      <c r="B12" s="23" t="s">
        <v>199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1" sqref="D21"/>
    </sheetView>
  </sheetViews>
  <sheetFormatPr defaultRowHeight="15" x14ac:dyDescent="0.25"/>
  <cols>
    <col min="1" max="1" width="47.28515625" customWidth="1"/>
  </cols>
  <sheetData>
    <row r="1" spans="1:4" ht="15.75" x14ac:dyDescent="0.25">
      <c r="A1" s="120" t="s">
        <v>92</v>
      </c>
      <c r="B1" s="120"/>
      <c r="C1" s="120"/>
      <c r="D1" s="120"/>
    </row>
    <row r="2" spans="1:4" ht="15.75" x14ac:dyDescent="0.25">
      <c r="A2" s="3" t="s">
        <v>94</v>
      </c>
      <c r="B2" s="118" t="s">
        <v>185</v>
      </c>
      <c r="C2" s="118"/>
      <c r="D2" s="118"/>
    </row>
    <row r="3" spans="1:4" ht="15.75" x14ac:dyDescent="0.25">
      <c r="A3" s="3" t="s">
        <v>93</v>
      </c>
      <c r="B3" s="121">
        <v>44337</v>
      </c>
      <c r="C3" s="118"/>
      <c r="D3" s="118"/>
    </row>
    <row r="4" spans="1:4" ht="15.75" x14ac:dyDescent="0.25">
      <c r="A4" s="3" t="s">
        <v>95</v>
      </c>
      <c r="B4" s="118">
        <v>4</v>
      </c>
      <c r="C4" s="118"/>
      <c r="D4" s="118"/>
    </row>
    <row r="5" spans="1:4" ht="15.75" x14ac:dyDescent="0.25">
      <c r="A5" s="14"/>
      <c r="B5" s="119"/>
      <c r="C5" s="119"/>
      <c r="D5" s="119"/>
    </row>
    <row r="6" spans="1:4" ht="15.75" x14ac:dyDescent="0.25">
      <c r="A6" s="3" t="s">
        <v>96</v>
      </c>
      <c r="B6" s="118">
        <v>20</v>
      </c>
      <c r="C6" s="118"/>
      <c r="D6" s="118"/>
    </row>
    <row r="7" spans="1:4" ht="15.75" x14ac:dyDescent="0.25">
      <c r="A7" s="3" t="s">
        <v>97</v>
      </c>
      <c r="B7" s="118">
        <v>20</v>
      </c>
      <c r="C7" s="118"/>
      <c r="D7" s="118"/>
    </row>
    <row r="8" spans="1:4" ht="15.75" x14ac:dyDescent="0.25">
      <c r="A8" s="3" t="s">
        <v>98</v>
      </c>
      <c r="B8" s="118">
        <v>10</v>
      </c>
      <c r="C8" s="118"/>
      <c r="D8" s="118"/>
    </row>
    <row r="9" spans="1:4" ht="15.75" x14ac:dyDescent="0.25">
      <c r="A9" s="3" t="s">
        <v>99</v>
      </c>
      <c r="B9" s="118">
        <f>B7-B8</f>
        <v>10</v>
      </c>
      <c r="C9" s="118"/>
      <c r="D9" s="118"/>
    </row>
    <row r="10" spans="1:4" ht="15.75" x14ac:dyDescent="0.25">
      <c r="A10" s="14"/>
      <c r="B10" s="119"/>
      <c r="C10" s="119"/>
      <c r="D10" s="119"/>
    </row>
    <row r="11" spans="1:4" ht="15.75" x14ac:dyDescent="0.25">
      <c r="A11" s="3" t="s">
        <v>100</v>
      </c>
      <c r="B11" s="118">
        <v>4</v>
      </c>
      <c r="C11" s="118"/>
      <c r="D11" s="118"/>
    </row>
    <row r="12" spans="1:4" ht="15.75" x14ac:dyDescent="0.25">
      <c r="A12" s="3" t="s">
        <v>200</v>
      </c>
      <c r="B12" s="118">
        <v>0</v>
      </c>
      <c r="C12" s="118"/>
      <c r="D12" s="118"/>
    </row>
    <row r="13" spans="1:4" ht="15.75" x14ac:dyDescent="0.25">
      <c r="A13" s="3" t="s">
        <v>101</v>
      </c>
      <c r="B13" s="118">
        <v>3</v>
      </c>
      <c r="C13" s="118"/>
      <c r="D13" s="118"/>
    </row>
    <row r="14" spans="1:4" ht="15.75" x14ac:dyDescent="0.25">
      <c r="A14" s="3" t="s">
        <v>102</v>
      </c>
      <c r="B14" s="118">
        <v>1</v>
      </c>
      <c r="C14" s="118"/>
      <c r="D14" s="118"/>
    </row>
    <row r="15" spans="1:4" ht="15.75" x14ac:dyDescent="0.25">
      <c r="A15" s="3" t="s">
        <v>103</v>
      </c>
      <c r="B15" s="118">
        <v>0</v>
      </c>
      <c r="C15" s="118"/>
      <c r="D15" s="118"/>
    </row>
    <row r="16" spans="1:4" ht="15.75" x14ac:dyDescent="0.25">
      <c r="A16" s="3" t="s">
        <v>104</v>
      </c>
      <c r="B16" s="118">
        <v>0</v>
      </c>
      <c r="C16" s="118"/>
      <c r="D16" s="118"/>
    </row>
  </sheetData>
  <mergeCells count="16">
    <mergeCell ref="B6:D6"/>
    <mergeCell ref="B7:D7"/>
    <mergeCell ref="B8:D8"/>
    <mergeCell ref="B9:D9"/>
    <mergeCell ref="A1:D1"/>
    <mergeCell ref="B2:D2"/>
    <mergeCell ref="B3:D3"/>
    <mergeCell ref="B4:D4"/>
    <mergeCell ref="B5:D5"/>
    <mergeCell ref="B16:D16"/>
    <mergeCell ref="B11:D11"/>
    <mergeCell ref="B10:D10"/>
    <mergeCell ref="B12:D12"/>
    <mergeCell ref="B13:D13"/>
    <mergeCell ref="B14:D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5" sqref="D5"/>
    </sheetView>
  </sheetViews>
  <sheetFormatPr defaultRowHeight="15" x14ac:dyDescent="0.25"/>
  <cols>
    <col min="1" max="1" width="28" customWidth="1"/>
    <col min="2" max="2" width="17.85546875" customWidth="1"/>
    <col min="3" max="3" width="37.42578125" customWidth="1"/>
    <col min="4" max="4" width="14.28515625" bestFit="1" customWidth="1"/>
    <col min="9" max="9" width="3.85546875" customWidth="1"/>
    <col min="10" max="10" width="55.28515625" customWidth="1"/>
    <col min="11" max="11" width="16.28515625" customWidth="1"/>
  </cols>
  <sheetData>
    <row r="1" spans="1:11" ht="18.75" x14ac:dyDescent="0.3">
      <c r="A1" s="110" t="s">
        <v>22</v>
      </c>
      <c r="B1" s="111"/>
      <c r="C1" s="112"/>
      <c r="D1" s="9" t="s">
        <v>23</v>
      </c>
      <c r="I1" s="116" t="s">
        <v>25</v>
      </c>
      <c r="J1" s="116"/>
      <c r="K1" s="116"/>
    </row>
    <row r="2" spans="1:11" ht="18.75" x14ac:dyDescent="0.3">
      <c r="A2" s="113"/>
      <c r="B2" s="114"/>
      <c r="C2" s="115"/>
      <c r="D2" s="10">
        <v>44337</v>
      </c>
      <c r="I2" s="11" t="s">
        <v>26</v>
      </c>
      <c r="J2" s="11" t="s">
        <v>27</v>
      </c>
      <c r="K2" s="11" t="s">
        <v>1</v>
      </c>
    </row>
    <row r="3" spans="1:11" ht="31.5" x14ac:dyDescent="0.25">
      <c r="A3" s="40" t="s">
        <v>8</v>
      </c>
      <c r="B3" s="13"/>
      <c r="C3" s="13"/>
      <c r="D3" s="12"/>
      <c r="I3" s="31">
        <v>1</v>
      </c>
      <c r="J3" s="32" t="s">
        <v>118</v>
      </c>
      <c r="K3" s="31" t="s">
        <v>89</v>
      </c>
    </row>
    <row r="4" spans="1:11" ht="47.25" x14ac:dyDescent="0.25">
      <c r="A4" s="13"/>
      <c r="B4" s="40" t="s">
        <v>24</v>
      </c>
      <c r="C4" s="42" t="s">
        <v>108</v>
      </c>
      <c r="D4" s="12"/>
      <c r="I4" s="16">
        <v>2</v>
      </c>
      <c r="J4" s="4" t="s">
        <v>186</v>
      </c>
      <c r="K4" s="49" t="s">
        <v>88</v>
      </c>
    </row>
    <row r="5" spans="1:11" ht="47.25" x14ac:dyDescent="0.25">
      <c r="A5" s="13"/>
      <c r="B5" s="39" t="s">
        <v>110</v>
      </c>
      <c r="C5" s="13" t="s">
        <v>117</v>
      </c>
      <c r="D5" s="44"/>
      <c r="I5" s="16">
        <v>3</v>
      </c>
      <c r="J5" s="4" t="s">
        <v>187</v>
      </c>
      <c r="K5" s="49" t="s">
        <v>88</v>
      </c>
    </row>
    <row r="6" spans="1:11" ht="47.25" x14ac:dyDescent="0.25">
      <c r="A6" s="13"/>
      <c r="B6" s="39" t="s">
        <v>110</v>
      </c>
      <c r="C6" s="13" t="s">
        <v>116</v>
      </c>
      <c r="D6" s="44"/>
      <c r="I6" s="16">
        <v>4</v>
      </c>
      <c r="J6" s="4" t="s">
        <v>189</v>
      </c>
      <c r="K6" s="49" t="s">
        <v>88</v>
      </c>
    </row>
    <row r="7" spans="1:11" ht="47.25" x14ac:dyDescent="0.25">
      <c r="A7" s="12"/>
      <c r="B7" s="38" t="s">
        <v>109</v>
      </c>
      <c r="C7" s="29" t="s">
        <v>114</v>
      </c>
      <c r="D7" s="44"/>
    </row>
    <row r="8" spans="1:11" ht="48.75" customHeight="1" x14ac:dyDescent="0.25">
      <c r="A8" s="12"/>
      <c r="B8" s="39" t="s">
        <v>110</v>
      </c>
      <c r="C8" s="29" t="s">
        <v>115</v>
      </c>
      <c r="D8" s="46"/>
    </row>
    <row r="9" spans="1:11" ht="31.5" x14ac:dyDescent="0.25">
      <c r="A9" s="12"/>
      <c r="B9" s="40" t="s">
        <v>29</v>
      </c>
      <c r="C9" s="43" t="s">
        <v>30</v>
      </c>
      <c r="D9" s="12"/>
    </row>
    <row r="10" spans="1:11" ht="64.5" customHeight="1" x14ac:dyDescent="0.25">
      <c r="A10" s="12"/>
      <c r="B10" s="38" t="s">
        <v>109</v>
      </c>
      <c r="C10" s="12" t="s">
        <v>112</v>
      </c>
      <c r="D10" s="44"/>
    </row>
    <row r="11" spans="1:11" ht="63" customHeight="1" x14ac:dyDescent="0.25">
      <c r="A11" s="12"/>
      <c r="B11" s="45" t="s">
        <v>110</v>
      </c>
      <c r="C11" s="12" t="s">
        <v>31</v>
      </c>
      <c r="D11" s="44"/>
    </row>
    <row r="12" spans="1:11" ht="63" customHeight="1" x14ac:dyDescent="0.25">
      <c r="A12" s="12"/>
      <c r="B12" s="39" t="s">
        <v>110</v>
      </c>
      <c r="C12" s="12" t="s">
        <v>33</v>
      </c>
      <c r="D12" s="47">
        <v>1</v>
      </c>
    </row>
    <row r="13" spans="1:11" ht="62.25" customHeight="1" x14ac:dyDescent="0.25">
      <c r="A13" s="12"/>
      <c r="B13" s="39" t="s">
        <v>110</v>
      </c>
      <c r="C13" s="12" t="s">
        <v>113</v>
      </c>
      <c r="D13" s="44"/>
    </row>
    <row r="14" spans="1:11" ht="33.75" customHeight="1" x14ac:dyDescent="0.25">
      <c r="A14" s="41" t="s">
        <v>133</v>
      </c>
      <c r="B14" s="12"/>
      <c r="C14" s="12"/>
      <c r="D14" s="12"/>
    </row>
    <row r="15" spans="1:11" ht="63" x14ac:dyDescent="0.25">
      <c r="A15" s="12"/>
      <c r="B15" s="45" t="s">
        <v>134</v>
      </c>
      <c r="C15" s="29" t="s">
        <v>157</v>
      </c>
      <c r="D15" s="91"/>
    </row>
    <row r="16" spans="1:11" ht="63.75" x14ac:dyDescent="0.3">
      <c r="A16" s="12"/>
      <c r="B16" s="45" t="s">
        <v>134</v>
      </c>
      <c r="C16" s="29" t="s">
        <v>158</v>
      </c>
      <c r="D16" s="47">
        <v>2</v>
      </c>
      <c r="F16" s="92"/>
    </row>
    <row r="17" spans="1:4" ht="63" x14ac:dyDescent="0.25">
      <c r="A17" s="12"/>
      <c r="B17" s="45" t="s">
        <v>134</v>
      </c>
      <c r="C17" s="29" t="s">
        <v>159</v>
      </c>
      <c r="D17" s="47">
        <v>2</v>
      </c>
    </row>
    <row r="18" spans="1:4" ht="81.75" customHeight="1" x14ac:dyDescent="0.25">
      <c r="A18" s="12"/>
      <c r="B18" s="45" t="s">
        <v>135</v>
      </c>
      <c r="C18" s="29" t="s">
        <v>160</v>
      </c>
      <c r="D18" s="47">
        <v>3</v>
      </c>
    </row>
    <row r="19" spans="1:4" ht="94.5" x14ac:dyDescent="0.25">
      <c r="A19" s="12"/>
      <c r="B19" s="45" t="s">
        <v>135</v>
      </c>
      <c r="C19" s="29" t="s">
        <v>167</v>
      </c>
      <c r="D19" s="47">
        <v>3</v>
      </c>
    </row>
    <row r="20" spans="1:4" ht="94.5" x14ac:dyDescent="0.25">
      <c r="A20" s="12"/>
      <c r="B20" s="45" t="s">
        <v>135</v>
      </c>
      <c r="C20" s="29" t="s">
        <v>166</v>
      </c>
      <c r="D20" s="47">
        <v>3</v>
      </c>
    </row>
    <row r="21" spans="1:4" ht="81.75" customHeight="1" x14ac:dyDescent="0.25">
      <c r="A21" s="12"/>
      <c r="B21" s="45" t="s">
        <v>135</v>
      </c>
      <c r="C21" s="29" t="s">
        <v>165</v>
      </c>
      <c r="D21" s="47">
        <v>3</v>
      </c>
    </row>
    <row r="22" spans="1:4" ht="84" customHeight="1" x14ac:dyDescent="0.25">
      <c r="A22" s="12"/>
      <c r="B22" s="45" t="s">
        <v>135</v>
      </c>
      <c r="C22" s="29" t="s">
        <v>164</v>
      </c>
      <c r="D22" s="47">
        <v>3</v>
      </c>
    </row>
    <row r="23" spans="1:4" ht="75.75" customHeight="1" x14ac:dyDescent="0.25">
      <c r="A23" s="12"/>
      <c r="B23" s="45" t="s">
        <v>135</v>
      </c>
      <c r="C23" s="29" t="s">
        <v>163</v>
      </c>
      <c r="D23" s="47">
        <v>3</v>
      </c>
    </row>
    <row r="24" spans="1:4" ht="79.5" customHeight="1" x14ac:dyDescent="0.25">
      <c r="A24" s="12"/>
      <c r="B24" s="45" t="s">
        <v>135</v>
      </c>
      <c r="C24" s="29" t="s">
        <v>161</v>
      </c>
      <c r="D24" s="47">
        <v>3</v>
      </c>
    </row>
    <row r="25" spans="1:4" ht="47.25" x14ac:dyDescent="0.25">
      <c r="A25" s="12"/>
      <c r="B25" s="69" t="s">
        <v>109</v>
      </c>
      <c r="C25" s="13" t="s">
        <v>162</v>
      </c>
      <c r="D25" s="44"/>
    </row>
    <row r="26" spans="1:4" ht="47.25" x14ac:dyDescent="0.25">
      <c r="A26" s="41" t="s">
        <v>136</v>
      </c>
      <c r="B26" s="12"/>
      <c r="C26" s="12"/>
      <c r="D26" s="12"/>
    </row>
    <row r="27" spans="1:4" ht="78.75" x14ac:dyDescent="0.25">
      <c r="A27" s="12"/>
      <c r="B27" s="45" t="s">
        <v>188</v>
      </c>
      <c r="C27" s="12" t="s">
        <v>137</v>
      </c>
      <c r="D27" s="47">
        <v>4</v>
      </c>
    </row>
    <row r="28" spans="1:4" ht="78.75" x14ac:dyDescent="0.25">
      <c r="A28" s="12"/>
      <c r="B28" s="45" t="s">
        <v>188</v>
      </c>
      <c r="C28" s="12" t="s">
        <v>138</v>
      </c>
      <c r="D28" s="47">
        <v>4</v>
      </c>
    </row>
    <row r="29" spans="1:4" ht="47.25" x14ac:dyDescent="0.25">
      <c r="A29" s="12"/>
      <c r="B29" s="69" t="s">
        <v>109</v>
      </c>
      <c r="C29" s="12" t="s">
        <v>139</v>
      </c>
      <c r="D29" s="44"/>
    </row>
    <row r="30" spans="1:4" ht="15.75" x14ac:dyDescent="0.25">
      <c r="A30" s="41" t="s">
        <v>10</v>
      </c>
      <c r="B30" s="12"/>
      <c r="C30" s="30" t="s">
        <v>111</v>
      </c>
      <c r="D30" s="12"/>
    </row>
    <row r="31" spans="1:4" ht="15.75" x14ac:dyDescent="0.25">
      <c r="A31" s="12"/>
      <c r="B31" s="12"/>
      <c r="C31" s="12"/>
      <c r="D31" s="12"/>
    </row>
    <row r="32" spans="1:4" ht="15.75" x14ac:dyDescent="0.25">
      <c r="A32" s="12"/>
      <c r="B32" s="12"/>
      <c r="C32" s="12"/>
      <c r="D32" s="12"/>
    </row>
    <row r="33" spans="1:4" ht="15.75" x14ac:dyDescent="0.25">
      <c r="A33" s="12"/>
      <c r="B33" s="12"/>
      <c r="C33" s="12"/>
      <c r="D33" s="12"/>
    </row>
    <row r="34" spans="1:4" ht="15.75" x14ac:dyDescent="0.25">
      <c r="A34" s="12"/>
      <c r="B34" s="12"/>
      <c r="C34" s="12"/>
      <c r="D34" s="12"/>
    </row>
    <row r="35" spans="1:4" ht="15.75" x14ac:dyDescent="0.25">
      <c r="A35" s="12"/>
      <c r="B35" s="12"/>
      <c r="C35" s="12"/>
      <c r="D35" s="12"/>
    </row>
    <row r="36" spans="1:4" ht="15.75" x14ac:dyDescent="0.25">
      <c r="A36" s="8"/>
      <c r="B36" s="8"/>
      <c r="C36" s="8"/>
      <c r="D36" s="8"/>
    </row>
    <row r="37" spans="1:4" ht="15.75" x14ac:dyDescent="0.25">
      <c r="A37" s="8"/>
      <c r="B37" s="8"/>
      <c r="C37" s="8"/>
      <c r="D37" s="8"/>
    </row>
  </sheetData>
  <mergeCells count="2">
    <mergeCell ref="A1:C2"/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2" max="2" width="33.85546875" customWidth="1"/>
    <col min="3" max="3" width="28.42578125" customWidth="1"/>
    <col min="4" max="4" width="12.140625" customWidth="1"/>
    <col min="5" max="5" width="22.5703125" customWidth="1"/>
    <col min="6" max="6" width="9.5703125" customWidth="1"/>
    <col min="7" max="7" width="27.7109375" customWidth="1"/>
    <col min="8" max="8" width="14.5703125" customWidth="1"/>
  </cols>
  <sheetData>
    <row r="1" spans="1:9" ht="15.75" x14ac:dyDescent="0.25">
      <c r="A1" s="26" t="s">
        <v>46</v>
      </c>
      <c r="B1" s="24" t="s">
        <v>29</v>
      </c>
      <c r="C1" s="26" t="s">
        <v>42</v>
      </c>
      <c r="D1" s="17">
        <v>1</v>
      </c>
    </row>
    <row r="2" spans="1:9" ht="36" customHeight="1" x14ac:dyDescent="0.25">
      <c r="A2" s="26" t="s">
        <v>47</v>
      </c>
      <c r="B2" s="32" t="s">
        <v>140</v>
      </c>
      <c r="C2" s="26" t="s">
        <v>43</v>
      </c>
      <c r="D2" s="24" t="s">
        <v>51</v>
      </c>
    </row>
    <row r="3" spans="1:9" ht="15.75" x14ac:dyDescent="0.25">
      <c r="A3" s="26" t="s">
        <v>48</v>
      </c>
      <c r="B3" s="24" t="s">
        <v>19</v>
      </c>
      <c r="C3" s="26" t="s">
        <v>44</v>
      </c>
      <c r="D3" s="51">
        <v>1</v>
      </c>
    </row>
    <row r="4" spans="1:9" ht="45.75" customHeight="1" x14ac:dyDescent="0.25">
      <c r="A4" s="26" t="s">
        <v>49</v>
      </c>
      <c r="B4" s="32" t="s">
        <v>143</v>
      </c>
      <c r="C4" s="26" t="s">
        <v>45</v>
      </c>
      <c r="D4" s="36">
        <v>44337</v>
      </c>
    </row>
    <row r="6" spans="1:9" ht="15.75" x14ac:dyDescent="0.25">
      <c r="A6" s="117" t="s">
        <v>52</v>
      </c>
      <c r="B6" s="117"/>
      <c r="C6" s="117"/>
      <c r="D6" s="28">
        <v>2</v>
      </c>
      <c r="E6" s="28">
        <v>1</v>
      </c>
      <c r="F6" s="28">
        <v>0</v>
      </c>
      <c r="G6" s="26" t="s">
        <v>50</v>
      </c>
      <c r="H6" s="66">
        <v>0.67</v>
      </c>
    </row>
    <row r="7" spans="1:9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9" x14ac:dyDescent="0.25">
      <c r="A8" s="37">
        <v>1</v>
      </c>
      <c r="B8" s="24" t="s">
        <v>63</v>
      </c>
      <c r="C8" s="24" t="s">
        <v>64</v>
      </c>
      <c r="D8" s="31">
        <v>1</v>
      </c>
      <c r="E8" s="31">
        <v>0</v>
      </c>
      <c r="F8" s="31">
        <v>0</v>
      </c>
      <c r="G8" s="24" t="s">
        <v>64</v>
      </c>
      <c r="H8" s="24"/>
    </row>
    <row r="9" spans="1:9" ht="75" customHeight="1" x14ac:dyDescent="0.25">
      <c r="A9" s="37">
        <v>2</v>
      </c>
      <c r="B9" s="32" t="s">
        <v>119</v>
      </c>
      <c r="C9" s="32" t="s">
        <v>128</v>
      </c>
      <c r="D9" s="31">
        <v>1</v>
      </c>
      <c r="E9" s="31">
        <v>0</v>
      </c>
      <c r="F9" s="31">
        <v>0</v>
      </c>
      <c r="G9" s="32" t="s">
        <v>128</v>
      </c>
      <c r="H9" s="24"/>
    </row>
    <row r="10" spans="1:9" ht="60" x14ac:dyDescent="0.25">
      <c r="A10" s="37">
        <v>3</v>
      </c>
      <c r="B10" s="24" t="s">
        <v>54</v>
      </c>
      <c r="C10" s="32" t="s">
        <v>106</v>
      </c>
      <c r="D10" s="31">
        <v>0</v>
      </c>
      <c r="E10" s="31">
        <v>1</v>
      </c>
      <c r="F10" s="31">
        <v>0</v>
      </c>
      <c r="G10" s="32" t="s">
        <v>121</v>
      </c>
      <c r="H10" s="52">
        <v>1</v>
      </c>
    </row>
    <row r="11" spans="1:9" x14ac:dyDescent="0.25">
      <c r="A11" s="80"/>
      <c r="B11" s="76"/>
      <c r="C11" s="81"/>
      <c r="D11" s="85"/>
      <c r="E11" s="85"/>
      <c r="F11" s="85"/>
      <c r="G11" s="83"/>
      <c r="H11" s="81"/>
      <c r="I11" s="64"/>
    </row>
    <row r="12" spans="1:9" ht="30" customHeight="1" x14ac:dyDescent="0.25">
      <c r="A12" s="41" t="s">
        <v>65</v>
      </c>
      <c r="B12" s="68" t="s">
        <v>56</v>
      </c>
      <c r="C12" s="68" t="s">
        <v>32</v>
      </c>
      <c r="D12" s="68" t="s">
        <v>57</v>
      </c>
      <c r="E12" s="68" t="s">
        <v>66</v>
      </c>
      <c r="F12" s="86"/>
      <c r="G12" s="84"/>
      <c r="H12" s="57"/>
      <c r="I12" s="64"/>
    </row>
    <row r="13" spans="1:9" ht="28.5" customHeight="1" x14ac:dyDescent="0.25">
      <c r="A13" s="1"/>
      <c r="B13" s="1" t="s">
        <v>122</v>
      </c>
      <c r="C13" s="53" t="s">
        <v>123</v>
      </c>
      <c r="D13" s="1" t="s">
        <v>58</v>
      </c>
      <c r="E13" s="1" t="s">
        <v>58</v>
      </c>
      <c r="F13" s="87"/>
      <c r="G13" s="82"/>
      <c r="H13" s="61"/>
      <c r="I13" s="64"/>
    </row>
    <row r="14" spans="1:9" x14ac:dyDescent="0.25">
      <c r="A14" s="1"/>
      <c r="B14" s="1" t="s">
        <v>59</v>
      </c>
      <c r="C14" s="1" t="s">
        <v>67</v>
      </c>
      <c r="D14" s="1" t="s">
        <v>60</v>
      </c>
      <c r="E14" s="1" t="s">
        <v>60</v>
      </c>
      <c r="F14" s="58"/>
      <c r="H14" s="58"/>
    </row>
    <row r="15" spans="1:9" x14ac:dyDescent="0.25">
      <c r="A15" s="1"/>
      <c r="B15" s="1" t="s">
        <v>61</v>
      </c>
      <c r="C15" s="1" t="s">
        <v>68</v>
      </c>
      <c r="D15" s="1" t="s">
        <v>70</v>
      </c>
      <c r="E15" s="1" t="s">
        <v>70</v>
      </c>
    </row>
    <row r="16" spans="1:9" x14ac:dyDescent="0.25">
      <c r="A16" s="1"/>
      <c r="B16" s="1" t="s">
        <v>61</v>
      </c>
      <c r="C16" s="1" t="s">
        <v>69</v>
      </c>
      <c r="D16" s="1" t="s">
        <v>125</v>
      </c>
      <c r="E16" s="1" t="s">
        <v>126</v>
      </c>
    </row>
    <row r="17" spans="1:8" x14ac:dyDescent="0.25">
      <c r="A17" s="88"/>
      <c r="B17" s="48"/>
      <c r="C17" s="48"/>
      <c r="D17" s="48"/>
      <c r="E17" s="48"/>
      <c r="F17" s="64"/>
    </row>
    <row r="18" spans="1:8" x14ac:dyDescent="0.25">
      <c r="A18" s="89"/>
      <c r="B18" s="62"/>
      <c r="C18" s="65"/>
      <c r="D18" s="62"/>
      <c r="E18" s="57"/>
      <c r="F18" s="64"/>
    </row>
    <row r="19" spans="1:8" x14ac:dyDescent="0.25">
      <c r="A19" s="55"/>
      <c r="B19" s="57"/>
      <c r="C19" s="62"/>
      <c r="D19" s="75"/>
      <c r="E19" s="55"/>
      <c r="F19" s="64"/>
    </row>
    <row r="20" spans="1:8" ht="30.75" customHeight="1" x14ac:dyDescent="0.25">
      <c r="A20" s="72"/>
      <c r="B20" s="60"/>
      <c r="C20" s="60"/>
      <c r="D20" s="60"/>
      <c r="E20" s="90"/>
      <c r="H20" s="54"/>
    </row>
    <row r="21" spans="1:8" ht="15.75" x14ac:dyDescent="0.25">
      <c r="A21" s="72"/>
      <c r="B21" s="77"/>
      <c r="C21" s="60"/>
      <c r="D21" s="77"/>
      <c r="E21" s="78"/>
    </row>
    <row r="22" spans="1:8" x14ac:dyDescent="0.25">
      <c r="A22" s="73"/>
      <c r="B22" s="62"/>
      <c r="C22" s="79"/>
      <c r="D22" s="57"/>
      <c r="E22" s="57"/>
      <c r="F22" s="64"/>
    </row>
    <row r="23" spans="1:8" x14ac:dyDescent="0.25">
      <c r="A23" s="56"/>
      <c r="B23" s="62"/>
      <c r="C23" s="65"/>
      <c r="D23" s="57"/>
      <c r="E23" s="57"/>
    </row>
    <row r="24" spans="1:8" x14ac:dyDescent="0.25">
      <c r="A24" s="74"/>
      <c r="B24" s="61"/>
      <c r="C24" s="65"/>
      <c r="D24" s="57"/>
      <c r="E24" s="64"/>
      <c r="F24" s="64"/>
    </row>
    <row r="25" spans="1:8" x14ac:dyDescent="0.25">
      <c r="A25" s="55"/>
      <c r="B25" s="57"/>
      <c r="C25" s="58"/>
      <c r="D25" s="57"/>
      <c r="E25" s="57"/>
      <c r="F25" s="64"/>
    </row>
    <row r="26" spans="1:8" x14ac:dyDescent="0.25">
      <c r="A26" s="58"/>
      <c r="B26" s="58"/>
      <c r="C26" s="58"/>
      <c r="D26" s="58"/>
      <c r="E26" s="58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24" sqref="F24"/>
    </sheetView>
  </sheetViews>
  <sheetFormatPr defaultRowHeight="15" x14ac:dyDescent="0.25"/>
  <cols>
    <col min="1" max="1" width="30.140625" customWidth="1"/>
    <col min="2" max="2" width="27.5703125" customWidth="1"/>
    <col min="3" max="3" width="27.7109375" customWidth="1"/>
    <col min="4" max="4" width="11.7109375" customWidth="1"/>
    <col min="5" max="5" width="21.5703125" customWidth="1"/>
    <col min="7" max="7" width="27.7109375" customWidth="1"/>
    <col min="8" max="8" width="13.28515625" customWidth="1"/>
  </cols>
  <sheetData>
    <row r="1" spans="1:8" ht="15.75" x14ac:dyDescent="0.25">
      <c r="A1" s="26" t="s">
        <v>46</v>
      </c>
      <c r="B1" s="1" t="s">
        <v>24</v>
      </c>
      <c r="C1" s="26" t="s">
        <v>42</v>
      </c>
      <c r="D1" s="15">
        <v>2</v>
      </c>
    </row>
    <row r="2" spans="1:8" ht="33.75" customHeight="1" x14ac:dyDescent="0.25">
      <c r="A2" s="26" t="s">
        <v>47</v>
      </c>
      <c r="B2" s="4" t="s">
        <v>144</v>
      </c>
      <c r="C2" s="26" t="s">
        <v>43</v>
      </c>
      <c r="D2" s="1" t="s">
        <v>51</v>
      </c>
    </row>
    <row r="3" spans="1:8" ht="15.75" x14ac:dyDescent="0.25">
      <c r="A3" s="26" t="s">
        <v>48</v>
      </c>
      <c r="B3" s="1" t="s">
        <v>18</v>
      </c>
      <c r="C3" s="26" t="s">
        <v>44</v>
      </c>
      <c r="D3" s="1"/>
    </row>
    <row r="4" spans="1:8" ht="28.5" customHeight="1" x14ac:dyDescent="0.25">
      <c r="A4" s="26" t="s">
        <v>49</v>
      </c>
      <c r="B4" s="4" t="s">
        <v>145</v>
      </c>
      <c r="C4" s="26" t="s">
        <v>45</v>
      </c>
      <c r="D4" s="7">
        <v>44337</v>
      </c>
    </row>
    <row r="6" spans="1:8" ht="15.75" x14ac:dyDescent="0.25">
      <c r="A6" s="117" t="s">
        <v>52</v>
      </c>
      <c r="B6" s="117"/>
      <c r="C6" s="117"/>
      <c r="D6" s="28">
        <v>3</v>
      </c>
      <c r="E6" s="28">
        <v>0</v>
      </c>
      <c r="F6" s="28">
        <v>0</v>
      </c>
      <c r="G6" s="26" t="s">
        <v>50</v>
      </c>
      <c r="H6" s="66">
        <v>1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16">
        <v>1</v>
      </c>
      <c r="B8" s="1" t="s">
        <v>141</v>
      </c>
      <c r="C8" s="1" t="s">
        <v>142</v>
      </c>
      <c r="D8" s="49">
        <v>1</v>
      </c>
      <c r="E8" s="49">
        <v>0</v>
      </c>
      <c r="F8" s="49">
        <v>0</v>
      </c>
      <c r="G8" s="1" t="s">
        <v>64</v>
      </c>
      <c r="H8" s="1"/>
    </row>
    <row r="9" spans="1:8" ht="75" customHeight="1" x14ac:dyDescent="0.25">
      <c r="A9" s="16">
        <v>2</v>
      </c>
      <c r="B9" s="50" t="s">
        <v>53</v>
      </c>
      <c r="C9" s="13" t="s">
        <v>129</v>
      </c>
      <c r="D9" s="49">
        <v>1</v>
      </c>
      <c r="E9" s="49">
        <v>0</v>
      </c>
      <c r="F9" s="49">
        <v>0</v>
      </c>
      <c r="G9" s="13" t="s">
        <v>129</v>
      </c>
      <c r="H9" s="1"/>
    </row>
    <row r="10" spans="1:8" ht="46.5" customHeight="1" x14ac:dyDescent="0.25">
      <c r="A10" s="16">
        <v>3</v>
      </c>
      <c r="B10" s="24" t="s">
        <v>54</v>
      </c>
      <c r="C10" s="32" t="s">
        <v>120</v>
      </c>
      <c r="D10" s="49">
        <v>1</v>
      </c>
      <c r="E10" s="49">
        <v>0</v>
      </c>
      <c r="F10" s="49">
        <v>0</v>
      </c>
      <c r="G10" s="32" t="s">
        <v>120</v>
      </c>
      <c r="H10" s="1"/>
    </row>
    <row r="11" spans="1:8" x14ac:dyDescent="0.25">
      <c r="C11" s="59"/>
    </row>
    <row r="12" spans="1:8" ht="15.75" x14ac:dyDescent="0.25">
      <c r="A12" s="27" t="s">
        <v>55</v>
      </c>
      <c r="B12" s="68" t="s">
        <v>56</v>
      </c>
      <c r="C12" s="68" t="s">
        <v>57</v>
      </c>
      <c r="D12" s="63"/>
      <c r="E12" s="60"/>
      <c r="F12" s="64"/>
    </row>
    <row r="13" spans="1:8" x14ac:dyDescent="0.25">
      <c r="A13" s="24"/>
      <c r="B13" s="24" t="s">
        <v>122</v>
      </c>
      <c r="C13" s="24"/>
      <c r="D13" s="57"/>
      <c r="E13" s="65"/>
      <c r="F13" s="64"/>
    </row>
    <row r="14" spans="1:8" x14ac:dyDescent="0.25">
      <c r="A14" s="24"/>
      <c r="B14" s="24"/>
      <c r="C14" s="1" t="s">
        <v>58</v>
      </c>
      <c r="D14" s="62"/>
      <c r="E14" s="65"/>
      <c r="F14" s="64"/>
    </row>
    <row r="15" spans="1:8" x14ac:dyDescent="0.25">
      <c r="A15" s="24"/>
      <c r="B15" s="24" t="s">
        <v>122</v>
      </c>
      <c r="C15" s="1" t="s">
        <v>58</v>
      </c>
      <c r="D15" s="61"/>
      <c r="E15" s="65"/>
      <c r="F15" s="64"/>
    </row>
    <row r="16" spans="1:8" x14ac:dyDescent="0.25">
      <c r="A16" s="24"/>
      <c r="B16" s="1" t="s">
        <v>124</v>
      </c>
      <c r="C16" s="1" t="s">
        <v>62</v>
      </c>
      <c r="D16" s="57"/>
      <c r="E16" s="61"/>
    </row>
    <row r="17" spans="2:5" x14ac:dyDescent="0.25">
      <c r="B17" s="58"/>
      <c r="C17" s="58"/>
      <c r="E17" s="58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H25" sqref="H25"/>
    </sheetView>
  </sheetViews>
  <sheetFormatPr defaultRowHeight="15" x14ac:dyDescent="0.25"/>
  <cols>
    <col min="1" max="1" width="21.42578125" customWidth="1"/>
    <col min="2" max="2" width="36.7109375" customWidth="1"/>
    <col min="3" max="3" width="26.42578125" customWidth="1"/>
    <col min="4" max="4" width="11" customWidth="1"/>
    <col min="7" max="7" width="27.28515625" customWidth="1"/>
    <col min="8" max="8" width="13.140625" customWidth="1"/>
  </cols>
  <sheetData>
    <row r="1" spans="1:8" ht="27.75" customHeight="1" x14ac:dyDescent="0.25">
      <c r="A1" s="26" t="s">
        <v>46</v>
      </c>
      <c r="B1" s="32" t="s">
        <v>133</v>
      </c>
      <c r="C1" s="26" t="s">
        <v>42</v>
      </c>
      <c r="D1" s="17">
        <v>3</v>
      </c>
    </row>
    <row r="2" spans="1:8" ht="43.5" customHeight="1" x14ac:dyDescent="0.25">
      <c r="A2" s="26" t="s">
        <v>47</v>
      </c>
      <c r="B2" s="32" t="s">
        <v>146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19</v>
      </c>
      <c r="C3" s="26" t="s">
        <v>44</v>
      </c>
      <c r="D3" s="51"/>
    </row>
    <row r="4" spans="1:8" ht="30" customHeight="1" x14ac:dyDescent="0.25">
      <c r="A4" s="26" t="s">
        <v>49</v>
      </c>
      <c r="B4" s="32" t="s">
        <v>176</v>
      </c>
      <c r="C4" s="26" t="s">
        <v>45</v>
      </c>
      <c r="D4" s="36">
        <v>44337</v>
      </c>
    </row>
    <row r="6" spans="1:8" ht="15.75" x14ac:dyDescent="0.25">
      <c r="A6" s="117" t="s">
        <v>152</v>
      </c>
      <c r="B6" s="117"/>
      <c r="C6" s="117"/>
      <c r="D6" s="70">
        <v>3</v>
      </c>
      <c r="E6" s="70">
        <v>1</v>
      </c>
      <c r="F6" s="70">
        <v>0</v>
      </c>
      <c r="G6" s="26" t="s">
        <v>50</v>
      </c>
      <c r="H6" s="66">
        <v>0.75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148</v>
      </c>
      <c r="C8" s="24" t="s">
        <v>149</v>
      </c>
      <c r="D8" s="31">
        <v>1</v>
      </c>
      <c r="E8" s="31">
        <v>0</v>
      </c>
      <c r="F8" s="31">
        <v>0</v>
      </c>
      <c r="G8" s="24" t="s">
        <v>149</v>
      </c>
      <c r="H8" s="24"/>
    </row>
    <row r="9" spans="1:8" ht="35.25" customHeight="1" x14ac:dyDescent="0.25">
      <c r="A9" s="37">
        <v>2</v>
      </c>
      <c r="B9" s="32" t="s">
        <v>150</v>
      </c>
      <c r="C9" s="32" t="s">
        <v>151</v>
      </c>
      <c r="D9" s="31">
        <v>1</v>
      </c>
      <c r="E9" s="31">
        <v>0</v>
      </c>
      <c r="F9" s="31">
        <v>0</v>
      </c>
      <c r="G9" s="32" t="s">
        <v>151</v>
      </c>
      <c r="H9" s="24"/>
    </row>
    <row r="10" spans="1:8" ht="79.5" customHeight="1" x14ac:dyDescent="0.25">
      <c r="A10" s="37">
        <v>3</v>
      </c>
      <c r="B10" s="32" t="s">
        <v>153</v>
      </c>
      <c r="C10" s="32" t="s">
        <v>154</v>
      </c>
      <c r="D10" s="31">
        <v>1</v>
      </c>
      <c r="E10" s="31">
        <v>0</v>
      </c>
      <c r="F10" s="31">
        <v>0</v>
      </c>
      <c r="G10" s="32" t="s">
        <v>154</v>
      </c>
      <c r="H10" s="52"/>
    </row>
    <row r="11" spans="1:8" ht="75" x14ac:dyDescent="0.25">
      <c r="A11" s="37">
        <v>4</v>
      </c>
      <c r="B11" s="1" t="s">
        <v>155</v>
      </c>
      <c r="C11" s="4" t="s">
        <v>156</v>
      </c>
      <c r="D11" s="49">
        <v>0</v>
      </c>
      <c r="E11" s="49">
        <v>1</v>
      </c>
      <c r="F11" s="49">
        <v>0</v>
      </c>
      <c r="G11" s="4" t="s">
        <v>190</v>
      </c>
      <c r="H11" s="16">
        <v>2.2999999999999998</v>
      </c>
    </row>
    <row r="13" spans="1:8" ht="15.75" x14ac:dyDescent="0.25">
      <c r="A13" s="27" t="s">
        <v>55</v>
      </c>
      <c r="B13" s="70" t="s">
        <v>174</v>
      </c>
      <c r="C13" s="70" t="s">
        <v>175</v>
      </c>
    </row>
    <row r="14" spans="1:8" x14ac:dyDescent="0.25">
      <c r="A14" s="24"/>
      <c r="B14" s="31"/>
      <c r="C14" s="93" t="s">
        <v>177</v>
      </c>
    </row>
    <row r="15" spans="1:8" x14ac:dyDescent="0.25">
      <c r="A15" s="24"/>
      <c r="B15" s="31" t="s">
        <v>178</v>
      </c>
      <c r="C15" s="71" t="s">
        <v>177</v>
      </c>
    </row>
    <row r="16" spans="1:8" x14ac:dyDescent="0.25">
      <c r="A16" s="24"/>
      <c r="B16" s="31">
        <v>0</v>
      </c>
      <c r="C16" s="71" t="s">
        <v>177</v>
      </c>
    </row>
    <row r="17" spans="1:3" x14ac:dyDescent="0.25">
      <c r="A17" s="24"/>
      <c r="B17" s="49">
        <v>3</v>
      </c>
      <c r="C17" s="71"/>
    </row>
    <row r="18" spans="1:3" x14ac:dyDescent="0.25">
      <c r="A18" s="1"/>
      <c r="B18" s="49">
        <v>3</v>
      </c>
      <c r="C18" s="94" t="s">
        <v>179</v>
      </c>
    </row>
    <row r="19" spans="1:3" x14ac:dyDescent="0.25">
      <c r="A19" s="1"/>
      <c r="B19" s="31">
        <v>3</v>
      </c>
      <c r="C19" s="71">
        <v>542</v>
      </c>
    </row>
    <row r="20" spans="1:3" x14ac:dyDescent="0.25">
      <c r="A20" s="1"/>
      <c r="B20" s="31">
        <v>3</v>
      </c>
      <c r="C20" s="95" t="s">
        <v>180</v>
      </c>
    </row>
    <row r="21" spans="1:3" x14ac:dyDescent="0.25">
      <c r="A21" s="1"/>
      <c r="B21" s="31">
        <v>3</v>
      </c>
      <c r="C21" s="95" t="s">
        <v>181</v>
      </c>
    </row>
    <row r="22" spans="1:3" x14ac:dyDescent="0.25">
      <c r="A22" s="1"/>
      <c r="B22" s="31">
        <v>3</v>
      </c>
      <c r="C22" s="95" t="s">
        <v>182</v>
      </c>
    </row>
    <row r="23" spans="1:3" x14ac:dyDescent="0.25">
      <c r="A23" s="1"/>
      <c r="B23" s="31">
        <v>3</v>
      </c>
      <c r="C23" s="95" t="s">
        <v>183</v>
      </c>
    </row>
    <row r="24" spans="1:3" x14ac:dyDescent="0.25">
      <c r="A24" s="1"/>
      <c r="B24" s="31">
        <v>3</v>
      </c>
      <c r="C24" s="95" t="s">
        <v>177</v>
      </c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ignoredErrors>
    <ignoredError sqref="C21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4" sqref="F14"/>
    </sheetView>
  </sheetViews>
  <sheetFormatPr defaultRowHeight="15" x14ac:dyDescent="0.25"/>
  <cols>
    <col min="1" max="1" width="21.85546875" customWidth="1"/>
    <col min="2" max="2" width="37.42578125" customWidth="1"/>
    <col min="3" max="3" width="25.42578125" customWidth="1"/>
    <col min="4" max="4" width="10.42578125" customWidth="1"/>
    <col min="7" max="7" width="24.85546875" customWidth="1"/>
    <col min="8" max="8" width="12.140625" customWidth="1"/>
  </cols>
  <sheetData>
    <row r="1" spans="1:8" ht="32.25" customHeight="1" x14ac:dyDescent="0.25">
      <c r="A1" s="26" t="s">
        <v>46</v>
      </c>
      <c r="B1" s="32" t="s">
        <v>136</v>
      </c>
      <c r="C1" s="26" t="s">
        <v>42</v>
      </c>
      <c r="D1" s="17">
        <v>4</v>
      </c>
    </row>
    <row r="2" spans="1:8" ht="45.75" customHeight="1" x14ac:dyDescent="0.25">
      <c r="A2" s="26" t="s">
        <v>47</v>
      </c>
      <c r="B2" s="32" t="s">
        <v>168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18</v>
      </c>
      <c r="C3" s="26" t="s">
        <v>44</v>
      </c>
      <c r="D3" s="51"/>
    </row>
    <row r="4" spans="1:8" ht="31.5" customHeight="1" x14ac:dyDescent="0.25">
      <c r="A4" s="26" t="s">
        <v>49</v>
      </c>
      <c r="B4" s="32" t="s">
        <v>176</v>
      </c>
      <c r="C4" s="26" t="s">
        <v>45</v>
      </c>
      <c r="D4" s="36">
        <v>44337</v>
      </c>
    </row>
    <row r="6" spans="1:8" ht="15.75" x14ac:dyDescent="0.25">
      <c r="A6" s="117" t="s">
        <v>152</v>
      </c>
      <c r="B6" s="117"/>
      <c r="C6" s="117"/>
      <c r="D6" s="70">
        <v>3</v>
      </c>
      <c r="E6" s="70">
        <v>1</v>
      </c>
      <c r="F6" s="70">
        <v>0</v>
      </c>
      <c r="G6" s="26" t="s">
        <v>50</v>
      </c>
      <c r="H6" s="66">
        <v>0.75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148</v>
      </c>
      <c r="C8" s="24" t="s">
        <v>149</v>
      </c>
      <c r="D8" s="31">
        <v>1</v>
      </c>
      <c r="E8" s="31">
        <v>0</v>
      </c>
      <c r="F8" s="31">
        <v>0</v>
      </c>
      <c r="G8" s="24" t="s">
        <v>149</v>
      </c>
      <c r="H8" s="24"/>
    </row>
    <row r="9" spans="1:8" ht="33.75" customHeight="1" x14ac:dyDescent="0.25">
      <c r="A9" s="37">
        <v>2</v>
      </c>
      <c r="B9" s="32" t="s">
        <v>170</v>
      </c>
      <c r="C9" s="32" t="s">
        <v>171</v>
      </c>
      <c r="D9" s="31">
        <v>1</v>
      </c>
      <c r="E9" s="31">
        <v>0</v>
      </c>
      <c r="F9" s="31">
        <v>0</v>
      </c>
      <c r="G9" s="32" t="s">
        <v>171</v>
      </c>
      <c r="H9" s="24"/>
    </row>
    <row r="10" spans="1:8" ht="52.5" customHeight="1" x14ac:dyDescent="0.25">
      <c r="A10" s="37">
        <v>3</v>
      </c>
      <c r="B10" s="32" t="s">
        <v>173</v>
      </c>
      <c r="C10" s="32" t="s">
        <v>172</v>
      </c>
      <c r="D10" s="31">
        <v>1</v>
      </c>
      <c r="E10" s="31">
        <v>0</v>
      </c>
      <c r="F10" s="31">
        <v>0</v>
      </c>
      <c r="G10" s="32" t="s">
        <v>172</v>
      </c>
      <c r="H10" s="52"/>
    </row>
    <row r="11" spans="1:8" ht="30" x14ac:dyDescent="0.25">
      <c r="A11" s="37">
        <v>4</v>
      </c>
      <c r="B11" s="1" t="s">
        <v>155</v>
      </c>
      <c r="C11" s="4" t="s">
        <v>156</v>
      </c>
      <c r="D11" s="31">
        <v>0</v>
      </c>
      <c r="E11" s="31">
        <v>1</v>
      </c>
      <c r="F11" s="31">
        <v>0</v>
      </c>
      <c r="G11" s="4" t="s">
        <v>156</v>
      </c>
      <c r="H11" s="16">
        <v>4</v>
      </c>
    </row>
    <row r="13" spans="1:8" ht="15.75" x14ac:dyDescent="0.25">
      <c r="A13" s="27" t="s">
        <v>55</v>
      </c>
      <c r="B13" s="70" t="s">
        <v>184</v>
      </c>
    </row>
    <row r="14" spans="1:8" x14ac:dyDescent="0.25">
      <c r="A14" s="24"/>
      <c r="B14" s="31"/>
    </row>
    <row r="15" spans="1:8" x14ac:dyDescent="0.25">
      <c r="A15" s="24"/>
      <c r="B15" s="31" t="s">
        <v>179</v>
      </c>
    </row>
    <row r="16" spans="1:8" x14ac:dyDescent="0.25">
      <c r="A16" s="96"/>
      <c r="B16" s="97">
        <v>4</v>
      </c>
    </row>
    <row r="17" spans="1:3" x14ac:dyDescent="0.25">
      <c r="A17" s="99"/>
      <c r="B17" s="85"/>
      <c r="C17" s="64"/>
    </row>
    <row r="18" spans="1:3" x14ac:dyDescent="0.25">
      <c r="A18" s="101"/>
      <c r="B18" s="102"/>
      <c r="C18" s="64"/>
    </row>
    <row r="19" spans="1:3" x14ac:dyDescent="0.25">
      <c r="A19" s="55"/>
      <c r="B19" s="103"/>
      <c r="C19" s="64"/>
    </row>
    <row r="20" spans="1:3" x14ac:dyDescent="0.25">
      <c r="A20" s="55"/>
      <c r="B20" s="103"/>
      <c r="C20" s="64"/>
    </row>
    <row r="21" spans="1:3" x14ac:dyDescent="0.25">
      <c r="A21" s="55"/>
      <c r="B21" s="105"/>
      <c r="C21" s="64"/>
    </row>
    <row r="22" spans="1:3" x14ac:dyDescent="0.25">
      <c r="A22" s="55"/>
      <c r="B22" s="104"/>
      <c r="C22" s="64"/>
    </row>
    <row r="23" spans="1:3" x14ac:dyDescent="0.25">
      <c r="A23" s="55"/>
      <c r="B23" s="105"/>
      <c r="C23" s="64"/>
    </row>
    <row r="24" spans="1:3" x14ac:dyDescent="0.25">
      <c r="A24" s="55"/>
      <c r="B24" s="104"/>
      <c r="C24" s="64"/>
    </row>
    <row r="25" spans="1:3" x14ac:dyDescent="0.25">
      <c r="A25" s="55"/>
      <c r="B25" s="57"/>
      <c r="C25" s="64"/>
    </row>
    <row r="26" spans="1:3" x14ac:dyDescent="0.25">
      <c r="A26" s="98"/>
      <c r="B26" s="62"/>
    </row>
    <row r="27" spans="1:3" x14ac:dyDescent="0.25">
      <c r="A27" s="100"/>
      <c r="B27" s="64"/>
    </row>
    <row r="28" spans="1:3" x14ac:dyDescent="0.25">
      <c r="A28" s="100"/>
    </row>
  </sheetData>
  <mergeCells count="1"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8" sqref="B8"/>
    </sheetView>
  </sheetViews>
  <sheetFormatPr defaultRowHeight="15" x14ac:dyDescent="0.25"/>
  <cols>
    <col min="1" max="1" width="21.28515625" customWidth="1"/>
    <col min="2" max="2" width="27.28515625" customWidth="1"/>
    <col min="3" max="3" width="18.42578125" customWidth="1"/>
    <col min="4" max="4" width="18.5703125" customWidth="1"/>
  </cols>
  <sheetData>
    <row r="1" spans="1:8" ht="15.75" x14ac:dyDescent="0.25">
      <c r="A1" s="18" t="s">
        <v>73</v>
      </c>
      <c r="B1" s="1" t="s">
        <v>127</v>
      </c>
      <c r="C1" s="18" t="s">
        <v>79</v>
      </c>
      <c r="D1" s="15" t="s">
        <v>131</v>
      </c>
    </row>
    <row r="2" spans="1:8" ht="15.75" x14ac:dyDescent="0.25">
      <c r="A2" s="18" t="s">
        <v>44</v>
      </c>
      <c r="B2" s="67">
        <v>1</v>
      </c>
      <c r="C2" s="18" t="s">
        <v>82</v>
      </c>
      <c r="D2" s="15" t="s">
        <v>29</v>
      </c>
    </row>
    <row r="3" spans="1:8" ht="15.75" x14ac:dyDescent="0.25">
      <c r="A3" s="18" t="s">
        <v>72</v>
      </c>
      <c r="B3" s="1" t="s">
        <v>130</v>
      </c>
      <c r="C3" s="18" t="s">
        <v>81</v>
      </c>
      <c r="D3" s="15">
        <v>1</v>
      </c>
    </row>
    <row r="4" spans="1:8" ht="15.75" x14ac:dyDescent="0.25">
      <c r="A4" s="18" t="s">
        <v>43</v>
      </c>
      <c r="B4" s="21" t="s">
        <v>83</v>
      </c>
      <c r="C4" s="18" t="s">
        <v>80</v>
      </c>
      <c r="D4" s="2" t="s">
        <v>89</v>
      </c>
    </row>
    <row r="5" spans="1:8" ht="15.75" x14ac:dyDescent="0.25">
      <c r="A5" s="18" t="s">
        <v>71</v>
      </c>
      <c r="B5" s="22" t="s">
        <v>75</v>
      </c>
      <c r="C5" s="2" t="s">
        <v>88</v>
      </c>
      <c r="D5" s="1"/>
      <c r="H5" s="24"/>
    </row>
    <row r="6" spans="1:8" x14ac:dyDescent="0.25">
      <c r="A6" s="20" t="s">
        <v>83</v>
      </c>
      <c r="B6" s="22" t="s">
        <v>74</v>
      </c>
      <c r="C6" s="2" t="s">
        <v>89</v>
      </c>
      <c r="D6" s="1"/>
      <c r="F6" s="24"/>
      <c r="H6" s="24"/>
    </row>
    <row r="7" spans="1:8" x14ac:dyDescent="0.25">
      <c r="A7" s="20" t="s">
        <v>84</v>
      </c>
      <c r="B7" s="22" t="s">
        <v>28</v>
      </c>
      <c r="C7" s="2" t="s">
        <v>90</v>
      </c>
      <c r="D7" s="1"/>
      <c r="F7" s="24"/>
      <c r="H7" s="1"/>
    </row>
    <row r="8" spans="1:8" x14ac:dyDescent="0.25">
      <c r="A8" s="20" t="s">
        <v>85</v>
      </c>
      <c r="B8" s="22" t="s">
        <v>75</v>
      </c>
      <c r="C8" s="17"/>
      <c r="D8" s="1"/>
      <c r="F8" s="24"/>
    </row>
    <row r="9" spans="1:8" x14ac:dyDescent="0.25">
      <c r="A9" s="20" t="s">
        <v>86</v>
      </c>
      <c r="B9" s="22" t="s">
        <v>76</v>
      </c>
      <c r="C9" s="17"/>
      <c r="D9" s="1"/>
      <c r="F9" s="24"/>
    </row>
    <row r="10" spans="1:8" ht="15.75" x14ac:dyDescent="0.25">
      <c r="A10" s="20" t="s">
        <v>87</v>
      </c>
      <c r="B10" s="22" t="s">
        <v>77</v>
      </c>
      <c r="C10" s="25"/>
      <c r="D10" s="1"/>
      <c r="F10" s="24"/>
    </row>
    <row r="11" spans="1:8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8" ht="273.75" customHeight="1" x14ac:dyDescent="0.25">
      <c r="A12" s="19" t="s">
        <v>47</v>
      </c>
      <c r="B12" s="23" t="s">
        <v>132</v>
      </c>
      <c r="C12" s="1"/>
      <c r="D12" s="1"/>
    </row>
    <row r="13" spans="1:8" ht="196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M13" sqref="M13"/>
    </sheetView>
  </sheetViews>
  <sheetFormatPr defaultRowHeight="15" x14ac:dyDescent="0.25"/>
  <cols>
    <col min="1" max="1" width="22.140625" customWidth="1"/>
    <col min="2" max="2" width="27.5703125" customWidth="1"/>
    <col min="3" max="3" width="19.28515625" customWidth="1"/>
    <col min="4" max="4" width="18.42578125" customWidth="1"/>
  </cols>
  <sheetData>
    <row r="1" spans="1:4" ht="45" x14ac:dyDescent="0.25">
      <c r="A1" s="18" t="s">
        <v>73</v>
      </c>
      <c r="B1" s="4" t="s">
        <v>193</v>
      </c>
      <c r="C1" s="18" t="s">
        <v>79</v>
      </c>
      <c r="D1" s="15">
        <v>3</v>
      </c>
    </row>
    <row r="2" spans="1:4" ht="45" x14ac:dyDescent="0.25">
      <c r="A2" s="18" t="s">
        <v>44</v>
      </c>
      <c r="B2" s="15">
        <v>2</v>
      </c>
      <c r="C2" s="18" t="s">
        <v>82</v>
      </c>
      <c r="D2" s="4" t="s">
        <v>191</v>
      </c>
    </row>
    <row r="3" spans="1:4" ht="15.75" x14ac:dyDescent="0.25">
      <c r="A3" s="18" t="s">
        <v>72</v>
      </c>
      <c r="B3" s="1" t="s">
        <v>130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4" ht="251.25" customHeight="1" x14ac:dyDescent="0.25">
      <c r="A12" s="19" t="s">
        <v>47</v>
      </c>
      <c r="B12" s="23" t="s">
        <v>192</v>
      </c>
      <c r="C12" s="1"/>
      <c r="D12" s="1"/>
    </row>
    <row r="13" spans="1:4" ht="177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2" sqref="B12"/>
    </sheetView>
  </sheetViews>
  <sheetFormatPr defaultRowHeight="15" x14ac:dyDescent="0.25"/>
  <cols>
    <col min="1" max="1" width="21.7109375" customWidth="1"/>
    <col min="2" max="2" width="27.5703125" customWidth="1"/>
    <col min="3" max="3" width="20.42578125" customWidth="1"/>
    <col min="4" max="4" width="18.85546875" customWidth="1"/>
  </cols>
  <sheetData>
    <row r="1" spans="1:4" ht="45" x14ac:dyDescent="0.25">
      <c r="A1" s="18" t="s">
        <v>73</v>
      </c>
      <c r="B1" s="4" t="s">
        <v>194</v>
      </c>
      <c r="C1" s="18" t="s">
        <v>79</v>
      </c>
      <c r="D1" s="15">
        <v>3</v>
      </c>
    </row>
    <row r="2" spans="1:4" ht="45" x14ac:dyDescent="0.25">
      <c r="A2" s="18" t="s">
        <v>44</v>
      </c>
      <c r="B2" s="15">
        <v>3</v>
      </c>
      <c r="C2" s="18" t="s">
        <v>82</v>
      </c>
      <c r="D2" s="4" t="s">
        <v>191</v>
      </c>
    </row>
    <row r="3" spans="1:4" ht="15.75" x14ac:dyDescent="0.25">
      <c r="A3" s="18" t="s">
        <v>72</v>
      </c>
      <c r="B3" s="1" t="s">
        <v>130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18</v>
      </c>
      <c r="C11" s="18" t="s">
        <v>105</v>
      </c>
      <c r="D11" s="1" t="s">
        <v>16</v>
      </c>
    </row>
    <row r="12" spans="1:4" ht="243.75" customHeight="1" x14ac:dyDescent="0.25">
      <c r="A12" s="19" t="s">
        <v>47</v>
      </c>
      <c r="B12" s="23" t="s">
        <v>195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Тест-план</vt:lpstr>
      <vt:lpstr>Чек-лист + Дефекты</vt:lpstr>
      <vt:lpstr>Тест-кейс Милорадов</vt:lpstr>
      <vt:lpstr>Тест-кейс Ганиев</vt:lpstr>
      <vt:lpstr>Тест-кейс Панин</vt:lpstr>
      <vt:lpstr>Тест-кейс Хорошев</vt:lpstr>
      <vt:lpstr>Дефект Милорадов</vt:lpstr>
      <vt:lpstr>Дефект Панин-1</vt:lpstr>
      <vt:lpstr>Дефект Панин-2</vt:lpstr>
      <vt:lpstr>Дефект Хорошев</vt:lpstr>
      <vt:lpstr>Отчёт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Miloradov Vladimir</dc:creator>
  <cp:lastModifiedBy>Милорадов Владимир Андреевич</cp:lastModifiedBy>
  <dcterms:created xsi:type="dcterms:W3CDTF">2021-05-21T11:57:35Z</dcterms:created>
  <dcterms:modified xsi:type="dcterms:W3CDTF">2021-06-05T07:30:13Z</dcterms:modified>
</cp:coreProperties>
</file>