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FT eShop Testing Feedback" sheetId="1" r:id="rId3"/>
    <sheet state="visible" name="Screenshots" sheetId="2" r:id="rId4"/>
    <sheet state="hidden" name="Data Validation" sheetId="3" r:id="rId5"/>
  </sheets>
  <definedNames>
    <definedName name="This_issue_was_tested_on_both_android_and_iOS_devices_and_only_occurs_on_mobile_devices._The_banner_should_be_centered._Screenshot_1">'VFT eShop Testing Feedback'!$I$5</definedName>
  </definedNames>
  <calcPr/>
</workbook>
</file>

<file path=xl/sharedStrings.xml><?xml version="1.0" encoding="utf-8"?>
<sst xmlns="http://schemas.openxmlformats.org/spreadsheetml/2006/main" count="172" uniqueCount="77">
  <si>
    <t>Functional</t>
  </si>
  <si>
    <t>Design</t>
  </si>
  <si>
    <t>Content</t>
  </si>
  <si>
    <t>VFT eShop Interim Testing - Feedback Form</t>
  </si>
  <si>
    <t>Version:</t>
  </si>
  <si>
    <t>Date:</t>
  </si>
  <si>
    <t>ID</t>
  </si>
  <si>
    <t>Date</t>
  </si>
  <si>
    <t>Time</t>
  </si>
  <si>
    <t xml:space="preserve">Raised by </t>
  </si>
  <si>
    <t>Title</t>
  </si>
  <si>
    <t>Functional, design, or content</t>
  </si>
  <si>
    <t>Detailed Description</t>
  </si>
  <si>
    <t>Type</t>
  </si>
  <si>
    <t>Replication Steps</t>
  </si>
  <si>
    <t>Page URL</t>
  </si>
  <si>
    <t>Test Device / Tariff</t>
  </si>
  <si>
    <t>Screenshot (next tab)</t>
  </si>
  <si>
    <t>Bug / CR</t>
  </si>
  <si>
    <t>PJM Status</t>
  </si>
  <si>
    <t>Severity</t>
  </si>
  <si>
    <t>Assigned to</t>
  </si>
  <si>
    <t>PJM Owner</t>
  </si>
  <si>
    <t>PJM Comments</t>
  </si>
  <si>
    <t>PJM Date Resolved</t>
  </si>
  <si>
    <t>Geani</t>
  </si>
  <si>
    <t xml:space="preserve">Translation are missing </t>
  </si>
  <si>
    <t>Some text are missing translation on multiple pages. For example Product detail page, Tariff listing page</t>
  </si>
  <si>
    <t>No</t>
  </si>
  <si>
    <t>Bug</t>
  </si>
  <si>
    <t>Open</t>
  </si>
  <si>
    <t>CR</t>
  </si>
  <si>
    <t xml:space="preserve">Slide banner is not centered </t>
  </si>
  <si>
    <t>Closed</t>
  </si>
  <si>
    <t>In Progress</t>
  </si>
  <si>
    <t>This issue was tested on both android and iOS devices and only occurs on mobile devices. The banner should be centered.
Screenshot 1</t>
  </si>
  <si>
    <t>Hold</t>
  </si>
  <si>
    <t>1. Open home page on mobile devices
2. Notice that banner link type slide is not cenered</t>
  </si>
  <si>
    <t>Rejected</t>
  </si>
  <si>
    <t>Yes</t>
  </si>
  <si>
    <t>Viji</t>
  </si>
  <si>
    <t>Slider overlap after rotating from portrait to landscape mode</t>
  </si>
  <si>
    <t>While rotatin the device in landscape mode and back, the slider will combine. Note that while rotating from portrait mode to landscape mode the slider whill move from its position.
Screenshot 2</t>
  </si>
  <si>
    <t>1. Open home page on mobile devices
2. rote device in landscape mode and back</t>
  </si>
  <si>
    <t>It's part of Simplicity design</t>
  </si>
  <si>
    <t>Digital package is not added to SKU code on mobile devices</t>
  </si>
  <si>
    <t>When buying a phone and selecting an digital package the SKU code is not modified. Notice that package price doesn't add to total price.
Screenshot 3</t>
  </si>
  <si>
    <t>1. Select a phone and a degital package 
2. notice that SKU code is not modifed</t>
  </si>
  <si>
    <t>Product details page</t>
  </si>
  <si>
    <t>Please provide screenshots here for relevant defects:</t>
  </si>
  <si>
    <t>Tarrif filter text overlaps radio buttons</t>
  </si>
  <si>
    <t>Tarrif filter text overlaps radio buttons
Screenshot 4</t>
  </si>
  <si>
    <t>1. Reach Tariff listing page</t>
  </si>
  <si>
    <t>Tariff filter keeps loading in background</t>
  </si>
  <si>
    <t>On Tariff listing page if selecting "Post paid" filter then before the filter finish loading select "Pre to post" filter after the "Post paid" filter finished loading will replace "Pre to post" filter</t>
  </si>
  <si>
    <t>1. Reach Tariff listing page
2. Select Post paid and then select imediately Pre to post</t>
  </si>
  <si>
    <t>Deselected aditional Tariff filters doesn't apply after pressing "Apply" button</t>
  </si>
  <si>
    <t>After selecting an optional filter, it can’t be disabled unless pressing "clear all filters.</t>
  </si>
  <si>
    <t>1. Reach Tariff listing page
2. Select optional filter and press apply
3. Deselet optional filter and press Apply 
4. Refresh page
5. Notice filter is still active</t>
  </si>
  <si>
    <t>Missing banner on Tariff page</t>
  </si>
  <si>
    <t xml:space="preserve">Banner is  missing (Ref- t04-plan-listing-v4.html/handlisting page)
</t>
  </si>
  <si>
    <t>Tariff table - Pre-paid (option) Contract duration column missing - (Ref- t04-plan-listing-v4.html)
Screenshot 5</t>
  </si>
  <si>
    <t>Tariff table - Filter section - left border misaligned, category left border touches the filter buttons- need top margin (Ref - handlisting filter section)
Screenshot 6</t>
  </si>
  <si>
    <t>Screenshot</t>
  </si>
  <si>
    <t>Filter section - outer border and background color is missing / looks different from Handset listing filter section
Screenshot 7</t>
  </si>
  <si>
    <t>Tariff Table - column name missing in Mobile view ( Ref-Screenshot) Refer- http://stage.vodafone-simplicity.dddev.io/vodafone-simplicity-v4.1/templates/eshop/t04-plan-listing.html 
Screenshot 8</t>
  </si>
  <si>
    <t>Tariff table Tabs - Multiple radio  buttons -selected (ref-screenshot)
Screenshot 9</t>
  </si>
  <si>
    <t xml:space="preserve"> Ne Öderim?  - Table border missing,  Empty content box needs to be removed in the table, Table row- Font should be bold
Screenshot 10</t>
  </si>
  <si>
    <t>Footer should be full- width,pl refer Handlisting page, pl see the screenshot
Screenshot 11</t>
  </si>
  <si>
    <t>"Buy now" button doesn't work</t>
  </si>
  <si>
    <t>"Buy now" button does nothing</t>
  </si>
  <si>
    <t xml:space="preserve"> 1. Reach accessories page
 2. Reach accessorry produc page</t>
  </si>
  <si>
    <t>Accesorry product details page</t>
  </si>
  <si>
    <t>`</t>
  </si>
  <si>
    <t>Trafiif details is not of screen on mobile devices</t>
  </si>
  <si>
    <t>1. Reach tariff details page
2. Press Ne Oderim
3. Notice details are out of page on mobile devices. 
Tested on iPhone 4S</t>
  </si>
  <si>
    <t>Tariff details page</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</si>
</sst>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rgb="FF000000"/>
      <name val="Calibri"/>
    </font>
    <font>
      <b/>
      <sz val="11.0"/>
      <color rgb="FF4F81BD"/>
      <name val="Calibri"/>
    </font>
    <font/>
    <font>
      <sz val="11.0"/>
      <color rgb="FF4F81BD"/>
      <name val="Calibri"/>
    </font>
    <font>
      <sz val="11.0"/>
      <color rgb="FFFFFFFF"/>
      <name val="Calibri"/>
    </font>
    <font>
      <b/>
      <sz val="11.0"/>
      <color rgb="FFFFFFFF"/>
      <name val="Calibri"/>
    </font>
    <font>
      <sz val="11.0"/>
      <name val="Calibri"/>
    </font>
    <font>
      <u/>
      <sz val="11.0"/>
      <color rgb="FF0000FF"/>
      <name val="Calibri"/>
    </font>
    <font>
      <u/>
      <sz val="11.0"/>
      <color rgb="FF0000FF"/>
      <name val="Calibri"/>
    </font>
    <font>
      <b/>
      <sz val="16.0"/>
      <color rgb="FF4F81BD"/>
      <name val="Calibri"/>
    </font>
    <font>
      <sz val="8.0"/>
      <name val="Open Sans"/>
    </font>
  </fonts>
  <fills count="6">
    <fill>
      <patternFill patternType="none"/>
    </fill>
    <fill>
      <patternFill patternType="lightGray"/>
    </fill>
    <fill>
      <patternFill patternType="solid">
        <fgColor rgb="FFFFFFFF"/>
        <bgColor rgb="FFFFFFFF"/>
      </patternFill>
    </fill>
    <fill>
      <patternFill patternType="solid">
        <fgColor rgb="FFD8D8D8"/>
        <bgColor rgb="FFD8D8D8"/>
      </patternFill>
    </fill>
    <fill>
      <patternFill patternType="solid">
        <fgColor rgb="FFFF0000"/>
        <bgColor rgb="FFFF0000"/>
      </patternFill>
    </fill>
    <fill>
      <patternFill patternType="solid">
        <fgColor rgb="FF4F81BD"/>
        <bgColor rgb="FF4F81BD"/>
      </patternFill>
    </fill>
  </fills>
  <borders count="19">
    <border>
      <left/>
      <right/>
      <top/>
      <bottom/>
    </border>
    <border>
      <left/>
      <right/>
      <top/>
      <bottom style="medium">
        <color rgb="FF000000"/>
      </bottom>
    </border>
    <border>
      <left/>
      <right style="medium">
        <color rgb="FF000000"/>
      </right>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top style="medium">
        <color rgb="FF000000"/>
      </top>
      <bottom style="thin">
        <color rgb="FF000000"/>
      </bottom>
    </border>
    <border>
      <left/>
      <right/>
      <top style="medium">
        <color rgb="FF000000"/>
      </top>
      <bottom style="thin">
        <color rgb="FF000000"/>
      </bottom>
    </border>
    <border>
      <left style="thin">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thin">
        <color rgb="FF000000"/>
      </right>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top/>
      <bottom style="medium">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style="thin">
        <color rgb="FF000000"/>
      </bottom>
    </border>
  </borders>
  <cellStyleXfs count="1">
    <xf borderId="0" fillId="0" fontId="0" numFmtId="0" applyAlignment="1" applyFont="1"/>
  </cellStyleXfs>
  <cellXfs count="42">
    <xf borderId="0" fillId="0" fontId="0" numFmtId="0" xfId="0" applyAlignment="1" applyFont="1">
      <alignment/>
    </xf>
    <xf borderId="0" fillId="0" fontId="0" numFmtId="0" xfId="0" applyFont="1"/>
    <xf borderId="1" fillId="2" fontId="1" numFmtId="0" xfId="0" applyAlignment="1" applyBorder="1" applyFill="1" applyFont="1">
      <alignment horizontal="center" vertical="center" wrapText="1"/>
    </xf>
    <xf borderId="1" fillId="0" fontId="2" numFmtId="0" xfId="0" applyBorder="1" applyFont="1"/>
    <xf borderId="2" fillId="0" fontId="2" numFmtId="0" xfId="0" applyBorder="1" applyFont="1"/>
    <xf borderId="3" fillId="3" fontId="3" numFmtId="0" xfId="0" applyAlignment="1" applyBorder="1" applyFill="1" applyFont="1">
      <alignment horizontal="center" vertical="center" wrapText="1"/>
    </xf>
    <xf borderId="4" fillId="3" fontId="3" numFmtId="0" xfId="0" applyAlignment="1" applyBorder="1" applyFont="1">
      <alignment horizontal="center" vertical="center" wrapText="1"/>
    </xf>
    <xf borderId="5" fillId="3" fontId="3" numFmtId="0" xfId="0" applyAlignment="1" applyBorder="1" applyFont="1">
      <alignment horizontal="center" vertical="center" wrapText="1"/>
    </xf>
    <xf borderId="6" fillId="3" fontId="3" numFmtId="0" xfId="0" applyAlignment="1" applyBorder="1" applyFont="1">
      <alignment horizontal="center" vertical="center" wrapText="1"/>
    </xf>
    <xf borderId="7" fillId="3" fontId="1" numFmtId="0" xfId="0" applyAlignment="1" applyBorder="1" applyFont="1">
      <alignment horizontal="center" vertical="center" wrapText="1"/>
    </xf>
    <xf borderId="0" fillId="2" fontId="1" numFmtId="0" xfId="0" applyAlignment="1" applyBorder="1" applyFont="1">
      <alignment horizontal="center" vertical="center" wrapText="1"/>
    </xf>
    <xf borderId="8" fillId="4" fontId="4" numFmtId="0" xfId="0" applyAlignment="1" applyBorder="1" applyFill="1" applyFont="1">
      <alignment horizontal="center" vertical="center" wrapText="1"/>
    </xf>
    <xf borderId="9" fillId="0" fontId="2" numFmtId="0" xfId="0" applyBorder="1" applyFont="1"/>
    <xf borderId="9" fillId="0" fontId="2" numFmtId="0" xfId="0" applyBorder="1" applyFont="1"/>
    <xf borderId="10" fillId="5" fontId="4" numFmtId="0" xfId="0" applyAlignment="1" applyBorder="1" applyFill="1" applyFont="1">
      <alignment horizontal="center" vertical="center" wrapText="1"/>
    </xf>
    <xf borderId="11" fillId="0" fontId="2" numFmtId="0" xfId="0" applyBorder="1" applyFont="1"/>
    <xf borderId="12" fillId="4" fontId="5" numFmtId="0" xfId="0" applyAlignment="1" applyBorder="1" applyFont="1">
      <alignment horizontal="center" vertical="center" wrapText="1"/>
    </xf>
    <xf borderId="13" fillId="4" fontId="5" numFmtId="0" xfId="0" applyAlignment="1" applyBorder="1" applyFont="1">
      <alignment horizontal="center" vertical="center" wrapText="1"/>
    </xf>
    <xf borderId="1" fillId="4" fontId="0" numFmtId="0" xfId="0" applyAlignment="1" applyBorder="1" applyFont="1">
      <alignment horizontal="center" vertical="center" wrapText="1"/>
    </xf>
    <xf borderId="13" fillId="5" fontId="5" numFmtId="0" xfId="0" applyAlignment="1" applyBorder="1" applyFont="1">
      <alignment horizontal="center" vertical="center" wrapText="1"/>
    </xf>
    <xf borderId="1" fillId="5" fontId="0" numFmtId="0" xfId="0" applyAlignment="1" applyBorder="1" applyFont="1">
      <alignment horizontal="center" vertical="center" wrapText="1"/>
    </xf>
    <xf borderId="14" fillId="5" fontId="5" numFmtId="0" xfId="0" applyAlignment="1" applyBorder="1" applyFont="1">
      <alignment horizontal="center" vertical="center" wrapText="1"/>
    </xf>
    <xf borderId="0" fillId="4" fontId="0" numFmtId="0" xfId="0" applyAlignment="1" applyBorder="1" applyFont="1">
      <alignment horizontal="center" vertical="center" wrapText="1"/>
    </xf>
    <xf borderId="0" fillId="0" fontId="0" numFmtId="0" xfId="0" applyAlignment="1" applyFont="1">
      <alignment horizontal="center" vertical="center" wrapText="1"/>
    </xf>
    <xf borderId="15" fillId="0" fontId="6" numFmtId="0" xfId="0" applyAlignment="1" applyBorder="1" applyFont="1">
      <alignment horizontal="center" vertical="center" wrapText="1"/>
    </xf>
    <xf borderId="15" fillId="0" fontId="6" numFmtId="14" xfId="0" applyAlignment="1" applyBorder="1" applyFont="1" applyNumberFormat="1">
      <alignment horizontal="center" vertical="center" wrapText="1"/>
    </xf>
    <xf borderId="15" fillId="0" fontId="7" numFmtId="0" xfId="0" applyAlignment="1" applyBorder="1" applyFont="1">
      <alignment horizontal="center" vertical="center" wrapText="1"/>
    </xf>
    <xf borderId="16" fillId="0" fontId="6" numFmtId="0" xfId="0" applyAlignment="1" applyBorder="1" applyFont="1">
      <alignment horizontal="center" vertical="center" wrapText="1"/>
    </xf>
    <xf borderId="16" fillId="0" fontId="6" numFmtId="14" xfId="0" applyAlignment="1" applyBorder="1" applyFont="1" applyNumberFormat="1">
      <alignment horizontal="center" vertical="center" wrapText="1"/>
    </xf>
    <xf borderId="16" fillId="0" fontId="8" numFmtId="0" xfId="0" applyAlignment="1" applyBorder="1" applyFont="1">
      <alignment horizontal="center" vertical="center" wrapText="1"/>
    </xf>
    <xf borderId="16" fillId="0" fontId="0" numFmtId="0" xfId="0" applyAlignment="1" applyBorder="1" applyFont="1">
      <alignment horizontal="center" vertical="center" wrapText="1"/>
    </xf>
    <xf borderId="17" fillId="0" fontId="0" numFmtId="0" xfId="0" applyAlignment="1" applyBorder="1" applyFont="1">
      <alignment horizontal="center" vertical="center" wrapText="1"/>
    </xf>
    <xf borderId="18" fillId="0" fontId="9" numFmtId="0" xfId="0" applyAlignment="1" applyBorder="1" applyFont="1">
      <alignment horizontal="center" vertical="center"/>
    </xf>
    <xf borderId="15" fillId="0" fontId="0" numFmtId="0" xfId="0" applyAlignment="1" applyBorder="1" applyFont="1">
      <alignment horizontal="center" vertical="center" wrapText="1"/>
    </xf>
    <xf borderId="18" fillId="0" fontId="2" numFmtId="0" xfId="0" applyBorder="1" applyFont="1"/>
    <xf borderId="0" fillId="2" fontId="3" numFmtId="0" xfId="0" applyBorder="1" applyFont="1"/>
    <xf borderId="0" fillId="0" fontId="3" numFmtId="0" xfId="0" applyFont="1"/>
    <xf borderId="17" fillId="4" fontId="5" numFmtId="0" xfId="0" applyAlignment="1" applyBorder="1" applyFont="1">
      <alignment horizontal="center" vertical="center" wrapText="1"/>
    </xf>
    <xf borderId="0" fillId="2" fontId="0" numFmtId="0" xfId="0" applyBorder="1" applyFont="1"/>
    <xf borderId="16" fillId="0" fontId="10" numFmtId="0" xfId="0" applyAlignment="1" applyBorder="1" applyFont="1">
      <alignment horizontal="center" vertical="center"/>
    </xf>
    <xf borderId="16" fillId="0" fontId="0" numFmtId="14" xfId="0" applyAlignment="1" applyBorder="1" applyFont="1" applyNumberFormat="1">
      <alignment horizontal="center" vertical="center" wrapText="1"/>
    </xf>
    <xf borderId="0" fillId="2" fontId="0" numFmtId="0" xfId="0" applyAlignment="1" applyBorder="1" applyFont="1">
      <alignment horizontal="center" vertical="center" wrapText="1"/>
    </xf>
  </cellXfs>
  <cellStyles count="1">
    <cellStyle xfId="0" name="Normal" builtinId="0"/>
  </cellStyles>
  <dxfs count="5">
    <dxf>
      <font>
        <b/>
        <color rgb="FFFFFFFF"/>
      </font>
      <fill>
        <patternFill patternType="solid">
          <fgColor rgb="FF0070C0"/>
          <bgColor rgb="FF0070C0"/>
        </patternFill>
      </fill>
      <alignment/>
      <border>
        <left/>
        <right/>
        <top/>
        <bottom/>
      </border>
    </dxf>
    <dxf>
      <font>
        <b/>
        <color rgb="FFFFFFFF"/>
      </font>
      <fill>
        <patternFill patternType="solid">
          <fgColor rgb="FF7F7F7F"/>
          <bgColor rgb="FF7F7F7F"/>
        </patternFill>
      </fill>
      <alignment/>
      <border>
        <left/>
        <right/>
        <top/>
        <bottom/>
      </border>
    </dxf>
    <dxf>
      <font>
        <b/>
        <color rgb="FFFFFFFF"/>
      </font>
      <fill>
        <patternFill patternType="solid">
          <fgColor rgb="FFFFC000"/>
          <bgColor rgb="FFFFC000"/>
        </patternFill>
      </fill>
      <alignment/>
      <border>
        <left/>
        <right/>
        <top/>
        <bottom/>
      </border>
    </dxf>
    <dxf>
      <font>
        <b/>
        <color rgb="FFFFFFFF"/>
      </font>
      <fill>
        <patternFill patternType="solid">
          <fgColor rgb="FF92D050"/>
          <bgColor rgb="FF92D050"/>
        </patternFill>
      </fill>
      <alignment/>
      <border>
        <left/>
        <right/>
        <top/>
        <bottom/>
      </border>
    </dxf>
    <dxf>
      <font>
        <b/>
        <color rgb="FFFFFFFF"/>
      </font>
      <fill>
        <patternFill patternType="solid">
          <fgColor rgb="FFC0504D"/>
          <bgColor rgb="FFC0504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1" Type="http://schemas.openxmlformats.org/officeDocument/2006/relationships/image" Target="../media/image12.png"/><Relationship Id="rId10" Type="http://schemas.openxmlformats.org/officeDocument/2006/relationships/image" Target="../media/image10.png"/><Relationship Id="rId13" Type="http://schemas.openxmlformats.org/officeDocument/2006/relationships/image" Target="../media/image13.png"/><Relationship Id="rId12" Type="http://schemas.openxmlformats.org/officeDocument/2006/relationships/image" Target="../media/image11.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6.png"/><Relationship Id="rId9" Type="http://schemas.openxmlformats.org/officeDocument/2006/relationships/image" Target="../media/image7.png"/><Relationship Id="rId15" Type="http://schemas.openxmlformats.org/officeDocument/2006/relationships/image" Target="../media/image14.png"/><Relationship Id="rId14" Type="http://schemas.openxmlformats.org/officeDocument/2006/relationships/image" Target="../media/image15.png"/><Relationship Id="rId5" Type="http://schemas.openxmlformats.org/officeDocument/2006/relationships/image" Target="../media/image5.png"/><Relationship Id="rId6" Type="http://schemas.openxmlformats.org/officeDocument/2006/relationships/image" Target="../media/image4.png"/><Relationship Id="rId7" Type="http://schemas.openxmlformats.org/officeDocument/2006/relationships/image" Target="../media/image8.png"/><Relationship Id="rId8"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0</xdr:colOff>
      <xdr:row>2</xdr:row>
      <xdr:rowOff>0</xdr:rowOff>
    </xdr:from>
    <xdr:to>
      <xdr:col>1</xdr:col>
      <xdr:colOff>1809750</xdr:colOff>
      <xdr:row>3</xdr:row>
      <xdr:rowOff>19050</xdr:rowOff>
    </xdr:to>
    <xdr:pic>
      <xdr:nvPicPr>
        <xdr:cNvPr descr="Screen Clipping" id="0" name="image1.png"/>
        <xdr:cNvPicPr preferRelativeResize="0"/>
      </xdr:nvPicPr>
      <xdr:blipFill>
        <a:blip cstate="print" r:embed="rId1"/>
        <a:stretch>
          <a:fillRect/>
        </a:stretch>
      </xdr:blipFill>
      <xdr:spPr>
        <a:xfrm>
          <a:ext cx="1809750" cy="2943225"/>
        </a:xfrm>
        <a:prstGeom prst="rect">
          <a:avLst/>
        </a:prstGeom>
        <a:noFill/>
      </xdr:spPr>
    </xdr:pic>
    <xdr:clientData fLocksWithSheet="0"/>
  </xdr:twoCellAnchor>
  <xdr:twoCellAnchor>
    <xdr:from>
      <xdr:col>1</xdr:col>
      <xdr:colOff>3390900</xdr:colOff>
      <xdr:row>1</xdr:row>
      <xdr:rowOff>190500</xdr:rowOff>
    </xdr:from>
    <xdr:to>
      <xdr:col>1</xdr:col>
      <xdr:colOff>5648325</xdr:colOff>
      <xdr:row>3</xdr:row>
      <xdr:rowOff>19050</xdr:rowOff>
    </xdr:to>
    <xdr:pic>
      <xdr:nvPicPr>
        <xdr:cNvPr descr="Screen Clipping" id="0" name="image2.png" title="Image"/>
        <xdr:cNvPicPr preferRelativeResize="0"/>
      </xdr:nvPicPr>
      <xdr:blipFill>
        <a:blip cstate="print" r:embed="rId2"/>
        <a:stretch>
          <a:fillRect/>
        </a:stretch>
      </xdr:blipFill>
      <xdr:spPr>
        <a:xfrm>
          <a:ext cx="2257425" cy="2943225"/>
        </a:xfrm>
        <a:prstGeom prst="rect">
          <a:avLst/>
        </a:prstGeom>
        <a:noFill/>
      </xdr:spPr>
    </xdr:pic>
    <xdr:clientData fLocksWithSheet="0"/>
  </xdr:twoCellAnchor>
  <xdr:twoCellAnchor>
    <xdr:from>
      <xdr:col>1</xdr:col>
      <xdr:colOff>0</xdr:colOff>
      <xdr:row>3</xdr:row>
      <xdr:rowOff>0</xdr:rowOff>
    </xdr:from>
    <xdr:to>
      <xdr:col>1</xdr:col>
      <xdr:colOff>3438525</xdr:colOff>
      <xdr:row>3</xdr:row>
      <xdr:rowOff>1962150</xdr:rowOff>
    </xdr:to>
    <xdr:pic>
      <xdr:nvPicPr>
        <xdr:cNvPr descr="Screen Clipping" id="0" name="image3.png"/>
        <xdr:cNvPicPr preferRelativeResize="0"/>
      </xdr:nvPicPr>
      <xdr:blipFill>
        <a:blip cstate="print" r:embed="rId3"/>
        <a:stretch>
          <a:fillRect/>
        </a:stretch>
      </xdr:blipFill>
      <xdr:spPr>
        <a:xfrm>
          <a:ext cx="3438525" cy="1962150"/>
        </a:xfrm>
        <a:prstGeom prst="rect">
          <a:avLst/>
        </a:prstGeom>
        <a:noFill/>
      </xdr:spPr>
    </xdr:pic>
    <xdr:clientData fLocksWithSheet="0"/>
  </xdr:twoCellAnchor>
  <xdr:twoCellAnchor>
    <xdr:from>
      <xdr:col>1</xdr:col>
      <xdr:colOff>0</xdr:colOff>
      <xdr:row>4</xdr:row>
      <xdr:rowOff>0</xdr:rowOff>
    </xdr:from>
    <xdr:to>
      <xdr:col>1</xdr:col>
      <xdr:colOff>1695450</xdr:colOff>
      <xdr:row>4</xdr:row>
      <xdr:rowOff>2819400</xdr:rowOff>
    </xdr:to>
    <xdr:pic>
      <xdr:nvPicPr>
        <xdr:cNvPr descr="Screen Clipping" id="0" name="image6.png"/>
        <xdr:cNvPicPr preferRelativeResize="0"/>
      </xdr:nvPicPr>
      <xdr:blipFill>
        <a:blip cstate="print" r:embed="rId4"/>
        <a:stretch>
          <a:fillRect/>
        </a:stretch>
      </xdr:blipFill>
      <xdr:spPr>
        <a:xfrm>
          <a:ext cx="1695450" cy="2819400"/>
        </a:xfrm>
        <a:prstGeom prst="rect">
          <a:avLst/>
        </a:prstGeom>
        <a:noFill/>
      </xdr:spPr>
    </xdr:pic>
    <xdr:clientData fLocksWithSheet="0"/>
  </xdr:twoCellAnchor>
  <xdr:twoCellAnchor>
    <xdr:from>
      <xdr:col>1</xdr:col>
      <xdr:colOff>1695450</xdr:colOff>
      <xdr:row>4</xdr:row>
      <xdr:rowOff>0</xdr:rowOff>
    </xdr:from>
    <xdr:to>
      <xdr:col>1</xdr:col>
      <xdr:colOff>4524375</xdr:colOff>
      <xdr:row>4</xdr:row>
      <xdr:rowOff>2828925</xdr:rowOff>
    </xdr:to>
    <xdr:pic>
      <xdr:nvPicPr>
        <xdr:cNvPr descr="Screen Clipping" id="0" name="image5.png"/>
        <xdr:cNvPicPr preferRelativeResize="0"/>
      </xdr:nvPicPr>
      <xdr:blipFill>
        <a:blip cstate="print" r:embed="rId5"/>
        <a:stretch>
          <a:fillRect/>
        </a:stretch>
      </xdr:blipFill>
      <xdr:spPr>
        <a:xfrm>
          <a:ext cx="2828925" cy="2828925"/>
        </a:xfrm>
        <a:prstGeom prst="rect">
          <a:avLst/>
        </a:prstGeom>
        <a:noFill/>
      </xdr:spPr>
    </xdr:pic>
    <xdr:clientData fLocksWithSheet="0"/>
  </xdr:twoCellAnchor>
  <xdr:twoCellAnchor>
    <xdr:from>
      <xdr:col>1</xdr:col>
      <xdr:colOff>0</xdr:colOff>
      <xdr:row>5</xdr:row>
      <xdr:rowOff>0</xdr:rowOff>
    </xdr:from>
    <xdr:to>
      <xdr:col>1</xdr:col>
      <xdr:colOff>1371600</xdr:colOff>
      <xdr:row>5</xdr:row>
      <xdr:rowOff>2324100</xdr:rowOff>
    </xdr:to>
    <xdr:pic>
      <xdr:nvPicPr>
        <xdr:cNvPr descr="Screen Clipping" id="0" name="image4.png"/>
        <xdr:cNvPicPr preferRelativeResize="0"/>
      </xdr:nvPicPr>
      <xdr:blipFill>
        <a:blip cstate="print" r:embed="rId6"/>
        <a:stretch>
          <a:fillRect/>
        </a:stretch>
      </xdr:blipFill>
      <xdr:spPr>
        <a:xfrm>
          <a:ext cx="1371600" cy="2324100"/>
        </a:xfrm>
        <a:prstGeom prst="rect">
          <a:avLst/>
        </a:prstGeom>
        <a:noFill/>
      </xdr:spPr>
    </xdr:pic>
    <xdr:clientData fLocksWithSheet="0"/>
  </xdr:twoCellAnchor>
  <xdr:twoCellAnchor>
    <xdr:from>
      <xdr:col>0</xdr:col>
      <xdr:colOff>561975</xdr:colOff>
      <xdr:row>5</xdr:row>
      <xdr:rowOff>2400300</xdr:rowOff>
    </xdr:from>
    <xdr:to>
      <xdr:col>1</xdr:col>
      <xdr:colOff>5638800</xdr:colOff>
      <xdr:row>6</xdr:row>
      <xdr:rowOff>1552575</xdr:rowOff>
    </xdr:to>
    <xdr:pic>
      <xdr:nvPicPr>
        <xdr:cNvPr id="0" name="image8.png" title="Image"/>
        <xdr:cNvPicPr preferRelativeResize="0"/>
      </xdr:nvPicPr>
      <xdr:blipFill>
        <a:blip cstate="print" r:embed="rId7"/>
        <a:stretch>
          <a:fillRect/>
        </a:stretch>
      </xdr:blipFill>
      <xdr:spPr>
        <a:xfrm>
          <a:ext cx="5657850" cy="1562100"/>
        </a:xfrm>
        <a:prstGeom prst="rect">
          <a:avLst/>
        </a:prstGeom>
        <a:noFill/>
      </xdr:spPr>
    </xdr:pic>
    <xdr:clientData fLocksWithSheet="0"/>
  </xdr:twoCellAnchor>
  <xdr:twoCellAnchor>
    <xdr:from>
      <xdr:col>0</xdr:col>
      <xdr:colOff>571500</xdr:colOff>
      <xdr:row>7</xdr:row>
      <xdr:rowOff>19050</xdr:rowOff>
    </xdr:from>
    <xdr:to>
      <xdr:col>1</xdr:col>
      <xdr:colOff>5648325</xdr:colOff>
      <xdr:row>7</xdr:row>
      <xdr:rowOff>2095500</xdr:rowOff>
    </xdr:to>
    <xdr:pic>
      <xdr:nvPicPr>
        <xdr:cNvPr id="0" name="image9.png" title="Image"/>
        <xdr:cNvPicPr preferRelativeResize="0"/>
      </xdr:nvPicPr>
      <xdr:blipFill>
        <a:blip cstate="print" r:embed="rId8"/>
        <a:stretch>
          <a:fillRect/>
        </a:stretch>
      </xdr:blipFill>
      <xdr:spPr>
        <a:xfrm>
          <a:ext cx="5657850" cy="2076450"/>
        </a:xfrm>
        <a:prstGeom prst="rect">
          <a:avLst/>
        </a:prstGeom>
        <a:noFill/>
      </xdr:spPr>
    </xdr:pic>
    <xdr:clientData fLocksWithSheet="0"/>
  </xdr:twoCellAnchor>
  <xdr:twoCellAnchor>
    <xdr:from>
      <xdr:col>1</xdr:col>
      <xdr:colOff>114300</xdr:colOff>
      <xdr:row>8</xdr:row>
      <xdr:rowOff>0</xdr:rowOff>
    </xdr:from>
    <xdr:to>
      <xdr:col>1</xdr:col>
      <xdr:colOff>4762500</xdr:colOff>
      <xdr:row>8</xdr:row>
      <xdr:rowOff>685800</xdr:rowOff>
    </xdr:to>
    <xdr:pic>
      <xdr:nvPicPr>
        <xdr:cNvPr id="0" name="image7.png"/>
        <xdr:cNvPicPr preferRelativeResize="0"/>
      </xdr:nvPicPr>
      <xdr:blipFill>
        <a:blip cstate="print" r:embed="rId9"/>
        <a:stretch>
          <a:fillRect/>
        </a:stretch>
      </xdr:blipFill>
      <xdr:spPr>
        <a:xfrm>
          <a:ext cx="4648200" cy="685800"/>
        </a:xfrm>
        <a:prstGeom prst="rect">
          <a:avLst/>
        </a:prstGeom>
        <a:noFill/>
      </xdr:spPr>
    </xdr:pic>
    <xdr:clientData fLocksWithSheet="0"/>
  </xdr:twoCellAnchor>
  <xdr:twoCellAnchor>
    <xdr:from>
      <xdr:col>1</xdr:col>
      <xdr:colOff>0</xdr:colOff>
      <xdr:row>8</xdr:row>
      <xdr:rowOff>781050</xdr:rowOff>
    </xdr:from>
    <xdr:to>
      <xdr:col>1</xdr:col>
      <xdr:colOff>4762500</xdr:colOff>
      <xdr:row>8</xdr:row>
      <xdr:rowOff>1285875</xdr:rowOff>
    </xdr:to>
    <xdr:pic>
      <xdr:nvPicPr>
        <xdr:cNvPr id="0" name="image10.png"/>
        <xdr:cNvPicPr preferRelativeResize="0"/>
      </xdr:nvPicPr>
      <xdr:blipFill>
        <a:blip cstate="print" r:embed="rId10"/>
        <a:stretch>
          <a:fillRect/>
        </a:stretch>
      </xdr:blipFill>
      <xdr:spPr>
        <a:xfrm>
          <a:ext cx="4762500" cy="504825"/>
        </a:xfrm>
        <a:prstGeom prst="rect">
          <a:avLst/>
        </a:prstGeom>
        <a:noFill/>
      </xdr:spPr>
    </xdr:pic>
    <xdr:clientData fLocksWithSheet="0"/>
  </xdr:twoCellAnchor>
  <xdr:twoCellAnchor>
    <xdr:from>
      <xdr:col>1</xdr:col>
      <xdr:colOff>0</xdr:colOff>
      <xdr:row>9</xdr:row>
      <xdr:rowOff>0</xdr:rowOff>
    </xdr:from>
    <xdr:to>
      <xdr:col>1</xdr:col>
      <xdr:colOff>4095750</xdr:colOff>
      <xdr:row>9</xdr:row>
      <xdr:rowOff>2190750</xdr:rowOff>
    </xdr:to>
    <xdr:pic>
      <xdr:nvPicPr>
        <xdr:cNvPr id="0" name="image12.png"/>
        <xdr:cNvPicPr preferRelativeResize="0"/>
      </xdr:nvPicPr>
      <xdr:blipFill>
        <a:blip cstate="print" r:embed="rId11"/>
        <a:stretch>
          <a:fillRect/>
        </a:stretch>
      </xdr:blipFill>
      <xdr:spPr>
        <a:xfrm>
          <a:ext cx="4095750" cy="2190750"/>
        </a:xfrm>
        <a:prstGeom prst="rect">
          <a:avLst/>
        </a:prstGeom>
        <a:noFill/>
      </xdr:spPr>
    </xdr:pic>
    <xdr:clientData fLocksWithSheet="0"/>
  </xdr:twoCellAnchor>
  <xdr:twoCellAnchor>
    <xdr:from>
      <xdr:col>1</xdr:col>
      <xdr:colOff>0</xdr:colOff>
      <xdr:row>10</xdr:row>
      <xdr:rowOff>0</xdr:rowOff>
    </xdr:from>
    <xdr:to>
      <xdr:col>1</xdr:col>
      <xdr:colOff>3028950</xdr:colOff>
      <xdr:row>11</xdr:row>
      <xdr:rowOff>0</xdr:rowOff>
    </xdr:to>
    <xdr:pic>
      <xdr:nvPicPr>
        <xdr:cNvPr id="0" name="image11.png"/>
        <xdr:cNvPicPr preferRelativeResize="0"/>
      </xdr:nvPicPr>
      <xdr:blipFill>
        <a:blip cstate="print" r:embed="rId12"/>
        <a:stretch>
          <a:fillRect/>
        </a:stretch>
      </xdr:blipFill>
      <xdr:spPr>
        <a:xfrm>
          <a:ext cx="3028950" cy="3838575"/>
        </a:xfrm>
        <a:prstGeom prst="rect">
          <a:avLst/>
        </a:prstGeom>
        <a:noFill/>
      </xdr:spPr>
    </xdr:pic>
    <xdr:clientData fLocksWithSheet="0"/>
  </xdr:twoCellAnchor>
  <xdr:twoCellAnchor>
    <xdr:from>
      <xdr:col>1</xdr:col>
      <xdr:colOff>0</xdr:colOff>
      <xdr:row>11</xdr:row>
      <xdr:rowOff>0</xdr:rowOff>
    </xdr:from>
    <xdr:to>
      <xdr:col>1</xdr:col>
      <xdr:colOff>5391150</xdr:colOff>
      <xdr:row>11</xdr:row>
      <xdr:rowOff>3371850</xdr:rowOff>
    </xdr:to>
    <xdr:pic>
      <xdr:nvPicPr>
        <xdr:cNvPr id="0" name="image13.png"/>
        <xdr:cNvPicPr preferRelativeResize="0"/>
      </xdr:nvPicPr>
      <xdr:blipFill>
        <a:blip cstate="print" r:embed="rId13"/>
        <a:stretch>
          <a:fillRect/>
        </a:stretch>
      </xdr:blipFill>
      <xdr:spPr>
        <a:xfrm>
          <a:ext cx="5391150" cy="3371850"/>
        </a:xfrm>
        <a:prstGeom prst="rect">
          <a:avLst/>
        </a:prstGeom>
        <a:noFill/>
      </xdr:spPr>
    </xdr:pic>
    <xdr:clientData fLocksWithSheet="0"/>
  </xdr:twoCellAnchor>
  <xdr:twoCellAnchor>
    <xdr:from>
      <xdr:col>1</xdr:col>
      <xdr:colOff>0</xdr:colOff>
      <xdr:row>12</xdr:row>
      <xdr:rowOff>0</xdr:rowOff>
    </xdr:from>
    <xdr:to>
      <xdr:col>1</xdr:col>
      <xdr:colOff>5486400</xdr:colOff>
      <xdr:row>12</xdr:row>
      <xdr:rowOff>2105025</xdr:rowOff>
    </xdr:to>
    <xdr:pic>
      <xdr:nvPicPr>
        <xdr:cNvPr id="0" name="image15.png"/>
        <xdr:cNvPicPr preferRelativeResize="0"/>
      </xdr:nvPicPr>
      <xdr:blipFill>
        <a:blip cstate="print" r:embed="rId14"/>
        <a:stretch>
          <a:fillRect/>
        </a:stretch>
      </xdr:blipFill>
      <xdr:spPr>
        <a:xfrm>
          <a:ext cx="5486400" cy="2105025"/>
        </a:xfrm>
        <a:prstGeom prst="rect">
          <a:avLst/>
        </a:prstGeom>
        <a:noFill/>
      </xdr:spPr>
    </xdr:pic>
    <xdr:clientData fLocksWithSheet="0"/>
  </xdr:twoCellAnchor>
  <xdr:twoCellAnchor>
    <xdr:from>
      <xdr:col>1</xdr:col>
      <xdr:colOff>0</xdr:colOff>
      <xdr:row>13</xdr:row>
      <xdr:rowOff>0</xdr:rowOff>
    </xdr:from>
    <xdr:to>
      <xdr:col>1</xdr:col>
      <xdr:colOff>2495550</xdr:colOff>
      <xdr:row>13</xdr:row>
      <xdr:rowOff>3743325</xdr:rowOff>
    </xdr:to>
    <xdr:pic>
      <xdr:nvPicPr>
        <xdr:cNvPr id="0" name="image14.png"/>
        <xdr:cNvPicPr preferRelativeResize="0"/>
      </xdr:nvPicPr>
      <xdr:blipFill>
        <a:blip cstate="print" r:embed="rId15"/>
        <a:stretch>
          <a:fillRect/>
        </a:stretch>
      </xdr:blipFill>
      <xdr:spPr>
        <a:xfrm>
          <a:ext cx="2495550" cy="3743325"/>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5.13" defaultRowHeight="15.0"/>
  <cols>
    <col customWidth="1" min="1" max="1" width="4.63"/>
    <col customWidth="1" min="2" max="2" width="9.13"/>
    <col customWidth="1" min="3" max="3" width="8.75"/>
    <col customWidth="1" min="4" max="4" width="7.88"/>
    <col customWidth="1" min="5" max="5" width="16.38"/>
    <col customWidth="1" hidden="1" min="6" max="6"/>
    <col customWidth="1" hidden="1" min="7" max="7" width="5.88"/>
    <col customWidth="1" min="8" max="8" width="16.0"/>
    <col customWidth="1" min="9" max="9" width="33.38"/>
    <col customWidth="1" hidden="1" min="10" max="10"/>
    <col customWidth="1" min="11" max="11" width="39.88"/>
    <col customWidth="1" min="12" max="12" width="20.5"/>
    <col customWidth="1" min="13" max="13" width="22.38"/>
    <col customWidth="1" min="14" max="14" width="15.13"/>
    <col customWidth="1" min="15" max="15" width="8.0"/>
    <col customWidth="1" min="16" max="16" width="9.63"/>
    <col customWidth="1" hidden="1" min="17" max="35"/>
    <col customWidth="1" min="36" max="36" width="8.0"/>
    <col customWidth="1" min="37" max="37" width="15.63"/>
    <col customWidth="1" min="38" max="38" width="11.0"/>
    <col customWidth="1" hidden="1" min="39" max="40"/>
  </cols>
  <sheetData>
    <row r="1" ht="32.25" customHeight="1">
      <c r="A1" s="2" t="s">
        <v>3</v>
      </c>
      <c r="B1" s="3"/>
      <c r="C1" s="3"/>
      <c r="D1" s="3"/>
      <c r="E1" s="3"/>
      <c r="F1" s="3"/>
      <c r="G1" s="3"/>
      <c r="H1" s="3"/>
      <c r="I1" s="3"/>
      <c r="J1" s="3"/>
      <c r="K1" s="3"/>
      <c r="L1" s="3"/>
      <c r="M1" s="3"/>
      <c r="N1" s="3"/>
      <c r="O1" s="4"/>
      <c r="P1" s="5" t="s">
        <v>4</v>
      </c>
      <c r="Q1" s="6"/>
      <c r="R1" s="6"/>
      <c r="S1" s="6"/>
      <c r="T1" s="6"/>
      <c r="U1" s="6"/>
      <c r="V1" s="6"/>
      <c r="W1" s="6"/>
      <c r="X1" s="6"/>
      <c r="Y1" s="6"/>
      <c r="Z1" s="6"/>
      <c r="AA1" s="6"/>
      <c r="AB1" s="6"/>
      <c r="AC1" s="6"/>
      <c r="AD1" s="6"/>
      <c r="AE1" s="6"/>
      <c r="AF1" s="6"/>
      <c r="AG1" s="6"/>
      <c r="AH1" s="6"/>
      <c r="AI1" s="6"/>
      <c r="AJ1" s="7"/>
      <c r="AK1" s="8" t="s">
        <v>5</v>
      </c>
      <c r="AL1" s="9"/>
      <c r="AM1" s="10"/>
      <c r="AN1" s="10"/>
    </row>
    <row r="2" ht="16.5" customHeight="1">
      <c r="A2" s="11"/>
      <c r="B2" s="12"/>
      <c r="C2" s="12"/>
      <c r="D2" s="12"/>
      <c r="E2" s="12"/>
      <c r="F2" s="12"/>
      <c r="G2" s="12"/>
      <c r="H2" s="12"/>
      <c r="I2" s="12"/>
      <c r="J2" s="12"/>
      <c r="K2" s="12"/>
      <c r="L2" s="12"/>
      <c r="M2" s="12"/>
      <c r="N2" s="13"/>
      <c r="O2" s="14"/>
      <c r="P2" s="12"/>
      <c r="Q2" s="12"/>
      <c r="R2" s="12"/>
      <c r="S2" s="12"/>
      <c r="T2" s="12"/>
      <c r="U2" s="12"/>
      <c r="V2" s="12"/>
      <c r="W2" s="12"/>
      <c r="X2" s="12"/>
      <c r="Y2" s="12"/>
      <c r="Z2" s="12"/>
      <c r="AA2" s="12"/>
      <c r="AB2" s="12"/>
      <c r="AC2" s="12"/>
      <c r="AD2" s="12"/>
      <c r="AE2" s="12"/>
      <c r="AF2" s="12"/>
      <c r="AG2" s="12"/>
      <c r="AH2" s="12"/>
      <c r="AI2" s="12"/>
      <c r="AJ2" s="12"/>
      <c r="AK2" s="12"/>
      <c r="AL2" s="15"/>
      <c r="AM2" s="10"/>
      <c r="AN2" s="10"/>
    </row>
    <row r="3" ht="30.75" customHeight="1">
      <c r="A3" s="16" t="s">
        <v>6</v>
      </c>
      <c r="B3" s="17" t="s">
        <v>7</v>
      </c>
      <c r="C3" s="17" t="s">
        <v>8</v>
      </c>
      <c r="D3" s="17" t="s">
        <v>9</v>
      </c>
      <c r="E3" s="17" t="s">
        <v>10</v>
      </c>
      <c r="F3" s="18"/>
      <c r="G3" s="18"/>
      <c r="H3" s="17" t="s">
        <v>11</v>
      </c>
      <c r="I3" s="17" t="s">
        <v>12</v>
      </c>
      <c r="J3" s="18" t="s">
        <v>13</v>
      </c>
      <c r="K3" s="17" t="s">
        <v>14</v>
      </c>
      <c r="L3" s="17" t="s">
        <v>15</v>
      </c>
      <c r="M3" s="17" t="s">
        <v>16</v>
      </c>
      <c r="N3" s="17" t="s">
        <v>17</v>
      </c>
      <c r="O3" s="19" t="s">
        <v>18</v>
      </c>
      <c r="P3" s="19" t="s">
        <v>19</v>
      </c>
      <c r="Q3" s="20" t="s">
        <v>20</v>
      </c>
      <c r="R3" s="20" t="s">
        <v>21</v>
      </c>
      <c r="S3" s="20"/>
      <c r="T3" s="20"/>
      <c r="U3" s="20"/>
      <c r="V3" s="20"/>
      <c r="W3" s="20"/>
      <c r="X3" s="20"/>
      <c r="Y3" s="20"/>
      <c r="Z3" s="20"/>
      <c r="AA3" s="20"/>
      <c r="AB3" s="20"/>
      <c r="AC3" s="20"/>
      <c r="AD3" s="20"/>
      <c r="AE3" s="20"/>
      <c r="AF3" s="20"/>
      <c r="AG3" s="20"/>
      <c r="AH3" s="20"/>
      <c r="AI3" s="20"/>
      <c r="AJ3" s="19" t="s">
        <v>22</v>
      </c>
      <c r="AK3" s="19" t="s">
        <v>23</v>
      </c>
      <c r="AL3" s="21" t="s">
        <v>24</v>
      </c>
      <c r="AM3" s="22"/>
      <c r="AN3" s="23"/>
    </row>
    <row r="4" ht="45.0" customHeight="1">
      <c r="A4" s="24">
        <v>1.0</v>
      </c>
      <c r="B4" s="25">
        <v>42346.0</v>
      </c>
      <c r="C4" s="24"/>
      <c r="D4" s="24" t="s">
        <v>25</v>
      </c>
      <c r="E4" s="24" t="s">
        <v>26</v>
      </c>
      <c r="F4" s="24"/>
      <c r="G4" s="24"/>
      <c r="H4" s="24" t="s">
        <v>2</v>
      </c>
      <c r="I4" s="24" t="s">
        <v>27</v>
      </c>
      <c r="J4" s="24"/>
      <c r="K4" s="24"/>
      <c r="L4" s="24"/>
      <c r="M4" s="26"/>
      <c r="N4" s="24" t="s">
        <v>28</v>
      </c>
      <c r="O4" s="24" t="s">
        <v>29</v>
      </c>
      <c r="P4" s="24" t="s">
        <v>30</v>
      </c>
      <c r="Q4" s="24"/>
      <c r="R4" s="24"/>
      <c r="S4" s="24"/>
      <c r="T4" s="24"/>
      <c r="U4" s="25"/>
      <c r="V4" s="24"/>
      <c r="W4" s="24"/>
      <c r="X4" s="24"/>
      <c r="Y4" s="24"/>
      <c r="Z4" s="24"/>
      <c r="AA4" s="24"/>
      <c r="AB4" s="24"/>
      <c r="AC4" s="24"/>
      <c r="AD4" s="24"/>
      <c r="AE4" s="24"/>
      <c r="AF4" s="24"/>
      <c r="AG4" s="24"/>
      <c r="AH4" s="24"/>
      <c r="AI4" s="24"/>
      <c r="AJ4" s="24"/>
      <c r="AK4" s="24"/>
      <c r="AL4" s="24"/>
      <c r="AM4" s="27"/>
      <c r="AN4" s="23"/>
    </row>
    <row r="5" ht="75.0" customHeight="1">
      <c r="A5" s="27">
        <v>2.0</v>
      </c>
      <c r="B5" s="28">
        <v>42347.0</v>
      </c>
      <c r="C5" s="27"/>
      <c r="D5" s="24" t="s">
        <v>25</v>
      </c>
      <c r="E5" s="27" t="s">
        <v>32</v>
      </c>
      <c r="F5" s="27"/>
      <c r="G5" s="27"/>
      <c r="H5" s="27" t="s">
        <v>1</v>
      </c>
      <c r="I5" s="23" t="s">
        <v>35</v>
      </c>
      <c r="J5" s="27"/>
      <c r="K5" s="27" t="s">
        <v>37</v>
      </c>
      <c r="L5" s="29" t="str">
        <f t="shared" ref="L5:M5" si="1">HYPERLINK("http://vodafonetr-stage.pjmedia.co.uk/","http://vodafonetr-stage.pjmedia.co.uk/")</f>
        <v>http://vodafonetr-stage.pjmedia.co.uk/</v>
      </c>
      <c r="M5" s="29" t="str">
        <f t="shared" si="1"/>
        <v>http://vodafonetr-stage.pjmedia.co.uk/</v>
      </c>
      <c r="N5" s="29" t="s">
        <v>39</v>
      </c>
      <c r="O5" s="27" t="s">
        <v>29</v>
      </c>
      <c r="P5" s="27" t="s">
        <v>33</v>
      </c>
      <c r="Q5" s="27"/>
      <c r="R5" s="27"/>
      <c r="S5" s="27"/>
      <c r="T5" s="27"/>
      <c r="U5" s="28"/>
      <c r="V5" s="27"/>
      <c r="W5" s="27"/>
      <c r="X5" s="27"/>
      <c r="Y5" s="27"/>
      <c r="Z5" s="27"/>
      <c r="AA5" s="27"/>
      <c r="AB5" s="27"/>
      <c r="AC5" s="27"/>
      <c r="AD5" s="27"/>
      <c r="AE5" s="27"/>
      <c r="AF5" s="27"/>
      <c r="AG5" s="27"/>
      <c r="AH5" s="27"/>
      <c r="AI5" s="27"/>
      <c r="AJ5" s="27" t="s">
        <v>40</v>
      </c>
      <c r="AK5" s="27"/>
      <c r="AL5" s="28">
        <v>42348.0</v>
      </c>
      <c r="AM5" s="27"/>
      <c r="AN5" s="23"/>
    </row>
    <row r="6" ht="90.0" customHeight="1">
      <c r="A6" s="27">
        <v>3.0</v>
      </c>
      <c r="B6" s="28">
        <v>42347.0</v>
      </c>
      <c r="C6" s="27"/>
      <c r="D6" s="24" t="s">
        <v>25</v>
      </c>
      <c r="E6" s="27" t="s">
        <v>41</v>
      </c>
      <c r="F6" s="27"/>
      <c r="G6" s="27"/>
      <c r="H6" s="27" t="s">
        <v>1</v>
      </c>
      <c r="I6" s="30" t="s">
        <v>42</v>
      </c>
      <c r="J6" s="31"/>
      <c r="K6" s="31" t="s">
        <v>43</v>
      </c>
      <c r="L6" s="29" t="str">
        <f t="shared" ref="L6:M6" si="2">HYPERLINK("http://vodafonetr-stage.pjmedia.co.uk/","http://vodafonetr-stage.pjmedia.co.uk/")</f>
        <v>http://vodafonetr-stage.pjmedia.co.uk/</v>
      </c>
      <c r="M6" s="29" t="str">
        <f t="shared" si="2"/>
        <v>http://vodafonetr-stage.pjmedia.co.uk/</v>
      </c>
      <c r="N6" s="29" t="s">
        <v>39</v>
      </c>
      <c r="O6" s="27" t="s">
        <v>29</v>
      </c>
      <c r="P6" s="27" t="s">
        <v>38</v>
      </c>
      <c r="Q6" s="27"/>
      <c r="R6" s="27"/>
      <c r="S6" s="27"/>
      <c r="T6" s="27"/>
      <c r="U6" s="28"/>
      <c r="V6" s="27"/>
      <c r="W6" s="27"/>
      <c r="X6" s="27"/>
      <c r="Y6" s="27"/>
      <c r="Z6" s="27"/>
      <c r="AA6" s="27"/>
      <c r="AB6" s="27"/>
      <c r="AC6" s="27"/>
      <c r="AD6" s="27"/>
      <c r="AE6" s="27"/>
      <c r="AF6" s="27"/>
      <c r="AG6" s="27"/>
      <c r="AH6" s="27"/>
      <c r="AI6" s="27"/>
      <c r="AJ6" s="27" t="s">
        <v>40</v>
      </c>
      <c r="AK6" s="27" t="s">
        <v>44</v>
      </c>
      <c r="AL6" s="28">
        <v>42348.0</v>
      </c>
      <c r="AM6" s="27"/>
      <c r="AN6" s="23"/>
    </row>
    <row r="7" ht="75.0" customHeight="1">
      <c r="A7" s="27">
        <v>4.0</v>
      </c>
      <c r="B7" s="28">
        <v>42347.0</v>
      </c>
      <c r="C7" s="27"/>
      <c r="D7" s="24" t="s">
        <v>25</v>
      </c>
      <c r="E7" s="27" t="s">
        <v>45</v>
      </c>
      <c r="F7" s="27"/>
      <c r="G7" s="27"/>
      <c r="H7" s="27" t="s">
        <v>0</v>
      </c>
      <c r="I7" s="27" t="s">
        <v>46</v>
      </c>
      <c r="J7" s="27"/>
      <c r="K7" s="30" t="s">
        <v>47</v>
      </c>
      <c r="L7" s="24" t="s">
        <v>48</v>
      </c>
      <c r="M7" s="26" t="str">
        <f>HYPERLINK("http://vodafonetr-stage.pjmedia.co.uk/handset/htc-one-m8s","http://vodafonetr-stage.pjmedia.co.uk/handset/htc-one-m8s")</f>
        <v>http://vodafonetr-stage.pjmedia.co.uk/handset/htc-one-m8s</v>
      </c>
      <c r="N7" s="29" t="s">
        <v>39</v>
      </c>
      <c r="O7" s="27" t="s">
        <v>29</v>
      </c>
      <c r="P7" s="27" t="s">
        <v>30</v>
      </c>
      <c r="Q7" s="27"/>
      <c r="R7" s="27"/>
      <c r="S7" s="27"/>
      <c r="T7" s="27"/>
      <c r="U7" s="28"/>
      <c r="V7" s="27"/>
      <c r="W7" s="27"/>
      <c r="X7" s="27"/>
      <c r="Y7" s="27"/>
      <c r="Z7" s="27"/>
      <c r="AA7" s="27"/>
      <c r="AB7" s="27"/>
      <c r="AC7" s="27"/>
      <c r="AD7" s="27"/>
      <c r="AE7" s="27"/>
      <c r="AF7" s="27"/>
      <c r="AG7" s="27"/>
      <c r="AH7" s="27"/>
      <c r="AI7" s="27"/>
      <c r="AJ7" s="27"/>
      <c r="AK7" s="27"/>
      <c r="AL7" s="27"/>
      <c r="AM7" s="27"/>
      <c r="AN7" s="23"/>
    </row>
    <row r="8" ht="45.0" customHeight="1">
      <c r="A8" s="27">
        <v>5.0</v>
      </c>
      <c r="B8" s="28">
        <v>42347.0</v>
      </c>
      <c r="C8" s="27"/>
      <c r="D8" s="24" t="s">
        <v>25</v>
      </c>
      <c r="E8" s="27" t="s">
        <v>50</v>
      </c>
      <c r="F8" s="27"/>
      <c r="G8" s="27"/>
      <c r="H8" s="27" t="s">
        <v>1</v>
      </c>
      <c r="I8" s="23" t="s">
        <v>51</v>
      </c>
      <c r="J8" s="27"/>
      <c r="K8" s="33" t="s">
        <v>52</v>
      </c>
      <c r="L8" s="29" t="str">
        <f t="shared" ref="L8:L18" si="3">HYPERLINK("http://vodafonetr-stage.pjmedia.co.uk/kampanyalar/tarifeler","http://vodafonetr-stage.pjmedia.co.uk/kampanyalar/tarifeler")</f>
        <v>http://vodafonetr-stage.pjmedia.co.uk/kampanyalar/tarifeler</v>
      </c>
      <c r="M8" s="29" t="str">
        <f t="shared" ref="M8:M18" si="4">HYPERLINK("http://vodafonetr-stage.pjmedia.co.uk/kampanyalar/tarifeler","http://vodafonetr-stage.pjmedia.co.uk/kampanyalar/tarifeler ")</f>
        <v>http://vodafonetr-stage.pjmedia.co.uk/kampanyalar/tarifeler </v>
      </c>
      <c r="N8" s="29" t="s">
        <v>39</v>
      </c>
      <c r="O8" s="27" t="s">
        <v>29</v>
      </c>
      <c r="P8" s="27" t="s">
        <v>33</v>
      </c>
      <c r="Q8" s="27"/>
      <c r="R8" s="27"/>
      <c r="S8" s="27"/>
      <c r="T8" s="27"/>
      <c r="U8" s="28"/>
      <c r="V8" s="27"/>
      <c r="W8" s="27"/>
      <c r="X8" s="27"/>
      <c r="Y8" s="27"/>
      <c r="Z8" s="27"/>
      <c r="AA8" s="27"/>
      <c r="AB8" s="27"/>
      <c r="AC8" s="27"/>
      <c r="AD8" s="27"/>
      <c r="AE8" s="27"/>
      <c r="AF8" s="27"/>
      <c r="AG8" s="27"/>
      <c r="AH8" s="27"/>
      <c r="AI8" s="27"/>
      <c r="AJ8" s="27"/>
      <c r="AK8" s="27"/>
      <c r="AL8" s="28">
        <v>42349.0</v>
      </c>
      <c r="AM8" s="27"/>
      <c r="AN8" s="23"/>
    </row>
    <row r="9" ht="75.0" customHeight="1">
      <c r="A9" s="27">
        <v>6.0</v>
      </c>
      <c r="B9" s="28">
        <v>42347.0</v>
      </c>
      <c r="C9" s="27"/>
      <c r="D9" s="24" t="s">
        <v>25</v>
      </c>
      <c r="E9" s="27" t="s">
        <v>53</v>
      </c>
      <c r="F9" s="27"/>
      <c r="G9" s="27"/>
      <c r="H9" s="27" t="s">
        <v>0</v>
      </c>
      <c r="I9" s="30" t="s">
        <v>54</v>
      </c>
      <c r="J9" s="27"/>
      <c r="K9" s="27" t="s">
        <v>55</v>
      </c>
      <c r="L9" s="29" t="str">
        <f t="shared" si="3"/>
        <v>http://vodafonetr-stage.pjmedia.co.uk/kampanyalar/tarifeler</v>
      </c>
      <c r="M9" s="29" t="str">
        <f t="shared" si="4"/>
        <v>http://vodafonetr-stage.pjmedia.co.uk/kampanyalar/tarifeler </v>
      </c>
      <c r="N9" s="27" t="s">
        <v>28</v>
      </c>
      <c r="O9" s="27" t="s">
        <v>29</v>
      </c>
      <c r="P9" s="27" t="s">
        <v>30</v>
      </c>
      <c r="Q9" s="27"/>
      <c r="R9" s="27"/>
      <c r="S9" s="27"/>
      <c r="T9" s="27"/>
      <c r="U9" s="28"/>
      <c r="V9" s="27"/>
      <c r="W9" s="27"/>
      <c r="X9" s="27"/>
      <c r="Y9" s="27"/>
      <c r="Z9" s="27"/>
      <c r="AA9" s="27"/>
      <c r="AB9" s="27"/>
      <c r="AC9" s="27"/>
      <c r="AD9" s="27"/>
      <c r="AE9" s="27"/>
      <c r="AF9" s="27"/>
      <c r="AG9" s="27"/>
      <c r="AH9" s="27"/>
      <c r="AI9" s="27"/>
      <c r="AJ9" s="27"/>
      <c r="AK9" s="27"/>
      <c r="AL9" s="27"/>
      <c r="AM9" s="27"/>
      <c r="AN9" s="23"/>
    </row>
    <row r="10" ht="75.0" customHeight="1">
      <c r="A10" s="27">
        <v>7.0</v>
      </c>
      <c r="B10" s="28">
        <v>42347.0</v>
      </c>
      <c r="C10" s="27"/>
      <c r="D10" s="24" t="s">
        <v>25</v>
      </c>
      <c r="E10" s="27" t="s">
        <v>56</v>
      </c>
      <c r="F10" s="27"/>
      <c r="G10" s="27"/>
      <c r="H10" s="27" t="s">
        <v>0</v>
      </c>
      <c r="I10" s="30" t="s">
        <v>57</v>
      </c>
      <c r="J10" s="27"/>
      <c r="K10" s="30" t="s">
        <v>58</v>
      </c>
      <c r="L10" s="29" t="str">
        <f t="shared" si="3"/>
        <v>http://vodafonetr-stage.pjmedia.co.uk/kampanyalar/tarifeler</v>
      </c>
      <c r="M10" s="29" t="str">
        <f t="shared" si="4"/>
        <v>http://vodafonetr-stage.pjmedia.co.uk/kampanyalar/tarifeler </v>
      </c>
      <c r="N10" s="27" t="s">
        <v>28</v>
      </c>
      <c r="O10" s="27" t="s">
        <v>29</v>
      </c>
      <c r="P10" s="27" t="s">
        <v>30</v>
      </c>
      <c r="Q10" s="27"/>
      <c r="R10" s="27"/>
      <c r="S10" s="27"/>
      <c r="T10" s="27"/>
      <c r="U10" s="28"/>
      <c r="V10" s="27"/>
      <c r="W10" s="27"/>
      <c r="X10" s="27"/>
      <c r="Y10" s="27"/>
      <c r="Z10" s="27"/>
      <c r="AA10" s="27"/>
      <c r="AB10" s="27"/>
      <c r="AC10" s="27"/>
      <c r="AD10" s="27"/>
      <c r="AE10" s="27"/>
      <c r="AF10" s="27"/>
      <c r="AG10" s="27"/>
      <c r="AH10" s="27"/>
      <c r="AI10" s="27"/>
      <c r="AJ10" s="27"/>
      <c r="AK10" s="27"/>
      <c r="AL10" s="27"/>
      <c r="AM10" s="27"/>
      <c r="AN10" s="23"/>
    </row>
    <row r="11" ht="45.0" customHeight="1">
      <c r="A11" s="27">
        <v>8.0</v>
      </c>
      <c r="B11" s="28">
        <v>42347.0</v>
      </c>
      <c r="C11" s="27"/>
      <c r="D11" s="27" t="s">
        <v>40</v>
      </c>
      <c r="E11" s="27" t="s">
        <v>59</v>
      </c>
      <c r="F11" s="30"/>
      <c r="G11" s="27"/>
      <c r="H11" s="27" t="s">
        <v>1</v>
      </c>
      <c r="I11" s="27" t="s">
        <v>60</v>
      </c>
      <c r="J11" s="27"/>
      <c r="K11" s="33" t="s">
        <v>52</v>
      </c>
      <c r="L11" s="29" t="str">
        <f t="shared" si="3"/>
        <v>http://vodafonetr-stage.pjmedia.co.uk/kampanyalar/tarifeler</v>
      </c>
      <c r="M11" s="29" t="str">
        <f t="shared" si="4"/>
        <v>http://vodafonetr-stage.pjmedia.co.uk/kampanyalar/tarifeler </v>
      </c>
      <c r="N11" s="27" t="s">
        <v>28</v>
      </c>
      <c r="O11" s="27" t="s">
        <v>29</v>
      </c>
      <c r="P11" s="27" t="s">
        <v>33</v>
      </c>
      <c r="Q11" s="27"/>
      <c r="R11" s="27"/>
      <c r="S11" s="27"/>
      <c r="T11" s="27"/>
      <c r="U11" s="27"/>
      <c r="V11" s="27"/>
      <c r="W11" s="27"/>
      <c r="X11" s="27"/>
      <c r="Y11" s="27"/>
      <c r="Z11" s="27"/>
      <c r="AA11" s="27"/>
      <c r="AB11" s="27"/>
      <c r="AC11" s="27"/>
      <c r="AD11" s="27"/>
      <c r="AE11" s="27"/>
      <c r="AF11" s="27"/>
      <c r="AG11" s="27"/>
      <c r="AH11" s="27"/>
      <c r="AI11" s="27"/>
      <c r="AJ11" s="27"/>
      <c r="AK11" s="27"/>
      <c r="AL11" s="28">
        <v>42349.0</v>
      </c>
      <c r="AM11" s="27"/>
      <c r="AN11" s="23"/>
    </row>
    <row r="12" ht="60.0" customHeight="1">
      <c r="A12" s="27">
        <v>9.0</v>
      </c>
      <c r="B12" s="28">
        <v>42347.0</v>
      </c>
      <c r="C12" s="27"/>
      <c r="D12" s="27" t="s">
        <v>40</v>
      </c>
      <c r="E12" s="27"/>
      <c r="F12" s="27"/>
      <c r="G12" s="27"/>
      <c r="H12" s="27" t="s">
        <v>1</v>
      </c>
      <c r="I12" s="27" t="s">
        <v>61</v>
      </c>
      <c r="J12" s="27"/>
      <c r="K12" s="33" t="s">
        <v>52</v>
      </c>
      <c r="L12" s="29" t="str">
        <f t="shared" si="3"/>
        <v>http://vodafonetr-stage.pjmedia.co.uk/kampanyalar/tarifeler</v>
      </c>
      <c r="M12" s="29" t="str">
        <f t="shared" si="4"/>
        <v>http://vodafonetr-stage.pjmedia.co.uk/kampanyalar/tarifeler </v>
      </c>
      <c r="N12" s="29" t="s">
        <v>39</v>
      </c>
      <c r="O12" s="27" t="s">
        <v>29</v>
      </c>
      <c r="P12" s="27" t="s">
        <v>33</v>
      </c>
      <c r="Q12" s="27"/>
      <c r="R12" s="27"/>
      <c r="S12" s="27"/>
      <c r="T12" s="27"/>
      <c r="U12" s="27"/>
      <c r="V12" s="27"/>
      <c r="W12" s="27"/>
      <c r="X12" s="27"/>
      <c r="Y12" s="27"/>
      <c r="Z12" s="27"/>
      <c r="AA12" s="27"/>
      <c r="AB12" s="27"/>
      <c r="AC12" s="27"/>
      <c r="AD12" s="27"/>
      <c r="AE12" s="27"/>
      <c r="AF12" s="27"/>
      <c r="AG12" s="27"/>
      <c r="AH12" s="27"/>
      <c r="AI12" s="27"/>
      <c r="AJ12" s="27"/>
      <c r="AK12" s="27"/>
      <c r="AL12" s="28">
        <v>42349.0</v>
      </c>
      <c r="AM12" s="27"/>
      <c r="AN12" s="23"/>
    </row>
    <row r="13" ht="75.0" customHeight="1">
      <c r="A13" s="27">
        <v>10.0</v>
      </c>
      <c r="B13" s="28">
        <v>42347.0</v>
      </c>
      <c r="C13" s="27"/>
      <c r="D13" s="27" t="s">
        <v>40</v>
      </c>
      <c r="E13" s="27"/>
      <c r="F13" s="27"/>
      <c r="G13" s="27"/>
      <c r="H13" s="27" t="s">
        <v>1</v>
      </c>
      <c r="I13" s="23" t="s">
        <v>62</v>
      </c>
      <c r="J13" s="27"/>
      <c r="K13" s="33" t="s">
        <v>52</v>
      </c>
      <c r="L13" s="29" t="str">
        <f t="shared" si="3"/>
        <v>http://vodafonetr-stage.pjmedia.co.uk/kampanyalar/tarifeler</v>
      </c>
      <c r="M13" s="29" t="str">
        <f t="shared" si="4"/>
        <v>http://vodafonetr-stage.pjmedia.co.uk/kampanyalar/tarifeler </v>
      </c>
      <c r="N13" s="29" t="s">
        <v>39</v>
      </c>
      <c r="O13" s="27" t="s">
        <v>29</v>
      </c>
      <c r="P13" s="27" t="s">
        <v>30</v>
      </c>
      <c r="Q13" s="27"/>
      <c r="R13" s="27"/>
      <c r="S13" s="27"/>
      <c r="T13" s="27"/>
      <c r="U13" s="27"/>
      <c r="V13" s="27"/>
      <c r="W13" s="27"/>
      <c r="X13" s="27"/>
      <c r="Y13" s="27"/>
      <c r="Z13" s="27"/>
      <c r="AA13" s="27"/>
      <c r="AB13" s="27"/>
      <c r="AC13" s="27"/>
      <c r="AD13" s="27"/>
      <c r="AE13" s="27"/>
      <c r="AF13" s="27"/>
      <c r="AG13" s="27"/>
      <c r="AH13" s="27"/>
      <c r="AI13" s="27"/>
      <c r="AJ13" s="27"/>
      <c r="AK13" s="27"/>
      <c r="AL13" s="27"/>
      <c r="AM13" s="27"/>
      <c r="AN13" s="23"/>
    </row>
    <row r="14" ht="75.0" customHeight="1">
      <c r="A14" s="27">
        <v>11.0</v>
      </c>
      <c r="B14" s="28">
        <v>42347.0</v>
      </c>
      <c r="C14" s="27"/>
      <c r="D14" s="27" t="s">
        <v>40</v>
      </c>
      <c r="E14" s="27"/>
      <c r="F14" s="27"/>
      <c r="G14" s="27"/>
      <c r="H14" s="27" t="s">
        <v>1</v>
      </c>
      <c r="I14" s="27" t="s">
        <v>64</v>
      </c>
      <c r="J14" s="27"/>
      <c r="K14" s="33" t="s">
        <v>52</v>
      </c>
      <c r="L14" s="29" t="str">
        <f t="shared" si="3"/>
        <v>http://vodafonetr-stage.pjmedia.co.uk/kampanyalar/tarifeler</v>
      </c>
      <c r="M14" s="29" t="str">
        <f t="shared" si="4"/>
        <v>http://vodafonetr-stage.pjmedia.co.uk/kampanyalar/tarifeler </v>
      </c>
      <c r="N14" s="29" t="s">
        <v>39</v>
      </c>
      <c r="O14" s="27" t="s">
        <v>29</v>
      </c>
      <c r="P14" s="27" t="s">
        <v>30</v>
      </c>
      <c r="Q14" s="27"/>
      <c r="R14" s="27"/>
      <c r="S14" s="27"/>
      <c r="T14" s="27"/>
      <c r="U14" s="27"/>
      <c r="V14" s="27"/>
      <c r="W14" s="27"/>
      <c r="X14" s="27"/>
      <c r="Y14" s="27"/>
      <c r="Z14" s="27"/>
      <c r="AA14" s="27"/>
      <c r="AB14" s="27"/>
      <c r="AC14" s="27"/>
      <c r="AD14" s="27"/>
      <c r="AE14" s="27"/>
      <c r="AF14" s="27"/>
      <c r="AG14" s="27"/>
      <c r="AH14" s="27"/>
      <c r="AI14" s="27"/>
      <c r="AJ14" s="27"/>
      <c r="AK14" s="27"/>
      <c r="AL14" s="27"/>
      <c r="AM14" s="27"/>
      <c r="AN14" s="23"/>
    </row>
    <row r="15" ht="105.0" customHeight="1">
      <c r="A15" s="27">
        <v>12.0</v>
      </c>
      <c r="B15" s="28">
        <v>42347.0</v>
      </c>
      <c r="C15" s="27"/>
      <c r="D15" s="27" t="s">
        <v>40</v>
      </c>
      <c r="E15" s="27"/>
      <c r="F15" s="27"/>
      <c r="G15" s="27"/>
      <c r="H15" s="27" t="s">
        <v>1</v>
      </c>
      <c r="I15" s="23" t="s">
        <v>65</v>
      </c>
      <c r="J15" s="27"/>
      <c r="K15" s="33" t="s">
        <v>52</v>
      </c>
      <c r="L15" s="29" t="str">
        <f t="shared" si="3"/>
        <v>http://vodafonetr-stage.pjmedia.co.uk/kampanyalar/tarifeler</v>
      </c>
      <c r="M15" s="29" t="str">
        <f t="shared" si="4"/>
        <v>http://vodafonetr-stage.pjmedia.co.uk/kampanyalar/tarifeler </v>
      </c>
      <c r="N15" s="29" t="s">
        <v>39</v>
      </c>
      <c r="O15" s="27" t="s">
        <v>29</v>
      </c>
      <c r="P15" s="27" t="s">
        <v>30</v>
      </c>
      <c r="Q15" s="27"/>
      <c r="R15" s="27"/>
      <c r="S15" s="27"/>
      <c r="T15" s="27"/>
      <c r="U15" s="27"/>
      <c r="V15" s="27"/>
      <c r="W15" s="27"/>
      <c r="X15" s="27"/>
      <c r="Y15" s="27"/>
      <c r="Z15" s="27"/>
      <c r="AA15" s="27"/>
      <c r="AB15" s="27"/>
      <c r="AC15" s="27"/>
      <c r="AD15" s="27"/>
      <c r="AE15" s="27"/>
      <c r="AF15" s="27"/>
      <c r="AG15" s="27"/>
      <c r="AH15" s="27"/>
      <c r="AI15" s="27"/>
      <c r="AJ15" s="27"/>
      <c r="AK15" s="27"/>
      <c r="AL15" s="27"/>
      <c r="AM15" s="27"/>
      <c r="AN15" s="23"/>
    </row>
    <row r="16" ht="45.0" customHeight="1">
      <c r="A16" s="27">
        <v>13.0</v>
      </c>
      <c r="B16" s="28">
        <v>42347.0</v>
      </c>
      <c r="C16" s="27"/>
      <c r="D16" s="27" t="s">
        <v>40</v>
      </c>
      <c r="E16" s="27"/>
      <c r="F16" s="27"/>
      <c r="G16" s="27"/>
      <c r="H16" s="27" t="s">
        <v>0</v>
      </c>
      <c r="I16" s="27" t="s">
        <v>66</v>
      </c>
      <c r="J16" s="27"/>
      <c r="K16" s="33" t="s">
        <v>52</v>
      </c>
      <c r="L16" s="29" t="str">
        <f t="shared" si="3"/>
        <v>http://vodafonetr-stage.pjmedia.co.uk/kampanyalar/tarifeler</v>
      </c>
      <c r="M16" s="29" t="str">
        <f t="shared" si="4"/>
        <v>http://vodafonetr-stage.pjmedia.co.uk/kampanyalar/tarifeler </v>
      </c>
      <c r="N16" s="29" t="s">
        <v>39</v>
      </c>
      <c r="O16" s="27" t="s">
        <v>29</v>
      </c>
      <c r="P16" s="27" t="s">
        <v>30</v>
      </c>
      <c r="Q16" s="27"/>
      <c r="R16" s="27"/>
      <c r="S16" s="27"/>
      <c r="T16" s="27"/>
      <c r="U16" s="27"/>
      <c r="V16" s="27"/>
      <c r="W16" s="27"/>
      <c r="X16" s="27"/>
      <c r="Y16" s="27"/>
      <c r="Z16" s="27"/>
      <c r="AA16" s="27"/>
      <c r="AB16" s="27"/>
      <c r="AC16" s="27"/>
      <c r="AD16" s="27"/>
      <c r="AE16" s="27"/>
      <c r="AF16" s="27"/>
      <c r="AG16" s="27"/>
      <c r="AH16" s="27"/>
      <c r="AI16" s="27"/>
      <c r="AJ16" s="27"/>
      <c r="AK16" s="27"/>
      <c r="AL16" s="27"/>
      <c r="AM16" s="27"/>
      <c r="AN16" s="23"/>
    </row>
    <row r="17" ht="75.0" customHeight="1">
      <c r="A17" s="27">
        <v>14.0</v>
      </c>
      <c r="B17" s="28">
        <v>42347.0</v>
      </c>
      <c r="C17" s="27"/>
      <c r="D17" s="27" t="s">
        <v>40</v>
      </c>
      <c r="E17" s="27"/>
      <c r="F17" s="27"/>
      <c r="G17" s="27"/>
      <c r="H17" s="27" t="s">
        <v>1</v>
      </c>
      <c r="I17" s="23" t="s">
        <v>67</v>
      </c>
      <c r="J17" s="27"/>
      <c r="K17" s="33" t="s">
        <v>52</v>
      </c>
      <c r="L17" s="29" t="str">
        <f t="shared" si="3"/>
        <v>http://vodafonetr-stage.pjmedia.co.uk/kampanyalar/tarifeler</v>
      </c>
      <c r="M17" s="29" t="str">
        <f t="shared" si="4"/>
        <v>http://vodafonetr-stage.pjmedia.co.uk/kampanyalar/tarifeler </v>
      </c>
      <c r="N17" s="29" t="s">
        <v>39</v>
      </c>
      <c r="O17" s="27" t="s">
        <v>29</v>
      </c>
      <c r="P17" s="27" t="s">
        <v>33</v>
      </c>
      <c r="Q17" s="27"/>
      <c r="R17" s="27"/>
      <c r="S17" s="27"/>
      <c r="T17" s="27"/>
      <c r="U17" s="27"/>
      <c r="V17" s="27"/>
      <c r="W17" s="27"/>
      <c r="X17" s="27"/>
      <c r="Y17" s="27"/>
      <c r="Z17" s="27"/>
      <c r="AA17" s="27"/>
      <c r="AB17" s="27"/>
      <c r="AC17" s="27"/>
      <c r="AD17" s="27"/>
      <c r="AE17" s="27"/>
      <c r="AF17" s="27"/>
      <c r="AG17" s="27"/>
      <c r="AH17" s="27"/>
      <c r="AI17" s="27"/>
      <c r="AJ17" s="27"/>
      <c r="AK17" s="27"/>
      <c r="AL17" s="28">
        <v>42349.0</v>
      </c>
      <c r="AM17" s="27"/>
      <c r="AN17" s="23"/>
    </row>
    <row r="18" ht="45.0" customHeight="1">
      <c r="A18" s="27">
        <v>15.0</v>
      </c>
      <c r="B18" s="28">
        <v>42347.0</v>
      </c>
      <c r="C18" s="27"/>
      <c r="D18" s="27" t="s">
        <v>40</v>
      </c>
      <c r="E18" s="27"/>
      <c r="F18" s="27"/>
      <c r="G18" s="27"/>
      <c r="H18" s="27" t="s">
        <v>1</v>
      </c>
      <c r="I18" s="30" t="s">
        <v>68</v>
      </c>
      <c r="J18" s="27"/>
      <c r="K18" s="33" t="s">
        <v>52</v>
      </c>
      <c r="L18" s="29" t="str">
        <f t="shared" si="3"/>
        <v>http://vodafonetr-stage.pjmedia.co.uk/kampanyalar/tarifeler</v>
      </c>
      <c r="M18" s="29" t="str">
        <f t="shared" si="4"/>
        <v>http://vodafonetr-stage.pjmedia.co.uk/kampanyalar/tarifeler </v>
      </c>
      <c r="N18" s="29" t="s">
        <v>39</v>
      </c>
      <c r="O18" s="27" t="s">
        <v>29</v>
      </c>
      <c r="P18" s="27" t="s">
        <v>33</v>
      </c>
      <c r="Q18" s="27"/>
      <c r="R18" s="27"/>
      <c r="S18" s="27"/>
      <c r="T18" s="27"/>
      <c r="U18" s="27"/>
      <c r="V18" s="27"/>
      <c r="W18" s="27"/>
      <c r="X18" s="27"/>
      <c r="Y18" s="27"/>
      <c r="Z18" s="27"/>
      <c r="AA18" s="27"/>
      <c r="AB18" s="27"/>
      <c r="AC18" s="27"/>
      <c r="AD18" s="27"/>
      <c r="AE18" s="27"/>
      <c r="AF18" s="27"/>
      <c r="AG18" s="27"/>
      <c r="AH18" s="27"/>
      <c r="AI18" s="27"/>
      <c r="AJ18" s="27"/>
      <c r="AK18" s="27"/>
      <c r="AL18" s="28">
        <v>42349.0</v>
      </c>
      <c r="AM18" s="27"/>
      <c r="AN18" s="23"/>
    </row>
    <row r="19" ht="48.0" customHeight="1">
      <c r="A19" s="27">
        <v>16.0</v>
      </c>
      <c r="B19" s="40">
        <v>42344.0</v>
      </c>
      <c r="C19" s="27"/>
      <c r="D19" s="27" t="s">
        <v>25</v>
      </c>
      <c r="E19" s="30" t="s">
        <v>69</v>
      </c>
      <c r="F19" s="27"/>
      <c r="G19" s="27"/>
      <c r="H19" s="27" t="s">
        <v>0</v>
      </c>
      <c r="I19" s="30" t="s">
        <v>70</v>
      </c>
      <c r="J19" s="27"/>
      <c r="K19" s="27" t="s">
        <v>71</v>
      </c>
      <c r="L19" s="27" t="s">
        <v>72</v>
      </c>
      <c r="M19" s="29" t="str">
        <f>HYPERLINK("http://vodafonetr-stage.pjmedia.co.uk/accessories/apple-accessory","http://vodafonetr-stage.pjmedia.co.uk/accessories/apple-accessory")</f>
        <v>http://vodafonetr-stage.pjmedia.co.uk/accessories/apple-accessory</v>
      </c>
      <c r="N19" s="27" t="s">
        <v>28</v>
      </c>
      <c r="O19" s="27" t="s">
        <v>29</v>
      </c>
      <c r="P19" s="27" t="s">
        <v>36</v>
      </c>
      <c r="Q19" s="27"/>
      <c r="R19" s="27"/>
      <c r="S19" s="27"/>
      <c r="T19" s="27"/>
      <c r="U19" s="27"/>
      <c r="V19" s="27"/>
      <c r="W19" s="27"/>
      <c r="X19" s="27"/>
      <c r="Y19" s="27"/>
      <c r="Z19" s="27"/>
      <c r="AA19" s="27"/>
      <c r="AB19" s="27"/>
      <c r="AC19" s="27"/>
      <c r="AD19" s="27"/>
      <c r="AE19" s="27"/>
      <c r="AF19" s="27"/>
      <c r="AG19" s="27"/>
      <c r="AH19" s="27"/>
      <c r="AI19" s="27"/>
      <c r="AJ19" s="27"/>
      <c r="AK19" s="27"/>
      <c r="AL19" s="27"/>
      <c r="AM19" s="41"/>
      <c r="AN19" s="41"/>
    </row>
    <row r="20" ht="90.0" customHeight="1">
      <c r="A20" s="27">
        <v>17.0</v>
      </c>
      <c r="B20" s="28">
        <v>42349.0</v>
      </c>
      <c r="C20" s="27"/>
      <c r="D20" s="27" t="s">
        <v>25</v>
      </c>
      <c r="E20" s="27" t="s">
        <v>74</v>
      </c>
      <c r="F20" s="27"/>
      <c r="G20" s="27"/>
      <c r="H20" s="27" t="s">
        <v>1</v>
      </c>
      <c r="I20" s="27" t="s">
        <v>74</v>
      </c>
      <c r="J20" s="27"/>
      <c r="K20" s="27" t="s">
        <v>75</v>
      </c>
      <c r="L20" s="27" t="s">
        <v>76</v>
      </c>
      <c r="M20" s="29" t="str">
        <f>HYPERLINK("http://vodafonetr-stage.pjmedia.co.uk/priceplans/red-small1/OfferingID/5D076C90-62D2-11E5-94F2000C29AF9363","http://vodafonetr-stage.pjmedia.co.uk/priceplans/red-small1/OfferingID/5D076C90-62D2-11E5-94F2000C29AF9363")</f>
        <v>http://vodafonetr-stage.pjmedia.co.uk/priceplans/red-small1/OfferingID/5D076C90-62D2-11E5-94F2000C29AF9363</v>
      </c>
      <c r="N20" s="29" t="s">
        <v>39</v>
      </c>
      <c r="O20" s="27" t="s">
        <v>29</v>
      </c>
      <c r="P20" s="27" t="s">
        <v>30</v>
      </c>
      <c r="Q20" s="27"/>
      <c r="R20" s="27"/>
      <c r="S20" s="27"/>
      <c r="T20" s="27"/>
      <c r="U20" s="27"/>
      <c r="V20" s="27"/>
      <c r="W20" s="27"/>
      <c r="X20" s="27"/>
      <c r="Y20" s="27"/>
      <c r="Z20" s="27"/>
      <c r="AA20" s="27"/>
      <c r="AB20" s="27"/>
      <c r="AC20" s="27"/>
      <c r="AD20" s="27"/>
      <c r="AE20" s="27"/>
      <c r="AF20" s="27"/>
      <c r="AG20" s="27"/>
      <c r="AH20" s="27"/>
      <c r="AI20" s="27"/>
      <c r="AJ20" s="27"/>
      <c r="AK20" s="27"/>
      <c r="AL20" s="28"/>
      <c r="AM20" s="41"/>
      <c r="AN20" s="41"/>
    </row>
    <row r="21">
      <c r="A21" s="27">
        <v>18.0</v>
      </c>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41"/>
      <c r="AN21" s="41"/>
    </row>
    <row r="22">
      <c r="A22" s="27">
        <v>19.0</v>
      </c>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41"/>
      <c r="AN22" s="41"/>
    </row>
    <row r="23">
      <c r="A23" s="27">
        <v>20.0</v>
      </c>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41"/>
      <c r="AN23" s="41"/>
    </row>
    <row r="24">
      <c r="A24" s="27">
        <v>21.0</v>
      </c>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41"/>
      <c r="AN24" s="41"/>
    </row>
    <row r="25">
      <c r="A25" s="27">
        <v>22.0</v>
      </c>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41"/>
      <c r="AN25" s="41"/>
    </row>
    <row r="26">
      <c r="A26" s="27">
        <v>23.0</v>
      </c>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41"/>
      <c r="AN26" s="41"/>
    </row>
    <row r="27">
      <c r="A27" s="27">
        <v>24.0</v>
      </c>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41"/>
      <c r="AN27" s="41"/>
    </row>
    <row r="28">
      <c r="A28" s="27">
        <v>25.0</v>
      </c>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41"/>
      <c r="AN28" s="41"/>
    </row>
    <row r="29">
      <c r="A29" s="27">
        <v>26.0</v>
      </c>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41"/>
      <c r="AN29" s="41"/>
    </row>
    <row r="30">
      <c r="A30" s="27">
        <v>27.0</v>
      </c>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41"/>
      <c r="AN30" s="41"/>
    </row>
    <row r="31">
      <c r="A31" s="27">
        <v>28.0</v>
      </c>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41"/>
      <c r="AN31" s="41"/>
    </row>
    <row r="32">
      <c r="A32" s="27">
        <v>29.0</v>
      </c>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41"/>
      <c r="AN32" s="41"/>
    </row>
    <row r="33">
      <c r="A33" s="27">
        <v>30.0</v>
      </c>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41"/>
      <c r="AN33" s="41"/>
    </row>
    <row r="34">
      <c r="A34" s="27">
        <v>31.0</v>
      </c>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41"/>
      <c r="AN34" s="41"/>
    </row>
    <row r="35">
      <c r="A35" s="27">
        <v>32.0</v>
      </c>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41"/>
      <c r="AN35" s="41"/>
    </row>
    <row r="36">
      <c r="A36" s="27">
        <v>33.0</v>
      </c>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41"/>
      <c r="AN36" s="41"/>
    </row>
    <row r="37">
      <c r="A37" s="27">
        <v>34.0</v>
      </c>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41"/>
      <c r="AN37" s="41"/>
    </row>
    <row r="38">
      <c r="A38" s="27">
        <v>35.0</v>
      </c>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41"/>
      <c r="AN38" s="41"/>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23"/>
      <c r="AN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23"/>
      <c r="AN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23"/>
      <c r="AM177" s="23"/>
      <c r="AN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c r="AM178" s="23"/>
      <c r="AN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23"/>
      <c r="AM179" s="23"/>
      <c r="AN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c r="AM185" s="23"/>
      <c r="AN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c r="AM193" s="23"/>
      <c r="AN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23"/>
      <c r="AM197" s="23"/>
      <c r="AN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c r="AK199" s="23"/>
      <c r="AL199" s="23"/>
      <c r="AM199" s="23"/>
      <c r="AN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23"/>
      <c r="AM201" s="23"/>
      <c r="AN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c r="AK207" s="23"/>
      <c r="AL207" s="23"/>
      <c r="AM207" s="23"/>
      <c r="AN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23"/>
      <c r="AM208" s="23"/>
      <c r="AN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c r="AK209" s="23"/>
      <c r="AL209" s="23"/>
      <c r="AM209" s="23"/>
      <c r="AN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23"/>
      <c r="AM212" s="23"/>
      <c r="AN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c r="AK215" s="23"/>
      <c r="AL215" s="23"/>
      <c r="AM215" s="23"/>
      <c r="AN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c r="AL217" s="23"/>
      <c r="AM217" s="23"/>
      <c r="AN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c r="AL219" s="23"/>
      <c r="AM219" s="23"/>
      <c r="AN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c r="AL220" s="23"/>
      <c r="AM220" s="23"/>
      <c r="AN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23"/>
      <c r="AM221" s="23"/>
      <c r="AN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c r="AK222" s="23"/>
      <c r="AL222" s="23"/>
      <c r="AM222" s="23"/>
      <c r="AN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23"/>
      <c r="AI223" s="23"/>
      <c r="AJ223" s="23"/>
      <c r="AK223" s="23"/>
      <c r="AL223" s="23"/>
      <c r="AM223" s="23"/>
      <c r="AN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c r="AI224" s="23"/>
      <c r="AJ224" s="23"/>
      <c r="AK224" s="23"/>
      <c r="AL224" s="23"/>
      <c r="AM224" s="23"/>
      <c r="AN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23"/>
      <c r="AI225" s="23"/>
      <c r="AJ225" s="23"/>
      <c r="AK225" s="23"/>
      <c r="AL225" s="23"/>
      <c r="AM225" s="23"/>
      <c r="AN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c r="AI226" s="23"/>
      <c r="AJ226" s="23"/>
      <c r="AK226" s="23"/>
      <c r="AL226" s="23"/>
      <c r="AM226" s="23"/>
      <c r="AN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23"/>
      <c r="AI227" s="23"/>
      <c r="AJ227" s="23"/>
      <c r="AK227" s="23"/>
      <c r="AL227" s="23"/>
      <c r="AM227" s="23"/>
      <c r="AN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23"/>
      <c r="AI228" s="23"/>
      <c r="AJ228" s="23"/>
      <c r="AK228" s="23"/>
      <c r="AL228" s="23"/>
      <c r="AM228" s="23"/>
      <c r="AN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c r="AI229" s="23"/>
      <c r="AJ229" s="23"/>
      <c r="AK229" s="23"/>
      <c r="AL229" s="23"/>
      <c r="AM229" s="23"/>
      <c r="AN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3"/>
      <c r="AK231" s="23"/>
      <c r="AL231" s="23"/>
      <c r="AM231" s="23"/>
      <c r="AN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c r="AK232" s="23"/>
      <c r="AL232" s="23"/>
      <c r="AM232" s="23"/>
      <c r="AN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c r="AH233" s="23"/>
      <c r="AI233" s="23"/>
      <c r="AJ233" s="23"/>
      <c r="AK233" s="23"/>
      <c r="AL233" s="23"/>
      <c r="AM233" s="23"/>
      <c r="AN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23"/>
      <c r="AI234" s="23"/>
      <c r="AJ234" s="23"/>
      <c r="AK234" s="23"/>
      <c r="AL234" s="23"/>
      <c r="AM234" s="23"/>
      <c r="AN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c r="AH235" s="23"/>
      <c r="AI235" s="23"/>
      <c r="AJ235" s="23"/>
      <c r="AK235" s="23"/>
      <c r="AL235" s="23"/>
      <c r="AM235" s="23"/>
      <c r="AN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23"/>
      <c r="AI236" s="23"/>
      <c r="AJ236" s="23"/>
      <c r="AK236" s="23"/>
      <c r="AL236" s="23"/>
      <c r="AM236" s="23"/>
      <c r="AN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c r="AH237" s="23"/>
      <c r="AI237" s="23"/>
      <c r="AJ237" s="23"/>
      <c r="AK237" s="23"/>
      <c r="AL237" s="23"/>
      <c r="AM237" s="23"/>
      <c r="AN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c r="AK238" s="23"/>
      <c r="AL238" s="23"/>
      <c r="AM238" s="23"/>
      <c r="AN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c r="AH239" s="23"/>
      <c r="AI239" s="23"/>
      <c r="AJ239" s="23"/>
      <c r="AK239" s="23"/>
      <c r="AL239" s="23"/>
      <c r="AM239" s="23"/>
      <c r="AN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23"/>
      <c r="AI240" s="23"/>
      <c r="AJ240" s="23"/>
      <c r="AK240" s="23"/>
      <c r="AL240" s="23"/>
      <c r="AM240" s="23"/>
      <c r="AN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c r="AH241" s="23"/>
      <c r="AI241" s="23"/>
      <c r="AJ241" s="23"/>
      <c r="AK241" s="23"/>
      <c r="AL241" s="23"/>
      <c r="AM241" s="23"/>
      <c r="AN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c r="AK242" s="23"/>
      <c r="AL242" s="23"/>
      <c r="AM242" s="23"/>
      <c r="AN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c r="AH243" s="23"/>
      <c r="AI243" s="23"/>
      <c r="AJ243" s="23"/>
      <c r="AK243" s="23"/>
      <c r="AL243" s="23"/>
      <c r="AM243" s="23"/>
      <c r="AN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c r="AK244" s="23"/>
      <c r="AL244" s="23"/>
      <c r="AM244" s="23"/>
      <c r="AN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c r="AH245" s="23"/>
      <c r="AI245" s="23"/>
      <c r="AJ245" s="23"/>
      <c r="AK245" s="23"/>
      <c r="AL245" s="23"/>
      <c r="AM245" s="23"/>
      <c r="AN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c r="AI246" s="23"/>
      <c r="AJ246" s="23"/>
      <c r="AK246" s="23"/>
      <c r="AL246" s="23"/>
      <c r="AM246" s="23"/>
      <c r="AN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c r="AH247" s="23"/>
      <c r="AI247" s="23"/>
      <c r="AJ247" s="23"/>
      <c r="AK247" s="23"/>
      <c r="AL247" s="23"/>
      <c r="AM247" s="23"/>
      <c r="AN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23"/>
      <c r="AI248" s="23"/>
      <c r="AJ248" s="23"/>
      <c r="AK248" s="23"/>
      <c r="AL248" s="23"/>
      <c r="AM248" s="23"/>
      <c r="AN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c r="AH249" s="23"/>
      <c r="AI249" s="23"/>
      <c r="AJ249" s="23"/>
      <c r="AK249" s="23"/>
      <c r="AL249" s="23"/>
      <c r="AM249" s="23"/>
      <c r="AN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c r="AK250" s="23"/>
      <c r="AL250" s="23"/>
      <c r="AM250" s="23"/>
      <c r="AN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c r="AH251" s="23"/>
      <c r="AI251" s="23"/>
      <c r="AJ251" s="23"/>
      <c r="AK251" s="23"/>
      <c r="AL251" s="23"/>
      <c r="AM251" s="23"/>
      <c r="AN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c r="AH255" s="23"/>
      <c r="AI255" s="23"/>
      <c r="AJ255" s="23"/>
      <c r="AK255" s="23"/>
      <c r="AL255" s="23"/>
      <c r="AM255" s="23"/>
      <c r="AN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23"/>
      <c r="AI256" s="23"/>
      <c r="AJ256" s="23"/>
      <c r="AK256" s="23"/>
      <c r="AL256" s="23"/>
      <c r="AM256" s="23"/>
      <c r="AN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3"/>
      <c r="AK257" s="23"/>
      <c r="AL257" s="23"/>
      <c r="AM257" s="23"/>
      <c r="AN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3"/>
      <c r="AL258" s="23"/>
      <c r="AM258" s="23"/>
      <c r="AN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23"/>
      <c r="AI259" s="23"/>
      <c r="AJ259" s="23"/>
      <c r="AK259" s="23"/>
      <c r="AL259" s="23"/>
      <c r="AM259" s="23"/>
      <c r="AN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3"/>
      <c r="AL260" s="23"/>
      <c r="AM260" s="23"/>
      <c r="AN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3"/>
      <c r="AL261" s="23"/>
      <c r="AM261" s="23"/>
      <c r="AN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23"/>
      <c r="AM263" s="23"/>
      <c r="AN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c r="AK264" s="23"/>
      <c r="AL264" s="23"/>
      <c r="AM264" s="23"/>
      <c r="AN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c r="AI265" s="23"/>
      <c r="AJ265" s="23"/>
      <c r="AK265" s="23"/>
      <c r="AL265" s="23"/>
      <c r="AM265" s="23"/>
      <c r="AN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c r="AI267" s="23"/>
      <c r="AJ267" s="23"/>
      <c r="AK267" s="23"/>
      <c r="AL267" s="23"/>
      <c r="AM267" s="23"/>
      <c r="AN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c r="AK268" s="23"/>
      <c r="AL268" s="23"/>
      <c r="AM268" s="23"/>
      <c r="AN268" s="23"/>
    </row>
    <row r="269">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41"/>
      <c r="AC269" s="41"/>
      <c r="AD269" s="41"/>
      <c r="AE269" s="41"/>
      <c r="AF269" s="41"/>
      <c r="AG269" s="41"/>
      <c r="AH269" s="41"/>
      <c r="AI269" s="41"/>
      <c r="AJ269" s="41"/>
      <c r="AK269" s="41"/>
      <c r="AL269" s="41"/>
      <c r="AM269" s="41"/>
      <c r="AN269" s="41"/>
    </row>
    <row r="270">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c r="AE270" s="41"/>
      <c r="AF270" s="41"/>
      <c r="AG270" s="41"/>
      <c r="AH270" s="41"/>
      <c r="AI270" s="41"/>
      <c r="AJ270" s="41"/>
      <c r="AK270" s="41"/>
      <c r="AL270" s="41"/>
      <c r="AM270" s="41"/>
      <c r="AN270" s="41"/>
    </row>
    <row r="27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41"/>
      <c r="AC271" s="41"/>
      <c r="AD271" s="41"/>
      <c r="AE271" s="41"/>
      <c r="AF271" s="41"/>
      <c r="AG271" s="41"/>
      <c r="AH271" s="41"/>
      <c r="AI271" s="41"/>
      <c r="AJ271" s="41"/>
      <c r="AK271" s="41"/>
      <c r="AL271" s="41"/>
      <c r="AM271" s="41"/>
      <c r="AN271" s="41"/>
    </row>
    <row r="272">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c r="AB272" s="41"/>
      <c r="AC272" s="41"/>
      <c r="AD272" s="41"/>
      <c r="AE272" s="41"/>
      <c r="AF272" s="41"/>
      <c r="AG272" s="41"/>
      <c r="AH272" s="41"/>
      <c r="AI272" s="41"/>
      <c r="AJ272" s="41"/>
      <c r="AK272" s="41"/>
      <c r="AL272" s="41"/>
      <c r="AM272" s="41"/>
      <c r="AN272" s="41"/>
    </row>
    <row r="273">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41"/>
      <c r="AC273" s="41"/>
      <c r="AD273" s="41"/>
      <c r="AE273" s="41"/>
      <c r="AF273" s="41"/>
      <c r="AG273" s="41"/>
      <c r="AH273" s="41"/>
      <c r="AI273" s="41"/>
      <c r="AJ273" s="41"/>
      <c r="AK273" s="41"/>
      <c r="AL273" s="41"/>
      <c r="AM273" s="41"/>
      <c r="AN273" s="41"/>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23"/>
      <c r="AI274" s="23"/>
      <c r="AJ274" s="23"/>
      <c r="AK274" s="23"/>
      <c r="AL274" s="23"/>
      <c r="AM274" s="23"/>
      <c r="AN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3"/>
      <c r="AK275" s="23"/>
      <c r="AL275" s="23"/>
      <c r="AM275" s="23"/>
      <c r="AN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23"/>
      <c r="AI276" s="23"/>
      <c r="AJ276" s="23"/>
      <c r="AK276" s="23"/>
      <c r="AL276" s="23"/>
      <c r="AM276" s="23"/>
      <c r="AN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c r="AH277" s="23"/>
      <c r="AI277" s="23"/>
      <c r="AJ277" s="23"/>
      <c r="AK277" s="23"/>
      <c r="AL277" s="23"/>
      <c r="AM277" s="23"/>
      <c r="AN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23"/>
      <c r="AI278" s="23"/>
      <c r="AJ278" s="23"/>
      <c r="AK278" s="23"/>
      <c r="AL278" s="23"/>
      <c r="AM278" s="23"/>
      <c r="AN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23"/>
      <c r="AI279" s="23"/>
      <c r="AJ279" s="23"/>
      <c r="AK279" s="23"/>
      <c r="AL279" s="23"/>
      <c r="AM279" s="23"/>
      <c r="AN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c r="AH281" s="23"/>
      <c r="AI281" s="23"/>
      <c r="AJ281" s="23"/>
      <c r="AK281" s="23"/>
      <c r="AL281" s="23"/>
      <c r="AM281" s="23"/>
      <c r="AN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c r="AH282" s="23"/>
      <c r="AI282" s="23"/>
      <c r="AJ282" s="23"/>
      <c r="AK282" s="23"/>
      <c r="AL282" s="23"/>
      <c r="AM282" s="23"/>
      <c r="AN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c r="AH283" s="23"/>
      <c r="AI283" s="23"/>
      <c r="AJ283" s="23"/>
      <c r="AK283" s="23"/>
      <c r="AL283" s="23"/>
      <c r="AM283" s="23"/>
      <c r="AN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c r="AH284" s="23"/>
      <c r="AI284" s="23"/>
      <c r="AJ284" s="23"/>
      <c r="AK284" s="23"/>
      <c r="AL284" s="23"/>
      <c r="AM284" s="23"/>
      <c r="AN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c r="AH285" s="23"/>
      <c r="AI285" s="23"/>
      <c r="AJ285" s="23"/>
      <c r="AK285" s="23"/>
      <c r="AL285" s="23"/>
      <c r="AM285" s="23"/>
      <c r="AN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c r="AI286" s="23"/>
      <c r="AJ286" s="23"/>
      <c r="AK286" s="23"/>
      <c r="AL286" s="23"/>
      <c r="AM286" s="23"/>
      <c r="AN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c r="AH287" s="23"/>
      <c r="AI287" s="23"/>
      <c r="AJ287" s="23"/>
      <c r="AK287" s="23"/>
      <c r="AL287" s="23"/>
      <c r="AM287" s="23"/>
      <c r="AN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c r="AH288" s="23"/>
      <c r="AI288" s="23"/>
      <c r="AJ288" s="23"/>
      <c r="AK288" s="23"/>
      <c r="AL288" s="23"/>
      <c r="AM288" s="23"/>
      <c r="AN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c r="AH289" s="23"/>
      <c r="AI289" s="23"/>
      <c r="AJ289" s="23"/>
      <c r="AK289" s="23"/>
      <c r="AL289" s="23"/>
      <c r="AM289" s="23"/>
      <c r="AN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23"/>
      <c r="AM290" s="23"/>
      <c r="AN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c r="AK291" s="23"/>
      <c r="AL291" s="23"/>
      <c r="AM291" s="23"/>
      <c r="AN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23"/>
      <c r="AM292" s="23"/>
      <c r="AN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c r="AK293" s="23"/>
      <c r="AL293" s="23"/>
      <c r="AM293" s="23"/>
      <c r="AN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c r="AK294" s="23"/>
      <c r="AL294" s="23"/>
      <c r="AM294" s="23"/>
      <c r="AN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c r="AH295" s="23"/>
      <c r="AI295" s="23"/>
      <c r="AJ295" s="23"/>
      <c r="AK295" s="23"/>
      <c r="AL295" s="23"/>
      <c r="AM295" s="23"/>
      <c r="AN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23"/>
      <c r="AM296" s="23"/>
      <c r="AN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23"/>
      <c r="AL297" s="23"/>
      <c r="AM297" s="23"/>
      <c r="AN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c r="AK299" s="23"/>
      <c r="AL299" s="23"/>
      <c r="AM299" s="23"/>
      <c r="AN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c r="AH300" s="23"/>
      <c r="AI300" s="23"/>
      <c r="AJ300" s="23"/>
      <c r="AK300" s="23"/>
      <c r="AL300" s="23"/>
      <c r="AM300" s="23"/>
      <c r="AN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c r="AH301" s="23"/>
      <c r="AI301" s="23"/>
      <c r="AJ301" s="23"/>
      <c r="AK301" s="23"/>
      <c r="AL301" s="23"/>
      <c r="AM301" s="23"/>
      <c r="AN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c r="AH302" s="23"/>
      <c r="AI302" s="23"/>
      <c r="AJ302" s="23"/>
      <c r="AK302" s="23"/>
      <c r="AL302" s="23"/>
      <c r="AM302" s="23"/>
      <c r="AN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c r="AH303" s="23"/>
      <c r="AI303" s="23"/>
      <c r="AJ303" s="23"/>
      <c r="AK303" s="23"/>
      <c r="AL303" s="23"/>
      <c r="AM303" s="23"/>
      <c r="AN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c r="AH304" s="23"/>
      <c r="AI304" s="23"/>
      <c r="AJ304" s="23"/>
      <c r="AK304" s="23"/>
      <c r="AL304" s="23"/>
      <c r="AM304" s="23"/>
      <c r="AN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c r="AH305" s="23"/>
      <c r="AI305" s="23"/>
      <c r="AJ305" s="23"/>
      <c r="AK305" s="23"/>
      <c r="AL305" s="23"/>
      <c r="AM305" s="23"/>
      <c r="AN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c r="AH306" s="23"/>
      <c r="AI306" s="23"/>
      <c r="AJ306" s="23"/>
      <c r="AK306" s="23"/>
      <c r="AL306" s="23"/>
      <c r="AM306" s="23"/>
      <c r="AN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c r="AG307" s="23"/>
      <c r="AH307" s="23"/>
      <c r="AI307" s="23"/>
      <c r="AJ307" s="23"/>
      <c r="AK307" s="23"/>
      <c r="AL307" s="23"/>
      <c r="AM307" s="23"/>
      <c r="AN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c r="AK308" s="23"/>
      <c r="AL308" s="23"/>
      <c r="AM308" s="23"/>
      <c r="AN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c r="AG309" s="23"/>
      <c r="AH309" s="23"/>
      <c r="AI309" s="23"/>
      <c r="AJ309" s="23"/>
      <c r="AK309" s="23"/>
      <c r="AL309" s="23"/>
      <c r="AM309" s="23"/>
      <c r="AN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c r="AH310" s="23"/>
      <c r="AI310" s="23"/>
      <c r="AJ310" s="23"/>
      <c r="AK310" s="23"/>
      <c r="AL310" s="23"/>
      <c r="AM310" s="23"/>
      <c r="AN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c r="AH311" s="23"/>
      <c r="AI311" s="23"/>
      <c r="AJ311" s="23"/>
      <c r="AK311" s="23"/>
      <c r="AL311" s="23"/>
      <c r="AM311" s="23"/>
      <c r="AN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c r="AH312" s="23"/>
      <c r="AI312" s="23"/>
      <c r="AJ312" s="23"/>
      <c r="AK312" s="23"/>
      <c r="AL312" s="23"/>
      <c r="AM312" s="23"/>
      <c r="AN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c r="AG313" s="23"/>
      <c r="AH313" s="23"/>
      <c r="AI313" s="23"/>
      <c r="AJ313" s="23"/>
      <c r="AK313" s="23"/>
      <c r="AL313" s="23"/>
      <c r="AM313" s="23"/>
      <c r="AN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c r="AH314" s="23"/>
      <c r="AI314" s="23"/>
      <c r="AJ314" s="23"/>
      <c r="AK314" s="23"/>
      <c r="AL314" s="23"/>
      <c r="AM314" s="23"/>
      <c r="AN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c r="AG315" s="23"/>
      <c r="AH315" s="23"/>
      <c r="AI315" s="23"/>
      <c r="AJ315" s="23"/>
      <c r="AK315" s="23"/>
      <c r="AL315" s="23"/>
      <c r="AM315" s="23"/>
      <c r="AN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c r="AH316" s="23"/>
      <c r="AI316" s="23"/>
      <c r="AJ316" s="23"/>
      <c r="AK316" s="23"/>
      <c r="AL316" s="23"/>
      <c r="AM316" s="23"/>
      <c r="AN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c r="AG317" s="23"/>
      <c r="AH317" s="23"/>
      <c r="AI317" s="23"/>
      <c r="AJ317" s="23"/>
      <c r="AK317" s="23"/>
      <c r="AL317" s="23"/>
      <c r="AM317" s="23"/>
      <c r="AN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c r="AH318" s="23"/>
      <c r="AI318" s="23"/>
      <c r="AJ318" s="23"/>
      <c r="AK318" s="23"/>
      <c r="AL318" s="23"/>
      <c r="AM318" s="23"/>
      <c r="AN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c r="AG319" s="23"/>
      <c r="AH319" s="23"/>
      <c r="AI319" s="23"/>
      <c r="AJ319" s="23"/>
      <c r="AK319" s="23"/>
      <c r="AL319" s="23"/>
      <c r="AM319" s="23"/>
      <c r="AN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c r="AH320" s="23"/>
      <c r="AI320" s="23"/>
      <c r="AJ320" s="23"/>
      <c r="AK320" s="23"/>
      <c r="AL320" s="23"/>
      <c r="AM320" s="23"/>
      <c r="AN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c r="AG321" s="23"/>
      <c r="AH321" s="23"/>
      <c r="AI321" s="23"/>
      <c r="AJ321" s="23"/>
      <c r="AK321" s="23"/>
      <c r="AL321" s="23"/>
      <c r="AM321" s="23"/>
      <c r="AN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c r="AH322" s="23"/>
      <c r="AI322" s="23"/>
      <c r="AJ322" s="23"/>
      <c r="AK322" s="23"/>
      <c r="AL322" s="23"/>
      <c r="AM322" s="23"/>
      <c r="AN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c r="AH323" s="23"/>
      <c r="AI323" s="23"/>
      <c r="AJ323" s="23"/>
      <c r="AK323" s="23"/>
      <c r="AL323" s="23"/>
      <c r="AM323" s="23"/>
      <c r="AN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c r="AH324" s="23"/>
      <c r="AI324" s="23"/>
      <c r="AJ324" s="23"/>
      <c r="AK324" s="23"/>
      <c r="AL324" s="23"/>
      <c r="AM324" s="23"/>
      <c r="AN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c r="AH325" s="23"/>
      <c r="AI325" s="23"/>
      <c r="AJ325" s="23"/>
      <c r="AK325" s="23"/>
      <c r="AL325" s="23"/>
      <c r="AM325" s="23"/>
      <c r="AN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c r="AH326" s="23"/>
      <c r="AI326" s="23"/>
      <c r="AJ326" s="23"/>
      <c r="AK326" s="23"/>
      <c r="AL326" s="23"/>
      <c r="AM326" s="23"/>
      <c r="AN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c r="AH327" s="23"/>
      <c r="AI327" s="23"/>
      <c r="AJ327" s="23"/>
      <c r="AK327" s="23"/>
      <c r="AL327" s="23"/>
      <c r="AM327" s="23"/>
      <c r="AN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c r="AH328" s="23"/>
      <c r="AI328" s="23"/>
      <c r="AJ328" s="23"/>
      <c r="AK328" s="23"/>
      <c r="AL328" s="23"/>
      <c r="AM328" s="23"/>
      <c r="AN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c r="AH329" s="23"/>
      <c r="AI329" s="23"/>
      <c r="AJ329" s="23"/>
      <c r="AK329" s="23"/>
      <c r="AL329" s="23"/>
      <c r="AM329" s="23"/>
      <c r="AN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c r="AK330" s="23"/>
      <c r="AL330" s="23"/>
      <c r="AM330" s="23"/>
      <c r="AN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c r="AH331" s="23"/>
      <c r="AI331" s="23"/>
      <c r="AJ331" s="23"/>
      <c r="AK331" s="23"/>
      <c r="AL331" s="23"/>
      <c r="AM331" s="23"/>
      <c r="AN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c r="AG332" s="23"/>
      <c r="AH332" s="23"/>
      <c r="AI332" s="23"/>
      <c r="AJ332" s="23"/>
      <c r="AK332" s="23"/>
      <c r="AL332" s="23"/>
      <c r="AM332" s="23"/>
      <c r="AN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c r="AH333" s="23"/>
      <c r="AI333" s="23"/>
      <c r="AJ333" s="23"/>
      <c r="AK333" s="23"/>
      <c r="AL333" s="23"/>
      <c r="AM333" s="23"/>
      <c r="AN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c r="AI334" s="23"/>
      <c r="AJ334" s="23"/>
      <c r="AK334" s="23"/>
      <c r="AL334" s="23"/>
      <c r="AM334" s="23"/>
      <c r="AN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c r="AH335" s="23"/>
      <c r="AI335" s="23"/>
      <c r="AJ335" s="23"/>
      <c r="AK335" s="23"/>
      <c r="AL335" s="23"/>
      <c r="AM335" s="23"/>
      <c r="AN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c r="AH336" s="23"/>
      <c r="AI336" s="23"/>
      <c r="AJ336" s="23"/>
      <c r="AK336" s="23"/>
      <c r="AL336" s="23"/>
      <c r="AM336" s="23"/>
      <c r="AN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c r="AG337" s="23"/>
      <c r="AH337" s="23"/>
      <c r="AI337" s="23"/>
      <c r="AJ337" s="23"/>
      <c r="AK337" s="23"/>
      <c r="AL337" s="23"/>
      <c r="AM337" s="23"/>
      <c r="AN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c r="AH338" s="23"/>
      <c r="AI338" s="23"/>
      <c r="AJ338" s="23"/>
      <c r="AK338" s="23"/>
      <c r="AL338" s="23"/>
      <c r="AM338" s="23"/>
      <c r="AN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c r="AG339" s="23"/>
      <c r="AH339" s="23"/>
      <c r="AI339" s="23"/>
      <c r="AJ339" s="23"/>
      <c r="AK339" s="23"/>
      <c r="AL339" s="23"/>
      <c r="AM339" s="23"/>
      <c r="AN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c r="AH340" s="23"/>
      <c r="AI340" s="23"/>
      <c r="AJ340" s="23"/>
      <c r="AK340" s="23"/>
      <c r="AL340" s="23"/>
      <c r="AM340" s="23"/>
      <c r="AN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c r="AG341" s="23"/>
      <c r="AH341" s="23"/>
      <c r="AI341" s="23"/>
      <c r="AJ341" s="23"/>
      <c r="AK341" s="23"/>
      <c r="AL341" s="23"/>
      <c r="AM341" s="23"/>
      <c r="AN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c r="AG342" s="23"/>
      <c r="AH342" s="23"/>
      <c r="AI342" s="23"/>
      <c r="AJ342" s="23"/>
      <c r="AK342" s="23"/>
      <c r="AL342" s="23"/>
      <c r="AM342" s="23"/>
      <c r="AN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c r="AG343" s="23"/>
      <c r="AH343" s="23"/>
      <c r="AI343" s="23"/>
      <c r="AJ343" s="23"/>
      <c r="AK343" s="23"/>
      <c r="AL343" s="23"/>
      <c r="AM343" s="23"/>
      <c r="AN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c r="AG344" s="23"/>
      <c r="AH344" s="23"/>
      <c r="AI344" s="23"/>
      <c r="AJ344" s="23"/>
      <c r="AK344" s="23"/>
      <c r="AL344" s="23"/>
      <c r="AM344" s="23"/>
      <c r="AN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c r="AG345" s="23"/>
      <c r="AH345" s="23"/>
      <c r="AI345" s="23"/>
      <c r="AJ345" s="23"/>
      <c r="AK345" s="23"/>
      <c r="AL345" s="23"/>
      <c r="AM345" s="23"/>
      <c r="AN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c r="AH346" s="23"/>
      <c r="AI346" s="23"/>
      <c r="AJ346" s="23"/>
      <c r="AK346" s="23"/>
      <c r="AL346" s="23"/>
      <c r="AM346" s="23"/>
      <c r="AN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c r="AG347" s="23"/>
      <c r="AH347" s="23"/>
      <c r="AI347" s="23"/>
      <c r="AJ347" s="23"/>
      <c r="AK347" s="23"/>
      <c r="AL347" s="23"/>
      <c r="AM347" s="23"/>
      <c r="AN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c r="AG348" s="23"/>
      <c r="AH348" s="23"/>
      <c r="AI348" s="23"/>
      <c r="AJ348" s="23"/>
      <c r="AK348" s="23"/>
      <c r="AL348" s="23"/>
      <c r="AM348" s="23"/>
      <c r="AN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c r="AG349" s="23"/>
      <c r="AH349" s="23"/>
      <c r="AI349" s="23"/>
      <c r="AJ349" s="23"/>
      <c r="AK349" s="23"/>
      <c r="AL349" s="23"/>
      <c r="AM349" s="23"/>
      <c r="AN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c r="AH350" s="23"/>
      <c r="AI350" s="23"/>
      <c r="AJ350" s="23"/>
      <c r="AK350" s="23"/>
      <c r="AL350" s="23"/>
      <c r="AM350" s="23"/>
      <c r="AN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c r="AG351" s="23"/>
      <c r="AH351" s="23"/>
      <c r="AI351" s="23"/>
      <c r="AJ351" s="23"/>
      <c r="AK351" s="23"/>
      <c r="AL351" s="23"/>
      <c r="AM351" s="23"/>
      <c r="AN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c r="AG352" s="23"/>
      <c r="AH352" s="23"/>
      <c r="AI352" s="23"/>
      <c r="AJ352" s="23"/>
      <c r="AK352" s="23"/>
      <c r="AL352" s="23"/>
      <c r="AM352" s="23"/>
      <c r="AN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c r="AG353" s="23"/>
      <c r="AH353" s="23"/>
      <c r="AI353" s="23"/>
      <c r="AJ353" s="23"/>
      <c r="AK353" s="23"/>
      <c r="AL353" s="23"/>
      <c r="AM353" s="23"/>
      <c r="AN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c r="AH354" s="23"/>
      <c r="AI354" s="23"/>
      <c r="AJ354" s="23"/>
      <c r="AK354" s="23"/>
      <c r="AL354" s="23"/>
      <c r="AM354" s="23"/>
      <c r="AN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c r="AG355" s="23"/>
      <c r="AH355" s="23"/>
      <c r="AI355" s="23"/>
      <c r="AJ355" s="23"/>
      <c r="AK355" s="23"/>
      <c r="AL355" s="23"/>
      <c r="AM355" s="23"/>
      <c r="AN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c r="AG356" s="23"/>
      <c r="AH356" s="23"/>
      <c r="AI356" s="23"/>
      <c r="AJ356" s="23"/>
      <c r="AK356" s="23"/>
      <c r="AL356" s="23"/>
      <c r="AM356" s="23"/>
      <c r="AN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c r="AG357" s="23"/>
      <c r="AH357" s="23"/>
      <c r="AI357" s="23"/>
      <c r="AJ357" s="23"/>
      <c r="AK357" s="23"/>
      <c r="AL357" s="23"/>
      <c r="AM357" s="23"/>
      <c r="AN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c r="AH358" s="23"/>
      <c r="AI358" s="23"/>
      <c r="AJ358" s="23"/>
      <c r="AK358" s="23"/>
      <c r="AL358" s="23"/>
      <c r="AM358" s="23"/>
      <c r="AN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c r="AG359" s="23"/>
      <c r="AH359" s="23"/>
      <c r="AI359" s="23"/>
      <c r="AJ359" s="23"/>
      <c r="AK359" s="23"/>
      <c r="AL359" s="23"/>
      <c r="AM359" s="23"/>
      <c r="AN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c r="AG360" s="23"/>
      <c r="AH360" s="23"/>
      <c r="AI360" s="23"/>
      <c r="AJ360" s="23"/>
      <c r="AK360" s="23"/>
      <c r="AL360" s="23"/>
      <c r="AM360" s="23"/>
      <c r="AN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c r="AG361" s="23"/>
      <c r="AH361" s="23"/>
      <c r="AI361" s="23"/>
      <c r="AJ361" s="23"/>
      <c r="AK361" s="23"/>
      <c r="AL361" s="23"/>
      <c r="AM361" s="23"/>
      <c r="AN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c r="AH362" s="23"/>
      <c r="AI362" s="23"/>
      <c r="AJ362" s="23"/>
      <c r="AK362" s="23"/>
      <c r="AL362" s="23"/>
      <c r="AM362" s="23"/>
      <c r="AN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c r="AG363" s="23"/>
      <c r="AH363" s="23"/>
      <c r="AI363" s="23"/>
      <c r="AJ363" s="23"/>
      <c r="AK363" s="23"/>
      <c r="AL363" s="23"/>
      <c r="AM363" s="23"/>
      <c r="AN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c r="AG364" s="23"/>
      <c r="AH364" s="23"/>
      <c r="AI364" s="23"/>
      <c r="AJ364" s="23"/>
      <c r="AK364" s="23"/>
      <c r="AL364" s="23"/>
      <c r="AM364" s="23"/>
      <c r="AN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c r="AG365" s="23"/>
      <c r="AH365" s="23"/>
      <c r="AI365" s="23"/>
      <c r="AJ365" s="23"/>
      <c r="AK365" s="23"/>
      <c r="AL365" s="23"/>
      <c r="AM365" s="23"/>
      <c r="AN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c r="AH366" s="23"/>
      <c r="AI366" s="23"/>
      <c r="AJ366" s="23"/>
      <c r="AK366" s="23"/>
      <c r="AL366" s="23"/>
      <c r="AM366" s="23"/>
      <c r="AN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c r="AG367" s="23"/>
      <c r="AH367" s="23"/>
      <c r="AI367" s="23"/>
      <c r="AJ367" s="23"/>
      <c r="AK367" s="23"/>
      <c r="AL367" s="23"/>
      <c r="AM367" s="23"/>
      <c r="AN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c r="AG368" s="23"/>
      <c r="AH368" s="23"/>
      <c r="AI368" s="23"/>
      <c r="AJ368" s="23"/>
      <c r="AK368" s="23"/>
      <c r="AL368" s="23"/>
      <c r="AM368" s="23"/>
      <c r="AN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c r="AG369" s="23"/>
      <c r="AH369" s="23"/>
      <c r="AI369" s="23"/>
      <c r="AJ369" s="23"/>
      <c r="AK369" s="23"/>
      <c r="AL369" s="23"/>
      <c r="AM369" s="23"/>
      <c r="AN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c r="AH370" s="23"/>
      <c r="AI370" s="23"/>
      <c r="AJ370" s="23"/>
      <c r="AK370" s="23"/>
      <c r="AL370" s="23"/>
      <c r="AM370" s="23"/>
      <c r="AN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c r="AG371" s="23"/>
      <c r="AH371" s="23"/>
      <c r="AI371" s="23"/>
      <c r="AJ371" s="23"/>
      <c r="AK371" s="23"/>
      <c r="AL371" s="23"/>
      <c r="AM371" s="23"/>
      <c r="AN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c r="AH372" s="23"/>
      <c r="AI372" s="23"/>
      <c r="AJ372" s="23"/>
      <c r="AK372" s="23"/>
      <c r="AL372" s="23"/>
      <c r="AM372" s="23"/>
      <c r="AN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c r="AG373" s="23"/>
      <c r="AH373" s="23"/>
      <c r="AI373" s="23"/>
      <c r="AJ373" s="23"/>
      <c r="AK373" s="23"/>
      <c r="AL373" s="23"/>
      <c r="AM373" s="23"/>
      <c r="AN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c r="AH374" s="23"/>
      <c r="AI374" s="23"/>
      <c r="AJ374" s="23"/>
      <c r="AK374" s="23"/>
      <c r="AL374" s="23"/>
      <c r="AM374" s="23"/>
      <c r="AN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c r="AG375" s="23"/>
      <c r="AH375" s="23"/>
      <c r="AI375" s="23"/>
      <c r="AJ375" s="23"/>
      <c r="AK375" s="23"/>
      <c r="AL375" s="23"/>
      <c r="AM375" s="23"/>
      <c r="AN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c r="AH376" s="23"/>
      <c r="AI376" s="23"/>
      <c r="AJ376" s="23"/>
      <c r="AK376" s="23"/>
      <c r="AL376" s="23"/>
      <c r="AM376" s="23"/>
      <c r="AN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c r="AG377" s="23"/>
      <c r="AH377" s="23"/>
      <c r="AI377" s="23"/>
      <c r="AJ377" s="23"/>
      <c r="AK377" s="23"/>
      <c r="AL377" s="23"/>
      <c r="AM377" s="23"/>
      <c r="AN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c r="AH378" s="23"/>
      <c r="AI378" s="23"/>
      <c r="AJ378" s="23"/>
      <c r="AK378" s="23"/>
      <c r="AL378" s="23"/>
      <c r="AM378" s="23"/>
      <c r="AN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c r="AG379" s="23"/>
      <c r="AH379" s="23"/>
      <c r="AI379" s="23"/>
      <c r="AJ379" s="23"/>
      <c r="AK379" s="23"/>
      <c r="AL379" s="23"/>
      <c r="AM379" s="23"/>
      <c r="AN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c r="AG380" s="23"/>
      <c r="AH380" s="23"/>
      <c r="AI380" s="23"/>
      <c r="AJ380" s="23"/>
      <c r="AK380" s="23"/>
      <c r="AL380" s="23"/>
      <c r="AM380" s="23"/>
      <c r="AN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c r="AG381" s="23"/>
      <c r="AH381" s="23"/>
      <c r="AI381" s="23"/>
      <c r="AJ381" s="23"/>
      <c r="AK381" s="23"/>
      <c r="AL381" s="23"/>
      <c r="AM381" s="23"/>
      <c r="AN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c r="AH382" s="23"/>
      <c r="AI382" s="23"/>
      <c r="AJ382" s="23"/>
      <c r="AK382" s="23"/>
      <c r="AL382" s="23"/>
      <c r="AM382" s="23"/>
      <c r="AN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c r="AG383" s="23"/>
      <c r="AH383" s="23"/>
      <c r="AI383" s="23"/>
      <c r="AJ383" s="23"/>
      <c r="AK383" s="23"/>
      <c r="AL383" s="23"/>
      <c r="AM383" s="23"/>
      <c r="AN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c r="AH384" s="23"/>
      <c r="AI384" s="23"/>
      <c r="AJ384" s="23"/>
      <c r="AK384" s="23"/>
      <c r="AL384" s="23"/>
      <c r="AM384" s="23"/>
      <c r="AN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c r="AG385" s="23"/>
      <c r="AH385" s="23"/>
      <c r="AI385" s="23"/>
      <c r="AJ385" s="23"/>
      <c r="AK385" s="23"/>
      <c r="AL385" s="23"/>
      <c r="AM385" s="23"/>
      <c r="AN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c r="AH386" s="23"/>
      <c r="AI386" s="23"/>
      <c r="AJ386" s="23"/>
      <c r="AK386" s="23"/>
      <c r="AL386" s="23"/>
      <c r="AM386" s="23"/>
      <c r="AN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c r="AG387" s="23"/>
      <c r="AH387" s="23"/>
      <c r="AI387" s="23"/>
      <c r="AJ387" s="23"/>
      <c r="AK387" s="23"/>
      <c r="AL387" s="23"/>
      <c r="AM387" s="23"/>
      <c r="AN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c r="AH388" s="23"/>
      <c r="AI388" s="23"/>
      <c r="AJ388" s="23"/>
      <c r="AK388" s="23"/>
      <c r="AL388" s="23"/>
      <c r="AM388" s="23"/>
      <c r="AN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c r="AH389" s="23"/>
      <c r="AI389" s="23"/>
      <c r="AJ389" s="23"/>
      <c r="AK389" s="23"/>
      <c r="AL389" s="23"/>
      <c r="AM389" s="23"/>
      <c r="AN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c r="AH390" s="23"/>
      <c r="AI390" s="23"/>
      <c r="AJ390" s="23"/>
      <c r="AK390" s="23"/>
      <c r="AL390" s="23"/>
      <c r="AM390" s="23"/>
      <c r="AN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c r="AH391" s="23"/>
      <c r="AI391" s="23"/>
      <c r="AJ391" s="23"/>
      <c r="AK391" s="23"/>
      <c r="AL391" s="23"/>
      <c r="AM391" s="23"/>
      <c r="AN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c r="AH392" s="23"/>
      <c r="AI392" s="23"/>
      <c r="AJ392" s="23"/>
      <c r="AK392" s="23"/>
      <c r="AL392" s="23"/>
      <c r="AM392" s="23"/>
      <c r="AN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c r="AH393" s="23"/>
      <c r="AI393" s="23"/>
      <c r="AJ393" s="23"/>
      <c r="AK393" s="23"/>
      <c r="AL393" s="23"/>
      <c r="AM393" s="23"/>
      <c r="AN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c r="AH394" s="23"/>
      <c r="AI394" s="23"/>
      <c r="AJ394" s="23"/>
      <c r="AK394" s="23"/>
      <c r="AL394" s="23"/>
      <c r="AM394" s="23"/>
      <c r="AN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c r="AH395" s="23"/>
      <c r="AI395" s="23"/>
      <c r="AJ395" s="23"/>
      <c r="AK395" s="23"/>
      <c r="AL395" s="23"/>
      <c r="AM395" s="23"/>
      <c r="AN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c r="AH396" s="23"/>
      <c r="AI396" s="23"/>
      <c r="AJ396" s="23"/>
      <c r="AK396" s="23"/>
      <c r="AL396" s="23"/>
      <c r="AM396" s="23"/>
      <c r="AN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c r="AH397" s="23"/>
      <c r="AI397" s="23"/>
      <c r="AJ397" s="23"/>
      <c r="AK397" s="23"/>
      <c r="AL397" s="23"/>
      <c r="AM397" s="23"/>
      <c r="AN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c r="AH398" s="23"/>
      <c r="AI398" s="23"/>
      <c r="AJ398" s="23"/>
      <c r="AK398" s="23"/>
      <c r="AL398" s="23"/>
      <c r="AM398" s="23"/>
      <c r="AN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c r="AH399" s="23"/>
      <c r="AI399" s="23"/>
      <c r="AJ399" s="23"/>
      <c r="AK399" s="23"/>
      <c r="AL399" s="23"/>
      <c r="AM399" s="23"/>
      <c r="AN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c r="AH400" s="23"/>
      <c r="AI400" s="23"/>
      <c r="AJ400" s="23"/>
      <c r="AK400" s="23"/>
      <c r="AL400" s="23"/>
      <c r="AM400" s="23"/>
      <c r="AN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c r="AH401" s="23"/>
      <c r="AI401" s="23"/>
      <c r="AJ401" s="23"/>
      <c r="AK401" s="23"/>
      <c r="AL401" s="23"/>
      <c r="AM401" s="23"/>
      <c r="AN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c r="AH402" s="23"/>
      <c r="AI402" s="23"/>
      <c r="AJ402" s="23"/>
      <c r="AK402" s="23"/>
      <c r="AL402" s="23"/>
      <c r="AM402" s="23"/>
      <c r="AN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c r="AH403" s="23"/>
      <c r="AI403" s="23"/>
      <c r="AJ403" s="23"/>
      <c r="AK403" s="23"/>
      <c r="AL403" s="23"/>
      <c r="AM403" s="23"/>
      <c r="AN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c r="AH404" s="23"/>
      <c r="AI404" s="23"/>
      <c r="AJ404" s="23"/>
      <c r="AK404" s="23"/>
      <c r="AL404" s="23"/>
      <c r="AM404" s="23"/>
      <c r="AN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c r="AH405" s="23"/>
      <c r="AI405" s="23"/>
      <c r="AJ405" s="23"/>
      <c r="AK405" s="23"/>
      <c r="AL405" s="23"/>
      <c r="AM405" s="23"/>
      <c r="AN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c r="AH406" s="23"/>
      <c r="AI406" s="23"/>
      <c r="AJ406" s="23"/>
      <c r="AK406" s="23"/>
      <c r="AL406" s="23"/>
      <c r="AM406" s="23"/>
      <c r="AN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c r="AH421" s="23"/>
      <c r="AI421" s="23"/>
      <c r="AJ421" s="23"/>
      <c r="AK421" s="23"/>
      <c r="AL421" s="23"/>
      <c r="AM421" s="23"/>
      <c r="AN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c r="AI422" s="23"/>
      <c r="AJ422" s="23"/>
      <c r="AK422" s="23"/>
      <c r="AL422" s="23"/>
      <c r="AM422" s="23"/>
      <c r="AN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c r="AH423" s="23"/>
      <c r="AI423" s="23"/>
      <c r="AJ423" s="23"/>
      <c r="AK423" s="23"/>
      <c r="AL423" s="23"/>
      <c r="AM423" s="23"/>
      <c r="AN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c r="AH424" s="23"/>
      <c r="AI424" s="23"/>
      <c r="AJ424" s="23"/>
      <c r="AK424" s="23"/>
      <c r="AL424" s="23"/>
      <c r="AM424" s="23"/>
      <c r="AN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c r="AH425" s="23"/>
      <c r="AI425" s="23"/>
      <c r="AJ425" s="23"/>
      <c r="AK425" s="23"/>
      <c r="AL425" s="23"/>
      <c r="AM425" s="23"/>
      <c r="AN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c r="AH426" s="23"/>
      <c r="AI426" s="23"/>
      <c r="AJ426" s="23"/>
      <c r="AK426" s="23"/>
      <c r="AL426" s="23"/>
      <c r="AM426" s="23"/>
      <c r="AN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c r="AG427" s="23"/>
      <c r="AH427" s="23"/>
      <c r="AI427" s="23"/>
      <c r="AJ427" s="23"/>
      <c r="AK427" s="23"/>
      <c r="AL427" s="23"/>
      <c r="AM427" s="23"/>
      <c r="AN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c r="AH428" s="23"/>
      <c r="AI428" s="23"/>
      <c r="AJ428" s="23"/>
      <c r="AK428" s="23"/>
      <c r="AL428" s="23"/>
      <c r="AM428" s="23"/>
      <c r="AN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c r="AG429" s="23"/>
      <c r="AH429" s="23"/>
      <c r="AI429" s="23"/>
      <c r="AJ429" s="23"/>
      <c r="AK429" s="23"/>
      <c r="AL429" s="23"/>
      <c r="AM429" s="23"/>
      <c r="AN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c r="AG430" s="23"/>
      <c r="AH430" s="23"/>
      <c r="AI430" s="23"/>
      <c r="AJ430" s="23"/>
      <c r="AK430" s="23"/>
      <c r="AL430" s="23"/>
      <c r="AM430" s="23"/>
      <c r="AN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c r="AG431" s="23"/>
      <c r="AH431" s="23"/>
      <c r="AI431" s="23"/>
      <c r="AJ431" s="23"/>
      <c r="AK431" s="23"/>
      <c r="AL431" s="23"/>
      <c r="AM431" s="23"/>
      <c r="AN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c r="AG432" s="23"/>
      <c r="AH432" s="23"/>
      <c r="AI432" s="23"/>
      <c r="AJ432" s="23"/>
      <c r="AK432" s="23"/>
      <c r="AL432" s="23"/>
      <c r="AM432" s="23"/>
      <c r="AN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c r="AG433" s="23"/>
      <c r="AH433" s="23"/>
      <c r="AI433" s="23"/>
      <c r="AJ433" s="23"/>
      <c r="AK433" s="23"/>
      <c r="AL433" s="23"/>
      <c r="AM433" s="23"/>
      <c r="AN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c r="AG434" s="23"/>
      <c r="AH434" s="23"/>
      <c r="AI434" s="23"/>
      <c r="AJ434" s="23"/>
      <c r="AK434" s="23"/>
      <c r="AL434" s="23"/>
      <c r="AM434" s="23"/>
      <c r="AN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c r="AG435" s="23"/>
      <c r="AH435" s="23"/>
      <c r="AI435" s="23"/>
      <c r="AJ435" s="23"/>
      <c r="AK435" s="23"/>
      <c r="AL435" s="23"/>
      <c r="AM435" s="23"/>
      <c r="AN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c r="AG436" s="23"/>
      <c r="AH436" s="23"/>
      <c r="AI436" s="23"/>
      <c r="AJ436" s="23"/>
      <c r="AK436" s="23"/>
      <c r="AL436" s="23"/>
      <c r="AM436" s="23"/>
      <c r="AN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c r="AG437" s="23"/>
      <c r="AH437" s="23"/>
      <c r="AI437" s="23"/>
      <c r="AJ437" s="23"/>
      <c r="AK437" s="23"/>
      <c r="AL437" s="23"/>
      <c r="AM437" s="23"/>
      <c r="AN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c r="AG438" s="23"/>
      <c r="AH438" s="23"/>
      <c r="AI438" s="23"/>
      <c r="AJ438" s="23"/>
      <c r="AK438" s="23"/>
      <c r="AL438" s="23"/>
      <c r="AM438" s="23"/>
      <c r="AN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c r="AG439" s="23"/>
      <c r="AH439" s="23"/>
      <c r="AI439" s="23"/>
      <c r="AJ439" s="23"/>
      <c r="AK439" s="23"/>
      <c r="AL439" s="23"/>
      <c r="AM439" s="23"/>
      <c r="AN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c r="AG440" s="23"/>
      <c r="AH440" s="23"/>
      <c r="AI440" s="23"/>
      <c r="AJ440" s="23"/>
      <c r="AK440" s="23"/>
      <c r="AL440" s="23"/>
      <c r="AM440" s="23"/>
      <c r="AN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c r="AG441" s="23"/>
      <c r="AH441" s="23"/>
      <c r="AI441" s="23"/>
      <c r="AJ441" s="23"/>
      <c r="AK441" s="23"/>
      <c r="AL441" s="23"/>
      <c r="AM441" s="23"/>
      <c r="AN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c r="AG442" s="23"/>
      <c r="AH442" s="23"/>
      <c r="AI442" s="23"/>
      <c r="AJ442" s="23"/>
      <c r="AK442" s="23"/>
      <c r="AL442" s="23"/>
      <c r="AM442" s="23"/>
      <c r="AN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c r="AG443" s="23"/>
      <c r="AH443" s="23"/>
      <c r="AI443" s="23"/>
      <c r="AJ443" s="23"/>
      <c r="AK443" s="23"/>
      <c r="AL443" s="23"/>
      <c r="AM443" s="23"/>
      <c r="AN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c r="AG444" s="23"/>
      <c r="AH444" s="23"/>
      <c r="AI444" s="23"/>
      <c r="AJ444" s="23"/>
      <c r="AK444" s="23"/>
      <c r="AL444" s="23"/>
      <c r="AM444" s="23"/>
      <c r="AN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c r="AG445" s="23"/>
      <c r="AH445" s="23"/>
      <c r="AI445" s="23"/>
      <c r="AJ445" s="23"/>
      <c r="AK445" s="23"/>
      <c r="AL445" s="23"/>
      <c r="AM445" s="23"/>
      <c r="AN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c r="AG446" s="23"/>
      <c r="AH446" s="23"/>
      <c r="AI446" s="23"/>
      <c r="AJ446" s="23"/>
      <c r="AK446" s="23"/>
      <c r="AL446" s="23"/>
      <c r="AM446" s="23"/>
      <c r="AN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c r="AG447" s="23"/>
      <c r="AH447" s="23"/>
      <c r="AI447" s="23"/>
      <c r="AJ447" s="23"/>
      <c r="AK447" s="23"/>
      <c r="AL447" s="23"/>
      <c r="AM447" s="23"/>
      <c r="AN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c r="AG448" s="23"/>
      <c r="AH448" s="23"/>
      <c r="AI448" s="23"/>
      <c r="AJ448" s="23"/>
      <c r="AK448" s="23"/>
      <c r="AL448" s="23"/>
      <c r="AM448" s="23"/>
      <c r="AN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c r="AG449" s="23"/>
      <c r="AH449" s="23"/>
      <c r="AI449" s="23"/>
      <c r="AJ449" s="23"/>
      <c r="AK449" s="23"/>
      <c r="AL449" s="23"/>
      <c r="AM449" s="23"/>
      <c r="AN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c r="AH450" s="23"/>
      <c r="AI450" s="23"/>
      <c r="AJ450" s="23"/>
      <c r="AK450" s="23"/>
      <c r="AL450" s="23"/>
      <c r="AM450" s="23"/>
      <c r="AN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c r="AG451" s="23"/>
      <c r="AH451" s="23"/>
      <c r="AI451" s="23"/>
      <c r="AJ451" s="23"/>
      <c r="AK451" s="23"/>
      <c r="AL451" s="23"/>
      <c r="AM451" s="23"/>
      <c r="AN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c r="AH452" s="23"/>
      <c r="AI452" s="23"/>
      <c r="AJ452" s="23"/>
      <c r="AK452" s="23"/>
      <c r="AL452" s="23"/>
      <c r="AM452" s="23"/>
      <c r="AN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c r="AH453" s="23"/>
      <c r="AI453" s="23"/>
      <c r="AJ453" s="23"/>
      <c r="AK453" s="23"/>
      <c r="AL453" s="23"/>
      <c r="AM453" s="23"/>
      <c r="AN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c r="AH454" s="23"/>
      <c r="AI454" s="23"/>
      <c r="AJ454" s="23"/>
      <c r="AK454" s="23"/>
      <c r="AL454" s="23"/>
      <c r="AM454" s="23"/>
      <c r="AN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c r="AG455" s="23"/>
      <c r="AH455" s="23"/>
      <c r="AI455" s="23"/>
      <c r="AJ455" s="23"/>
      <c r="AK455" s="23"/>
      <c r="AL455" s="23"/>
      <c r="AM455" s="23"/>
      <c r="AN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c r="AH456" s="23"/>
      <c r="AI456" s="23"/>
      <c r="AJ456" s="23"/>
      <c r="AK456" s="23"/>
      <c r="AL456" s="23"/>
      <c r="AM456" s="23"/>
      <c r="AN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c r="AG457" s="23"/>
      <c r="AH457" s="23"/>
      <c r="AI457" s="23"/>
      <c r="AJ457" s="23"/>
      <c r="AK457" s="23"/>
      <c r="AL457" s="23"/>
      <c r="AM457" s="23"/>
      <c r="AN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c r="AH458" s="23"/>
      <c r="AI458" s="23"/>
      <c r="AJ458" s="23"/>
      <c r="AK458" s="23"/>
      <c r="AL458" s="23"/>
      <c r="AM458" s="23"/>
      <c r="AN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c r="AG459" s="23"/>
      <c r="AH459" s="23"/>
      <c r="AI459" s="23"/>
      <c r="AJ459" s="23"/>
      <c r="AK459" s="23"/>
      <c r="AL459" s="23"/>
      <c r="AM459" s="23"/>
      <c r="AN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c r="AH460" s="23"/>
      <c r="AI460" s="23"/>
      <c r="AJ460" s="23"/>
      <c r="AK460" s="23"/>
      <c r="AL460" s="23"/>
      <c r="AM460" s="23"/>
      <c r="AN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c r="AH461" s="23"/>
      <c r="AI461" s="23"/>
      <c r="AJ461" s="23"/>
      <c r="AK461" s="23"/>
      <c r="AL461" s="23"/>
      <c r="AM461" s="23"/>
      <c r="AN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c r="AH462" s="23"/>
      <c r="AI462" s="23"/>
      <c r="AJ462" s="23"/>
      <c r="AK462" s="23"/>
      <c r="AL462" s="23"/>
      <c r="AM462" s="23"/>
      <c r="AN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c r="AG463" s="23"/>
      <c r="AH463" s="23"/>
      <c r="AI463" s="23"/>
      <c r="AJ463" s="23"/>
      <c r="AK463" s="23"/>
      <c r="AL463" s="23"/>
      <c r="AM463" s="23"/>
      <c r="AN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c r="AG464" s="23"/>
      <c r="AH464" s="23"/>
      <c r="AI464" s="23"/>
      <c r="AJ464" s="23"/>
      <c r="AK464" s="23"/>
      <c r="AL464" s="23"/>
      <c r="AM464" s="23"/>
      <c r="AN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c r="AG465" s="23"/>
      <c r="AH465" s="23"/>
      <c r="AI465" s="23"/>
      <c r="AJ465" s="23"/>
      <c r="AK465" s="23"/>
      <c r="AL465" s="23"/>
      <c r="AM465" s="23"/>
      <c r="AN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c r="AH466" s="23"/>
      <c r="AI466" s="23"/>
      <c r="AJ466" s="23"/>
      <c r="AK466" s="23"/>
      <c r="AL466" s="23"/>
      <c r="AM466" s="23"/>
      <c r="AN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c r="AG467" s="23"/>
      <c r="AH467" s="23"/>
      <c r="AI467" s="23"/>
      <c r="AJ467" s="23"/>
      <c r="AK467" s="23"/>
      <c r="AL467" s="23"/>
      <c r="AM467" s="23"/>
      <c r="AN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c r="AH468" s="23"/>
      <c r="AI468" s="23"/>
      <c r="AJ468" s="23"/>
      <c r="AK468" s="23"/>
      <c r="AL468" s="23"/>
      <c r="AM468" s="23"/>
      <c r="AN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c r="AG469" s="23"/>
      <c r="AH469" s="23"/>
      <c r="AI469" s="23"/>
      <c r="AJ469" s="23"/>
      <c r="AK469" s="23"/>
      <c r="AL469" s="23"/>
      <c r="AM469" s="23"/>
      <c r="AN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c r="AH470" s="23"/>
      <c r="AI470" s="23"/>
      <c r="AJ470" s="23"/>
      <c r="AK470" s="23"/>
      <c r="AL470" s="23"/>
      <c r="AM470" s="23"/>
      <c r="AN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c r="AH471" s="23"/>
      <c r="AI471" s="23"/>
      <c r="AJ471" s="23"/>
      <c r="AK471" s="23"/>
      <c r="AL471" s="23"/>
      <c r="AM471" s="23"/>
      <c r="AN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c r="AH472" s="23"/>
      <c r="AI472" s="23"/>
      <c r="AJ472" s="23"/>
      <c r="AK472" s="23"/>
      <c r="AL472" s="23"/>
      <c r="AM472" s="23"/>
      <c r="AN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c r="AH473" s="23"/>
      <c r="AI473" s="23"/>
      <c r="AJ473" s="23"/>
      <c r="AK473" s="23"/>
      <c r="AL473" s="23"/>
      <c r="AM473" s="23"/>
      <c r="AN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c r="AH474" s="23"/>
      <c r="AI474" s="23"/>
      <c r="AJ474" s="23"/>
      <c r="AK474" s="23"/>
      <c r="AL474" s="23"/>
      <c r="AM474" s="23"/>
      <c r="AN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c r="AG475" s="23"/>
      <c r="AH475" s="23"/>
      <c r="AI475" s="23"/>
      <c r="AJ475" s="23"/>
      <c r="AK475" s="23"/>
      <c r="AL475" s="23"/>
      <c r="AM475" s="23"/>
      <c r="AN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c r="AH476" s="23"/>
      <c r="AI476" s="23"/>
      <c r="AJ476" s="23"/>
      <c r="AK476" s="23"/>
      <c r="AL476" s="23"/>
      <c r="AM476" s="23"/>
      <c r="AN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c r="AG477" s="23"/>
      <c r="AH477" s="23"/>
      <c r="AI477" s="23"/>
      <c r="AJ477" s="23"/>
      <c r="AK477" s="23"/>
      <c r="AL477" s="23"/>
      <c r="AM477" s="23"/>
      <c r="AN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c r="AH478" s="23"/>
      <c r="AI478" s="23"/>
      <c r="AJ478" s="23"/>
      <c r="AK478" s="23"/>
      <c r="AL478" s="23"/>
      <c r="AM478" s="23"/>
      <c r="AN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c r="AH479" s="23"/>
      <c r="AI479" s="23"/>
      <c r="AJ479" s="23"/>
      <c r="AK479" s="23"/>
      <c r="AL479" s="23"/>
      <c r="AM479" s="23"/>
      <c r="AN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c r="AH480" s="23"/>
      <c r="AI480" s="23"/>
      <c r="AJ480" s="23"/>
      <c r="AK480" s="23"/>
      <c r="AL480" s="23"/>
      <c r="AM480" s="23"/>
      <c r="AN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c r="AG481" s="23"/>
      <c r="AH481" s="23"/>
      <c r="AI481" s="23"/>
      <c r="AJ481" s="23"/>
      <c r="AK481" s="23"/>
      <c r="AL481" s="23"/>
      <c r="AM481" s="23"/>
      <c r="AN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c r="AH482" s="23"/>
      <c r="AI482" s="23"/>
      <c r="AJ482" s="23"/>
      <c r="AK482" s="23"/>
      <c r="AL482" s="23"/>
      <c r="AM482" s="23"/>
      <c r="AN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c r="AG483" s="23"/>
      <c r="AH483" s="23"/>
      <c r="AI483" s="23"/>
      <c r="AJ483" s="23"/>
      <c r="AK483" s="23"/>
      <c r="AL483" s="23"/>
      <c r="AM483" s="23"/>
      <c r="AN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c r="AH484" s="23"/>
      <c r="AI484" s="23"/>
      <c r="AJ484" s="23"/>
      <c r="AK484" s="23"/>
      <c r="AL484" s="23"/>
      <c r="AM484" s="23"/>
      <c r="AN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c r="AH485" s="23"/>
      <c r="AI485" s="23"/>
      <c r="AJ485" s="23"/>
      <c r="AK485" s="23"/>
      <c r="AL485" s="23"/>
      <c r="AM485" s="23"/>
      <c r="AN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c r="AH486" s="23"/>
      <c r="AI486" s="23"/>
      <c r="AJ486" s="23"/>
      <c r="AK486" s="23"/>
      <c r="AL486" s="23"/>
      <c r="AM486" s="23"/>
      <c r="AN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c r="AG487" s="23"/>
      <c r="AH487" s="23"/>
      <c r="AI487" s="23"/>
      <c r="AJ487" s="23"/>
      <c r="AK487" s="23"/>
      <c r="AL487" s="23"/>
      <c r="AM487" s="23"/>
      <c r="AN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c r="AH488" s="23"/>
      <c r="AI488" s="23"/>
      <c r="AJ488" s="23"/>
      <c r="AK488" s="23"/>
      <c r="AL488" s="23"/>
      <c r="AM488" s="23"/>
      <c r="AN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c r="AH489" s="23"/>
      <c r="AI489" s="23"/>
      <c r="AJ489" s="23"/>
      <c r="AK489" s="23"/>
      <c r="AL489" s="23"/>
      <c r="AM489" s="23"/>
      <c r="AN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c r="AH490" s="23"/>
      <c r="AI490" s="23"/>
      <c r="AJ490" s="23"/>
      <c r="AK490" s="23"/>
      <c r="AL490" s="23"/>
      <c r="AM490" s="23"/>
      <c r="AN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c r="AG491" s="23"/>
      <c r="AH491" s="23"/>
      <c r="AI491" s="23"/>
      <c r="AJ491" s="23"/>
      <c r="AK491" s="23"/>
      <c r="AL491" s="23"/>
      <c r="AM491" s="23"/>
      <c r="AN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c r="AH492" s="23"/>
      <c r="AI492" s="23"/>
      <c r="AJ492" s="23"/>
      <c r="AK492" s="23"/>
      <c r="AL492" s="23"/>
      <c r="AM492" s="23"/>
      <c r="AN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c r="AG493" s="23"/>
      <c r="AH493" s="23"/>
      <c r="AI493" s="23"/>
      <c r="AJ493" s="23"/>
      <c r="AK493" s="23"/>
      <c r="AL493" s="23"/>
      <c r="AM493" s="23"/>
      <c r="AN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c r="AH494" s="23"/>
      <c r="AI494" s="23"/>
      <c r="AJ494" s="23"/>
      <c r="AK494" s="23"/>
      <c r="AL494" s="23"/>
      <c r="AM494" s="23"/>
      <c r="AN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c r="AH495" s="23"/>
      <c r="AI495" s="23"/>
      <c r="AJ495" s="23"/>
      <c r="AK495" s="23"/>
      <c r="AL495" s="23"/>
      <c r="AM495" s="23"/>
      <c r="AN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c r="AH496" s="23"/>
      <c r="AI496" s="23"/>
      <c r="AJ496" s="23"/>
      <c r="AK496" s="23"/>
      <c r="AL496" s="23"/>
      <c r="AM496" s="23"/>
      <c r="AN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c r="AH497" s="23"/>
      <c r="AI497" s="23"/>
      <c r="AJ497" s="23"/>
      <c r="AK497" s="23"/>
      <c r="AL497" s="23"/>
      <c r="AM497" s="23"/>
      <c r="AN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c r="AH498" s="23"/>
      <c r="AI498" s="23"/>
      <c r="AJ498" s="23"/>
      <c r="AK498" s="23"/>
      <c r="AL498" s="23"/>
      <c r="AM498" s="23"/>
      <c r="AN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c r="AG499" s="23"/>
      <c r="AH499" s="23"/>
      <c r="AI499" s="23"/>
      <c r="AJ499" s="23"/>
      <c r="AK499" s="23"/>
      <c r="AL499" s="23"/>
      <c r="AM499" s="23"/>
      <c r="AN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c r="AH500" s="23"/>
      <c r="AI500" s="23"/>
      <c r="AJ500" s="23"/>
      <c r="AK500" s="23"/>
      <c r="AL500" s="23"/>
      <c r="AM500" s="23"/>
      <c r="AN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c r="AH501" s="23"/>
      <c r="AI501" s="23"/>
      <c r="AJ501" s="23"/>
      <c r="AK501" s="23"/>
      <c r="AL501" s="23"/>
      <c r="AM501" s="23"/>
      <c r="AN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c r="AH502" s="23"/>
      <c r="AI502" s="23"/>
      <c r="AJ502" s="23"/>
      <c r="AK502" s="23"/>
      <c r="AL502" s="23"/>
      <c r="AM502" s="23"/>
      <c r="AN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c r="AH503" s="23"/>
      <c r="AI503" s="23"/>
      <c r="AJ503" s="23"/>
      <c r="AK503" s="23"/>
      <c r="AL503" s="23"/>
      <c r="AM503" s="23"/>
      <c r="AN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c r="AH504" s="23"/>
      <c r="AI504" s="23"/>
      <c r="AJ504" s="23"/>
      <c r="AK504" s="23"/>
      <c r="AL504" s="23"/>
      <c r="AM504" s="23"/>
      <c r="AN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c r="AG505" s="23"/>
      <c r="AH505" s="23"/>
      <c r="AI505" s="23"/>
      <c r="AJ505" s="23"/>
      <c r="AK505" s="23"/>
      <c r="AL505" s="23"/>
      <c r="AM505" s="23"/>
      <c r="AN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c r="AH506" s="23"/>
      <c r="AI506" s="23"/>
      <c r="AJ506" s="23"/>
      <c r="AK506" s="23"/>
      <c r="AL506" s="23"/>
      <c r="AM506" s="23"/>
      <c r="AN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c r="AH507" s="23"/>
      <c r="AI507" s="23"/>
      <c r="AJ507" s="23"/>
      <c r="AK507" s="23"/>
      <c r="AL507" s="23"/>
      <c r="AM507" s="23"/>
      <c r="AN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c r="AH508" s="23"/>
      <c r="AI508" s="23"/>
      <c r="AJ508" s="23"/>
      <c r="AK508" s="23"/>
      <c r="AL508" s="23"/>
      <c r="AM508" s="23"/>
      <c r="AN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c r="AH509" s="23"/>
      <c r="AI509" s="23"/>
      <c r="AJ509" s="23"/>
      <c r="AK509" s="23"/>
      <c r="AL509" s="23"/>
      <c r="AM509" s="23"/>
      <c r="AN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c r="AH510" s="23"/>
      <c r="AI510" s="23"/>
      <c r="AJ510" s="23"/>
      <c r="AK510" s="23"/>
      <c r="AL510" s="23"/>
      <c r="AM510" s="23"/>
      <c r="AN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c r="AG511" s="23"/>
      <c r="AH511" s="23"/>
      <c r="AI511" s="23"/>
      <c r="AJ511" s="23"/>
      <c r="AK511" s="23"/>
      <c r="AL511" s="23"/>
      <c r="AM511" s="23"/>
      <c r="AN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c r="AH512" s="23"/>
      <c r="AI512" s="23"/>
      <c r="AJ512" s="23"/>
      <c r="AK512" s="23"/>
      <c r="AL512" s="23"/>
      <c r="AM512" s="23"/>
      <c r="AN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c r="AG513" s="23"/>
      <c r="AH513" s="23"/>
      <c r="AI513" s="23"/>
      <c r="AJ513" s="23"/>
      <c r="AK513" s="23"/>
      <c r="AL513" s="23"/>
      <c r="AM513" s="23"/>
      <c r="AN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c r="AH514" s="23"/>
      <c r="AI514" s="23"/>
      <c r="AJ514" s="23"/>
      <c r="AK514" s="23"/>
      <c r="AL514" s="23"/>
      <c r="AM514" s="23"/>
      <c r="AN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c r="AG515" s="23"/>
      <c r="AH515" s="23"/>
      <c r="AI515" s="23"/>
      <c r="AJ515" s="23"/>
      <c r="AK515" s="23"/>
      <c r="AL515" s="23"/>
      <c r="AM515" s="23"/>
      <c r="AN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c r="AH516" s="23"/>
      <c r="AI516" s="23"/>
      <c r="AJ516" s="23"/>
      <c r="AK516" s="23"/>
      <c r="AL516" s="23"/>
      <c r="AM516" s="23"/>
      <c r="AN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c r="AG517" s="23"/>
      <c r="AH517" s="23"/>
      <c r="AI517" s="23"/>
      <c r="AJ517" s="23"/>
      <c r="AK517" s="23"/>
      <c r="AL517" s="23"/>
      <c r="AM517" s="23"/>
      <c r="AN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c r="AH518" s="23"/>
      <c r="AI518" s="23"/>
      <c r="AJ518" s="23"/>
      <c r="AK518" s="23"/>
      <c r="AL518" s="23"/>
      <c r="AM518" s="23"/>
      <c r="AN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c r="AG519" s="23"/>
      <c r="AH519" s="23"/>
      <c r="AI519" s="23"/>
      <c r="AJ519" s="23"/>
      <c r="AK519" s="23"/>
      <c r="AL519" s="23"/>
      <c r="AM519" s="23"/>
      <c r="AN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c r="AH520" s="23"/>
      <c r="AI520" s="23"/>
      <c r="AJ520" s="23"/>
      <c r="AK520" s="23"/>
      <c r="AL520" s="23"/>
      <c r="AM520" s="23"/>
      <c r="AN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c r="AG521" s="23"/>
      <c r="AH521" s="23"/>
      <c r="AI521" s="23"/>
      <c r="AJ521" s="23"/>
      <c r="AK521" s="23"/>
      <c r="AL521" s="23"/>
      <c r="AM521" s="23"/>
      <c r="AN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c r="AH522" s="23"/>
      <c r="AI522" s="23"/>
      <c r="AJ522" s="23"/>
      <c r="AK522" s="23"/>
      <c r="AL522" s="23"/>
      <c r="AM522" s="23"/>
      <c r="AN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c r="AG523" s="23"/>
      <c r="AH523" s="23"/>
      <c r="AI523" s="23"/>
      <c r="AJ523" s="23"/>
      <c r="AK523" s="23"/>
      <c r="AL523" s="23"/>
      <c r="AM523" s="23"/>
      <c r="AN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c r="AH524" s="23"/>
      <c r="AI524" s="23"/>
      <c r="AJ524" s="23"/>
      <c r="AK524" s="23"/>
      <c r="AL524" s="23"/>
      <c r="AM524" s="23"/>
      <c r="AN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c r="AG525" s="23"/>
      <c r="AH525" s="23"/>
      <c r="AI525" s="23"/>
      <c r="AJ525" s="23"/>
      <c r="AK525" s="23"/>
      <c r="AL525" s="23"/>
      <c r="AM525" s="23"/>
      <c r="AN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c r="AH526" s="23"/>
      <c r="AI526" s="23"/>
      <c r="AJ526" s="23"/>
      <c r="AK526" s="23"/>
      <c r="AL526" s="23"/>
      <c r="AM526" s="23"/>
      <c r="AN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c r="AG527" s="23"/>
      <c r="AH527" s="23"/>
      <c r="AI527" s="23"/>
      <c r="AJ527" s="23"/>
      <c r="AK527" s="23"/>
      <c r="AL527" s="23"/>
      <c r="AM527" s="23"/>
      <c r="AN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c r="AH528" s="23"/>
      <c r="AI528" s="23"/>
      <c r="AJ528" s="23"/>
      <c r="AK528" s="23"/>
      <c r="AL528" s="23"/>
      <c r="AM528" s="23"/>
      <c r="AN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c r="AG529" s="23"/>
      <c r="AH529" s="23"/>
      <c r="AI529" s="23"/>
      <c r="AJ529" s="23"/>
      <c r="AK529" s="23"/>
      <c r="AL529" s="23"/>
      <c r="AM529" s="23"/>
      <c r="AN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c r="AH530" s="23"/>
      <c r="AI530" s="23"/>
      <c r="AJ530" s="23"/>
      <c r="AK530" s="23"/>
      <c r="AL530" s="23"/>
      <c r="AM530" s="23"/>
      <c r="AN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c r="AG531" s="23"/>
      <c r="AH531" s="23"/>
      <c r="AI531" s="23"/>
      <c r="AJ531" s="23"/>
      <c r="AK531" s="23"/>
      <c r="AL531" s="23"/>
      <c r="AM531" s="23"/>
      <c r="AN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c r="AH532" s="23"/>
      <c r="AI532" s="23"/>
      <c r="AJ532" s="23"/>
      <c r="AK532" s="23"/>
      <c r="AL532" s="23"/>
      <c r="AM532" s="23"/>
      <c r="AN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c r="AG533" s="23"/>
      <c r="AH533" s="23"/>
      <c r="AI533" s="23"/>
      <c r="AJ533" s="23"/>
      <c r="AK533" s="23"/>
      <c r="AL533" s="23"/>
      <c r="AM533" s="23"/>
      <c r="AN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c r="AH534" s="23"/>
      <c r="AI534" s="23"/>
      <c r="AJ534" s="23"/>
      <c r="AK534" s="23"/>
      <c r="AL534" s="23"/>
      <c r="AM534" s="23"/>
      <c r="AN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c r="AG535" s="23"/>
      <c r="AH535" s="23"/>
      <c r="AI535" s="23"/>
      <c r="AJ535" s="23"/>
      <c r="AK535" s="23"/>
      <c r="AL535" s="23"/>
      <c r="AM535" s="23"/>
      <c r="AN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c r="AG536" s="23"/>
      <c r="AH536" s="23"/>
      <c r="AI536" s="23"/>
      <c r="AJ536" s="23"/>
      <c r="AK536" s="23"/>
      <c r="AL536" s="23"/>
      <c r="AM536" s="23"/>
      <c r="AN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c r="AH537" s="23"/>
      <c r="AI537" s="23"/>
      <c r="AJ537" s="23"/>
      <c r="AK537" s="23"/>
      <c r="AL537" s="23"/>
      <c r="AM537" s="23"/>
      <c r="AN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c r="AH538" s="23"/>
      <c r="AI538" s="23"/>
      <c r="AJ538" s="23"/>
      <c r="AK538" s="23"/>
      <c r="AL538" s="23"/>
      <c r="AM538" s="23"/>
      <c r="AN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c r="AG539" s="23"/>
      <c r="AH539" s="23"/>
      <c r="AI539" s="23"/>
      <c r="AJ539" s="23"/>
      <c r="AK539" s="23"/>
      <c r="AL539" s="23"/>
      <c r="AM539" s="23"/>
      <c r="AN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c r="AH540" s="23"/>
      <c r="AI540" s="23"/>
      <c r="AJ540" s="23"/>
      <c r="AK540" s="23"/>
      <c r="AL540" s="23"/>
      <c r="AM540" s="23"/>
      <c r="AN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c r="AG541" s="23"/>
      <c r="AH541" s="23"/>
      <c r="AI541" s="23"/>
      <c r="AJ541" s="23"/>
      <c r="AK541" s="23"/>
      <c r="AL541" s="23"/>
      <c r="AM541" s="23"/>
      <c r="AN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c r="AH542" s="23"/>
      <c r="AI542" s="23"/>
      <c r="AJ542" s="23"/>
      <c r="AK542" s="23"/>
      <c r="AL542" s="23"/>
      <c r="AM542" s="23"/>
      <c r="AN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c r="AG543" s="23"/>
      <c r="AH543" s="23"/>
      <c r="AI543" s="23"/>
      <c r="AJ543" s="23"/>
      <c r="AK543" s="23"/>
      <c r="AL543" s="23"/>
      <c r="AM543" s="23"/>
      <c r="AN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c r="AH544" s="23"/>
      <c r="AI544" s="23"/>
      <c r="AJ544" s="23"/>
      <c r="AK544" s="23"/>
      <c r="AL544" s="23"/>
      <c r="AM544" s="23"/>
      <c r="AN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c r="AG545" s="23"/>
      <c r="AH545" s="23"/>
      <c r="AI545" s="23"/>
      <c r="AJ545" s="23"/>
      <c r="AK545" s="23"/>
      <c r="AL545" s="23"/>
      <c r="AM545" s="23"/>
      <c r="AN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c r="AH546" s="23"/>
      <c r="AI546" s="23"/>
      <c r="AJ546" s="23"/>
      <c r="AK546" s="23"/>
      <c r="AL546" s="23"/>
      <c r="AM546" s="23"/>
      <c r="AN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c r="AG547" s="23"/>
      <c r="AH547" s="23"/>
      <c r="AI547" s="23"/>
      <c r="AJ547" s="23"/>
      <c r="AK547" s="23"/>
      <c r="AL547" s="23"/>
      <c r="AM547" s="23"/>
      <c r="AN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c r="AH548" s="23"/>
      <c r="AI548" s="23"/>
      <c r="AJ548" s="23"/>
      <c r="AK548" s="23"/>
      <c r="AL548" s="23"/>
      <c r="AM548" s="23"/>
      <c r="AN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c r="AG549" s="23"/>
      <c r="AH549" s="23"/>
      <c r="AI549" s="23"/>
      <c r="AJ549" s="23"/>
      <c r="AK549" s="23"/>
      <c r="AL549" s="23"/>
      <c r="AM549" s="23"/>
      <c r="AN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c r="AH550" s="23"/>
      <c r="AI550" s="23"/>
      <c r="AJ550" s="23"/>
      <c r="AK550" s="23"/>
      <c r="AL550" s="23"/>
      <c r="AM550" s="23"/>
      <c r="AN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c r="AH551" s="23"/>
      <c r="AI551" s="23"/>
      <c r="AJ551" s="23"/>
      <c r="AK551" s="23"/>
      <c r="AL551" s="23"/>
      <c r="AM551" s="23"/>
      <c r="AN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c r="AH552" s="23"/>
      <c r="AI552" s="23"/>
      <c r="AJ552" s="23"/>
      <c r="AK552" s="23"/>
      <c r="AL552" s="23"/>
      <c r="AM552" s="23"/>
      <c r="AN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c r="AG553" s="23"/>
      <c r="AH553" s="23"/>
      <c r="AI553" s="23"/>
      <c r="AJ553" s="23"/>
      <c r="AK553" s="23"/>
      <c r="AL553" s="23"/>
      <c r="AM553" s="23"/>
      <c r="AN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c r="AH554" s="23"/>
      <c r="AI554" s="23"/>
      <c r="AJ554" s="23"/>
      <c r="AK554" s="23"/>
      <c r="AL554" s="23"/>
      <c r="AM554" s="23"/>
      <c r="AN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c r="AG555" s="23"/>
      <c r="AH555" s="23"/>
      <c r="AI555" s="23"/>
      <c r="AJ555" s="23"/>
      <c r="AK555" s="23"/>
      <c r="AL555" s="23"/>
      <c r="AM555" s="23"/>
      <c r="AN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c r="AH556" s="23"/>
      <c r="AI556" s="23"/>
      <c r="AJ556" s="23"/>
      <c r="AK556" s="23"/>
      <c r="AL556" s="23"/>
      <c r="AM556" s="23"/>
      <c r="AN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c r="AG557" s="23"/>
      <c r="AH557" s="23"/>
      <c r="AI557" s="23"/>
      <c r="AJ557" s="23"/>
      <c r="AK557" s="23"/>
      <c r="AL557" s="23"/>
      <c r="AM557" s="23"/>
      <c r="AN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c r="AH558" s="23"/>
      <c r="AI558" s="23"/>
      <c r="AJ558" s="23"/>
      <c r="AK558" s="23"/>
      <c r="AL558" s="23"/>
      <c r="AM558" s="23"/>
      <c r="AN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c r="AG559" s="23"/>
      <c r="AH559" s="23"/>
      <c r="AI559" s="23"/>
      <c r="AJ559" s="23"/>
      <c r="AK559" s="23"/>
      <c r="AL559" s="23"/>
      <c r="AM559" s="23"/>
      <c r="AN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c r="AH560" s="23"/>
      <c r="AI560" s="23"/>
      <c r="AJ560" s="23"/>
      <c r="AK560" s="23"/>
      <c r="AL560" s="23"/>
      <c r="AM560" s="23"/>
      <c r="AN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c r="AG561" s="23"/>
      <c r="AH561" s="23"/>
      <c r="AI561" s="23"/>
      <c r="AJ561" s="23"/>
      <c r="AK561" s="23"/>
      <c r="AL561" s="23"/>
      <c r="AM561" s="23"/>
      <c r="AN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c r="AH562" s="23"/>
      <c r="AI562" s="23"/>
      <c r="AJ562" s="23"/>
      <c r="AK562" s="23"/>
      <c r="AL562" s="23"/>
      <c r="AM562" s="23"/>
      <c r="AN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c r="AG563" s="23"/>
      <c r="AH563" s="23"/>
      <c r="AI563" s="23"/>
      <c r="AJ563" s="23"/>
      <c r="AK563" s="23"/>
      <c r="AL563" s="23"/>
      <c r="AM563" s="23"/>
      <c r="AN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c r="AH564" s="23"/>
      <c r="AI564" s="23"/>
      <c r="AJ564" s="23"/>
      <c r="AK564" s="23"/>
      <c r="AL564" s="23"/>
      <c r="AM564" s="23"/>
      <c r="AN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c r="AG565" s="23"/>
      <c r="AH565" s="23"/>
      <c r="AI565" s="23"/>
      <c r="AJ565" s="23"/>
      <c r="AK565" s="23"/>
      <c r="AL565" s="23"/>
      <c r="AM565" s="23"/>
      <c r="AN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c r="AH566" s="23"/>
      <c r="AI566" s="23"/>
      <c r="AJ566" s="23"/>
      <c r="AK566" s="23"/>
      <c r="AL566" s="23"/>
      <c r="AM566" s="23"/>
      <c r="AN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c r="AG567" s="23"/>
      <c r="AH567" s="23"/>
      <c r="AI567" s="23"/>
      <c r="AJ567" s="23"/>
      <c r="AK567" s="23"/>
      <c r="AL567" s="23"/>
      <c r="AM567" s="23"/>
      <c r="AN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c r="AH568" s="23"/>
      <c r="AI568" s="23"/>
      <c r="AJ568" s="23"/>
      <c r="AK568" s="23"/>
      <c r="AL568" s="23"/>
      <c r="AM568" s="23"/>
      <c r="AN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c r="AG569" s="23"/>
      <c r="AH569" s="23"/>
      <c r="AI569" s="23"/>
      <c r="AJ569" s="23"/>
      <c r="AK569" s="23"/>
      <c r="AL569" s="23"/>
      <c r="AM569" s="23"/>
      <c r="AN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c r="AH570" s="23"/>
      <c r="AI570" s="23"/>
      <c r="AJ570" s="23"/>
      <c r="AK570" s="23"/>
      <c r="AL570" s="23"/>
      <c r="AM570" s="23"/>
      <c r="AN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c r="AG571" s="23"/>
      <c r="AH571" s="23"/>
      <c r="AI571" s="23"/>
      <c r="AJ571" s="23"/>
      <c r="AK571" s="23"/>
      <c r="AL571" s="23"/>
      <c r="AM571" s="23"/>
      <c r="AN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c r="AH572" s="23"/>
      <c r="AI572" s="23"/>
      <c r="AJ572" s="23"/>
      <c r="AK572" s="23"/>
      <c r="AL572" s="23"/>
      <c r="AM572" s="23"/>
      <c r="AN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c r="AG573" s="23"/>
      <c r="AH573" s="23"/>
      <c r="AI573" s="23"/>
      <c r="AJ573" s="23"/>
      <c r="AK573" s="23"/>
      <c r="AL573" s="23"/>
      <c r="AM573" s="23"/>
      <c r="AN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c r="AH574" s="23"/>
      <c r="AI574" s="23"/>
      <c r="AJ574" s="23"/>
      <c r="AK574" s="23"/>
      <c r="AL574" s="23"/>
      <c r="AM574" s="23"/>
      <c r="AN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c r="AG575" s="23"/>
      <c r="AH575" s="23"/>
      <c r="AI575" s="23"/>
      <c r="AJ575" s="23"/>
      <c r="AK575" s="23"/>
      <c r="AL575" s="23"/>
      <c r="AM575" s="23"/>
      <c r="AN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c r="AG576" s="23"/>
      <c r="AH576" s="23"/>
      <c r="AI576" s="23"/>
      <c r="AJ576" s="23"/>
      <c r="AK576" s="23"/>
      <c r="AL576" s="23"/>
      <c r="AM576" s="23"/>
      <c r="AN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c r="AG577" s="23"/>
      <c r="AH577" s="23"/>
      <c r="AI577" s="23"/>
      <c r="AJ577" s="23"/>
      <c r="AK577" s="23"/>
      <c r="AL577" s="23"/>
      <c r="AM577" s="23"/>
      <c r="AN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c r="AG578" s="23"/>
      <c r="AH578" s="23"/>
      <c r="AI578" s="23"/>
      <c r="AJ578" s="23"/>
      <c r="AK578" s="23"/>
      <c r="AL578" s="23"/>
      <c r="AM578" s="23"/>
      <c r="AN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c r="AG579" s="23"/>
      <c r="AH579" s="23"/>
      <c r="AI579" s="23"/>
      <c r="AJ579" s="23"/>
      <c r="AK579" s="23"/>
      <c r="AL579" s="23"/>
      <c r="AM579" s="23"/>
      <c r="AN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c r="AG580" s="23"/>
      <c r="AH580" s="23"/>
      <c r="AI580" s="23"/>
      <c r="AJ580" s="23"/>
      <c r="AK580" s="23"/>
      <c r="AL580" s="23"/>
      <c r="AM580" s="23"/>
      <c r="AN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c r="AG581" s="23"/>
      <c r="AH581" s="23"/>
      <c r="AI581" s="23"/>
      <c r="AJ581" s="23"/>
      <c r="AK581" s="23"/>
      <c r="AL581" s="23"/>
      <c r="AM581" s="23"/>
      <c r="AN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c r="AG582" s="23"/>
      <c r="AH582" s="23"/>
      <c r="AI582" s="23"/>
      <c r="AJ582" s="23"/>
      <c r="AK582" s="23"/>
      <c r="AL582" s="23"/>
      <c r="AM582" s="23"/>
      <c r="AN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c r="AG583" s="23"/>
      <c r="AH583" s="23"/>
      <c r="AI583" s="23"/>
      <c r="AJ583" s="23"/>
      <c r="AK583" s="23"/>
      <c r="AL583" s="23"/>
      <c r="AM583" s="23"/>
      <c r="AN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c r="AG584" s="23"/>
      <c r="AH584" s="23"/>
      <c r="AI584" s="23"/>
      <c r="AJ584" s="23"/>
      <c r="AK584" s="23"/>
      <c r="AL584" s="23"/>
      <c r="AM584" s="23"/>
      <c r="AN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c r="AG585" s="23"/>
      <c r="AH585" s="23"/>
      <c r="AI585" s="23"/>
      <c r="AJ585" s="23"/>
      <c r="AK585" s="23"/>
      <c r="AL585" s="23"/>
      <c r="AM585" s="23"/>
      <c r="AN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c r="AH586" s="23"/>
      <c r="AI586" s="23"/>
      <c r="AJ586" s="23"/>
      <c r="AK586" s="23"/>
      <c r="AL586" s="23"/>
      <c r="AM586" s="23"/>
      <c r="AN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c r="AG587" s="23"/>
      <c r="AH587" s="23"/>
      <c r="AI587" s="23"/>
      <c r="AJ587" s="23"/>
      <c r="AK587" s="23"/>
      <c r="AL587" s="23"/>
      <c r="AM587" s="23"/>
      <c r="AN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c r="AG588" s="23"/>
      <c r="AH588" s="23"/>
      <c r="AI588" s="23"/>
      <c r="AJ588" s="23"/>
      <c r="AK588" s="23"/>
      <c r="AL588" s="23"/>
      <c r="AM588" s="23"/>
      <c r="AN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c r="AG589" s="23"/>
      <c r="AH589" s="23"/>
      <c r="AI589" s="23"/>
      <c r="AJ589" s="23"/>
      <c r="AK589" s="23"/>
      <c r="AL589" s="23"/>
      <c r="AM589" s="23"/>
      <c r="AN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c r="AG590" s="23"/>
      <c r="AH590" s="23"/>
      <c r="AI590" s="23"/>
      <c r="AJ590" s="23"/>
      <c r="AK590" s="23"/>
      <c r="AL590" s="23"/>
      <c r="AM590" s="23"/>
      <c r="AN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c r="AG591" s="23"/>
      <c r="AH591" s="23"/>
      <c r="AI591" s="23"/>
      <c r="AJ591" s="23"/>
      <c r="AK591" s="23"/>
      <c r="AL591" s="23"/>
      <c r="AM591" s="23"/>
      <c r="AN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c r="AG592" s="23"/>
      <c r="AH592" s="23"/>
      <c r="AI592" s="23"/>
      <c r="AJ592" s="23"/>
      <c r="AK592" s="23"/>
      <c r="AL592" s="23"/>
      <c r="AM592" s="23"/>
      <c r="AN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c r="AG593" s="23"/>
      <c r="AH593" s="23"/>
      <c r="AI593" s="23"/>
      <c r="AJ593" s="23"/>
      <c r="AK593" s="23"/>
      <c r="AL593" s="23"/>
      <c r="AM593" s="23"/>
      <c r="AN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c r="AG594" s="23"/>
      <c r="AH594" s="23"/>
      <c r="AI594" s="23"/>
      <c r="AJ594" s="23"/>
      <c r="AK594" s="23"/>
      <c r="AL594" s="23"/>
      <c r="AM594" s="23"/>
      <c r="AN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c r="AG595" s="23"/>
      <c r="AH595" s="23"/>
      <c r="AI595" s="23"/>
      <c r="AJ595" s="23"/>
      <c r="AK595" s="23"/>
      <c r="AL595" s="23"/>
      <c r="AM595" s="23"/>
      <c r="AN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c r="AG596" s="23"/>
      <c r="AH596" s="23"/>
      <c r="AI596" s="23"/>
      <c r="AJ596" s="23"/>
      <c r="AK596" s="23"/>
      <c r="AL596" s="23"/>
      <c r="AM596" s="23"/>
      <c r="AN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c r="AG597" s="23"/>
      <c r="AH597" s="23"/>
      <c r="AI597" s="23"/>
      <c r="AJ597" s="23"/>
      <c r="AK597" s="23"/>
      <c r="AL597" s="23"/>
      <c r="AM597" s="23"/>
      <c r="AN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c r="AH598" s="23"/>
      <c r="AI598" s="23"/>
      <c r="AJ598" s="23"/>
      <c r="AK598" s="23"/>
      <c r="AL598" s="23"/>
      <c r="AM598" s="23"/>
      <c r="AN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c r="AG599" s="23"/>
      <c r="AH599" s="23"/>
      <c r="AI599" s="23"/>
      <c r="AJ599" s="23"/>
      <c r="AK599" s="23"/>
      <c r="AL599" s="23"/>
      <c r="AM599" s="23"/>
      <c r="AN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c r="AG600" s="23"/>
      <c r="AH600" s="23"/>
      <c r="AI600" s="23"/>
      <c r="AJ600" s="23"/>
      <c r="AK600" s="23"/>
      <c r="AL600" s="23"/>
      <c r="AM600" s="23"/>
      <c r="AN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c r="AG601" s="23"/>
      <c r="AH601" s="23"/>
      <c r="AI601" s="23"/>
      <c r="AJ601" s="23"/>
      <c r="AK601" s="23"/>
      <c r="AL601" s="23"/>
      <c r="AM601" s="23"/>
      <c r="AN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c r="AH602" s="23"/>
      <c r="AI602" s="23"/>
      <c r="AJ602" s="23"/>
      <c r="AK602" s="23"/>
      <c r="AL602" s="23"/>
      <c r="AM602" s="23"/>
      <c r="AN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c r="AG603" s="23"/>
      <c r="AH603" s="23"/>
      <c r="AI603" s="23"/>
      <c r="AJ603" s="23"/>
      <c r="AK603" s="23"/>
      <c r="AL603" s="23"/>
      <c r="AM603" s="23"/>
      <c r="AN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c r="AG604" s="23"/>
      <c r="AH604" s="23"/>
      <c r="AI604" s="23"/>
      <c r="AJ604" s="23"/>
      <c r="AK604" s="23"/>
      <c r="AL604" s="23"/>
      <c r="AM604" s="23"/>
      <c r="AN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c r="AG605" s="23"/>
      <c r="AH605" s="23"/>
      <c r="AI605" s="23"/>
      <c r="AJ605" s="23"/>
      <c r="AK605" s="23"/>
      <c r="AL605" s="23"/>
      <c r="AM605" s="23"/>
      <c r="AN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c r="AG606" s="23"/>
      <c r="AH606" s="23"/>
      <c r="AI606" s="23"/>
      <c r="AJ606" s="23"/>
      <c r="AK606" s="23"/>
      <c r="AL606" s="23"/>
      <c r="AM606" s="23"/>
      <c r="AN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c r="AG607" s="23"/>
      <c r="AH607" s="23"/>
      <c r="AI607" s="23"/>
      <c r="AJ607" s="23"/>
      <c r="AK607" s="23"/>
      <c r="AL607" s="23"/>
      <c r="AM607" s="23"/>
      <c r="AN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c r="AG608" s="23"/>
      <c r="AH608" s="23"/>
      <c r="AI608" s="23"/>
      <c r="AJ608" s="23"/>
      <c r="AK608" s="23"/>
      <c r="AL608" s="23"/>
      <c r="AM608" s="23"/>
      <c r="AN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c r="AG609" s="23"/>
      <c r="AH609" s="23"/>
      <c r="AI609" s="23"/>
      <c r="AJ609" s="23"/>
      <c r="AK609" s="23"/>
      <c r="AL609" s="23"/>
      <c r="AM609" s="23"/>
      <c r="AN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c r="AG610" s="23"/>
      <c r="AH610" s="23"/>
      <c r="AI610" s="23"/>
      <c r="AJ610" s="23"/>
      <c r="AK610" s="23"/>
      <c r="AL610" s="23"/>
      <c r="AM610" s="23"/>
      <c r="AN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c r="AG611" s="23"/>
      <c r="AH611" s="23"/>
      <c r="AI611" s="23"/>
      <c r="AJ611" s="23"/>
      <c r="AK611" s="23"/>
      <c r="AL611" s="23"/>
      <c r="AM611" s="23"/>
      <c r="AN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c r="AG612" s="23"/>
      <c r="AH612" s="23"/>
      <c r="AI612" s="23"/>
      <c r="AJ612" s="23"/>
      <c r="AK612" s="23"/>
      <c r="AL612" s="23"/>
      <c r="AM612" s="23"/>
      <c r="AN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c r="AG613" s="23"/>
      <c r="AH613" s="23"/>
      <c r="AI613" s="23"/>
      <c r="AJ613" s="23"/>
      <c r="AK613" s="23"/>
      <c r="AL613" s="23"/>
      <c r="AM613" s="23"/>
      <c r="AN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c r="AG614" s="23"/>
      <c r="AH614" s="23"/>
      <c r="AI614" s="23"/>
      <c r="AJ614" s="23"/>
      <c r="AK614" s="23"/>
      <c r="AL614" s="23"/>
      <c r="AM614" s="23"/>
      <c r="AN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c r="AG615" s="23"/>
      <c r="AH615" s="23"/>
      <c r="AI615" s="23"/>
      <c r="AJ615" s="23"/>
      <c r="AK615" s="23"/>
      <c r="AL615" s="23"/>
      <c r="AM615" s="23"/>
      <c r="AN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c r="AG616" s="23"/>
      <c r="AH616" s="23"/>
      <c r="AI616" s="23"/>
      <c r="AJ616" s="23"/>
      <c r="AK616" s="23"/>
      <c r="AL616" s="23"/>
      <c r="AM616" s="23"/>
      <c r="AN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c r="AG617" s="23"/>
      <c r="AH617" s="23"/>
      <c r="AI617" s="23"/>
      <c r="AJ617" s="23"/>
      <c r="AK617" s="23"/>
      <c r="AL617" s="23"/>
      <c r="AM617" s="23"/>
      <c r="AN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c r="AG618" s="23"/>
      <c r="AH618" s="23"/>
      <c r="AI618" s="23"/>
      <c r="AJ618" s="23"/>
      <c r="AK618" s="23"/>
      <c r="AL618" s="23"/>
      <c r="AM618" s="23"/>
      <c r="AN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c r="AG619" s="23"/>
      <c r="AH619" s="23"/>
      <c r="AI619" s="23"/>
      <c r="AJ619" s="23"/>
      <c r="AK619" s="23"/>
      <c r="AL619" s="23"/>
      <c r="AM619" s="23"/>
      <c r="AN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c r="AG620" s="23"/>
      <c r="AH620" s="23"/>
      <c r="AI620" s="23"/>
      <c r="AJ620" s="23"/>
      <c r="AK620" s="23"/>
      <c r="AL620" s="23"/>
      <c r="AM620" s="23"/>
      <c r="AN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c r="AG621" s="23"/>
      <c r="AH621" s="23"/>
      <c r="AI621" s="23"/>
      <c r="AJ621" s="23"/>
      <c r="AK621" s="23"/>
      <c r="AL621" s="23"/>
      <c r="AM621" s="23"/>
      <c r="AN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c r="AG622" s="23"/>
      <c r="AH622" s="23"/>
      <c r="AI622" s="23"/>
      <c r="AJ622" s="23"/>
      <c r="AK622" s="23"/>
      <c r="AL622" s="23"/>
      <c r="AM622" s="23"/>
      <c r="AN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c r="AG623" s="23"/>
      <c r="AH623" s="23"/>
      <c r="AI623" s="23"/>
      <c r="AJ623" s="23"/>
      <c r="AK623" s="23"/>
      <c r="AL623" s="23"/>
      <c r="AM623" s="23"/>
      <c r="AN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c r="AG624" s="23"/>
      <c r="AH624" s="23"/>
      <c r="AI624" s="23"/>
      <c r="AJ624" s="23"/>
      <c r="AK624" s="23"/>
      <c r="AL624" s="23"/>
      <c r="AM624" s="23"/>
      <c r="AN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c r="AG625" s="23"/>
      <c r="AH625" s="23"/>
      <c r="AI625" s="23"/>
      <c r="AJ625" s="23"/>
      <c r="AK625" s="23"/>
      <c r="AL625" s="23"/>
      <c r="AM625" s="23"/>
      <c r="AN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c r="AG626" s="23"/>
      <c r="AH626" s="23"/>
      <c r="AI626" s="23"/>
      <c r="AJ626" s="23"/>
      <c r="AK626" s="23"/>
      <c r="AL626" s="23"/>
      <c r="AM626" s="23"/>
      <c r="AN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c r="AG627" s="23"/>
      <c r="AH627" s="23"/>
      <c r="AI627" s="23"/>
      <c r="AJ627" s="23"/>
      <c r="AK627" s="23"/>
      <c r="AL627" s="23"/>
      <c r="AM627" s="23"/>
      <c r="AN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c r="AG628" s="23"/>
      <c r="AH628" s="23"/>
      <c r="AI628" s="23"/>
      <c r="AJ628" s="23"/>
      <c r="AK628" s="23"/>
      <c r="AL628" s="23"/>
      <c r="AM628" s="23"/>
      <c r="AN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c r="AG629" s="23"/>
      <c r="AH629" s="23"/>
      <c r="AI629" s="23"/>
      <c r="AJ629" s="23"/>
      <c r="AK629" s="23"/>
      <c r="AL629" s="23"/>
      <c r="AM629" s="23"/>
      <c r="AN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c r="AG630" s="23"/>
      <c r="AH630" s="23"/>
      <c r="AI630" s="23"/>
      <c r="AJ630" s="23"/>
      <c r="AK630" s="23"/>
      <c r="AL630" s="23"/>
      <c r="AM630" s="23"/>
      <c r="AN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c r="AG631" s="23"/>
      <c r="AH631" s="23"/>
      <c r="AI631" s="23"/>
      <c r="AJ631" s="23"/>
      <c r="AK631" s="23"/>
      <c r="AL631" s="23"/>
      <c r="AM631" s="23"/>
      <c r="AN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c r="AG632" s="23"/>
      <c r="AH632" s="23"/>
      <c r="AI632" s="23"/>
      <c r="AJ632" s="23"/>
      <c r="AK632" s="23"/>
      <c r="AL632" s="23"/>
      <c r="AM632" s="23"/>
      <c r="AN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c r="AG633" s="23"/>
      <c r="AH633" s="23"/>
      <c r="AI633" s="23"/>
      <c r="AJ633" s="23"/>
      <c r="AK633" s="23"/>
      <c r="AL633" s="23"/>
      <c r="AM633" s="23"/>
      <c r="AN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c r="AG634" s="23"/>
      <c r="AH634" s="23"/>
      <c r="AI634" s="23"/>
      <c r="AJ634" s="23"/>
      <c r="AK634" s="23"/>
      <c r="AL634" s="23"/>
      <c r="AM634" s="23"/>
      <c r="AN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c r="AG635" s="23"/>
      <c r="AH635" s="23"/>
      <c r="AI635" s="23"/>
      <c r="AJ635" s="23"/>
      <c r="AK635" s="23"/>
      <c r="AL635" s="23"/>
      <c r="AM635" s="23"/>
      <c r="AN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c r="AG636" s="23"/>
      <c r="AH636" s="23"/>
      <c r="AI636" s="23"/>
      <c r="AJ636" s="23"/>
      <c r="AK636" s="23"/>
      <c r="AL636" s="23"/>
      <c r="AM636" s="23"/>
      <c r="AN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c r="AG637" s="23"/>
      <c r="AH637" s="23"/>
      <c r="AI637" s="23"/>
      <c r="AJ637" s="23"/>
      <c r="AK637" s="23"/>
      <c r="AL637" s="23"/>
      <c r="AM637" s="23"/>
      <c r="AN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c r="AG638" s="23"/>
      <c r="AH638" s="23"/>
      <c r="AI638" s="23"/>
      <c r="AJ638" s="23"/>
      <c r="AK638" s="23"/>
      <c r="AL638" s="23"/>
      <c r="AM638" s="23"/>
      <c r="AN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c r="AG639" s="23"/>
      <c r="AH639" s="23"/>
      <c r="AI639" s="23"/>
      <c r="AJ639" s="23"/>
      <c r="AK639" s="23"/>
      <c r="AL639" s="23"/>
      <c r="AM639" s="23"/>
      <c r="AN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c r="AG640" s="23"/>
      <c r="AH640" s="23"/>
      <c r="AI640" s="23"/>
      <c r="AJ640" s="23"/>
      <c r="AK640" s="23"/>
      <c r="AL640" s="23"/>
      <c r="AM640" s="23"/>
      <c r="AN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c r="AG641" s="23"/>
      <c r="AH641" s="23"/>
      <c r="AI641" s="23"/>
      <c r="AJ641" s="23"/>
      <c r="AK641" s="23"/>
      <c r="AL641" s="23"/>
      <c r="AM641" s="23"/>
      <c r="AN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c r="AG642" s="23"/>
      <c r="AH642" s="23"/>
      <c r="AI642" s="23"/>
      <c r="AJ642" s="23"/>
      <c r="AK642" s="23"/>
      <c r="AL642" s="23"/>
      <c r="AM642" s="23"/>
      <c r="AN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c r="AG643" s="23"/>
      <c r="AH643" s="23"/>
      <c r="AI643" s="23"/>
      <c r="AJ643" s="23"/>
      <c r="AK643" s="23"/>
      <c r="AL643" s="23"/>
      <c r="AM643" s="23"/>
      <c r="AN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c r="AG644" s="23"/>
      <c r="AH644" s="23"/>
      <c r="AI644" s="23"/>
      <c r="AJ644" s="23"/>
      <c r="AK644" s="23"/>
      <c r="AL644" s="23"/>
      <c r="AM644" s="23"/>
      <c r="AN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c r="AG645" s="23"/>
      <c r="AH645" s="23"/>
      <c r="AI645" s="23"/>
      <c r="AJ645" s="23"/>
      <c r="AK645" s="23"/>
      <c r="AL645" s="23"/>
      <c r="AM645" s="23"/>
      <c r="AN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c r="AG646" s="23"/>
      <c r="AH646" s="23"/>
      <c r="AI646" s="23"/>
      <c r="AJ646" s="23"/>
      <c r="AK646" s="23"/>
      <c r="AL646" s="23"/>
      <c r="AM646" s="23"/>
      <c r="AN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c r="AG647" s="23"/>
      <c r="AH647" s="23"/>
      <c r="AI647" s="23"/>
      <c r="AJ647" s="23"/>
      <c r="AK647" s="23"/>
      <c r="AL647" s="23"/>
      <c r="AM647" s="23"/>
      <c r="AN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c r="AG648" s="23"/>
      <c r="AH648" s="23"/>
      <c r="AI648" s="23"/>
      <c r="AJ648" s="23"/>
      <c r="AK648" s="23"/>
      <c r="AL648" s="23"/>
      <c r="AM648" s="23"/>
      <c r="AN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c r="AG649" s="23"/>
      <c r="AH649" s="23"/>
      <c r="AI649" s="23"/>
      <c r="AJ649" s="23"/>
      <c r="AK649" s="23"/>
      <c r="AL649" s="23"/>
      <c r="AM649" s="23"/>
      <c r="AN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c r="AG650" s="23"/>
      <c r="AH650" s="23"/>
      <c r="AI650" s="23"/>
      <c r="AJ650" s="23"/>
      <c r="AK650" s="23"/>
      <c r="AL650" s="23"/>
      <c r="AM650" s="23"/>
      <c r="AN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c r="AG651" s="23"/>
      <c r="AH651" s="23"/>
      <c r="AI651" s="23"/>
      <c r="AJ651" s="23"/>
      <c r="AK651" s="23"/>
      <c r="AL651" s="23"/>
      <c r="AM651" s="23"/>
      <c r="AN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c r="AG652" s="23"/>
      <c r="AH652" s="23"/>
      <c r="AI652" s="23"/>
      <c r="AJ652" s="23"/>
      <c r="AK652" s="23"/>
      <c r="AL652" s="23"/>
      <c r="AM652" s="23"/>
      <c r="AN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c r="AG653" s="23"/>
      <c r="AH653" s="23"/>
      <c r="AI653" s="23"/>
      <c r="AJ653" s="23"/>
      <c r="AK653" s="23"/>
      <c r="AL653" s="23"/>
      <c r="AM653" s="23"/>
      <c r="AN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c r="AG654" s="23"/>
      <c r="AH654" s="23"/>
      <c r="AI654" s="23"/>
      <c r="AJ654" s="23"/>
      <c r="AK654" s="23"/>
      <c r="AL654" s="23"/>
      <c r="AM654" s="23"/>
      <c r="AN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c r="AG655" s="23"/>
      <c r="AH655" s="23"/>
      <c r="AI655" s="23"/>
      <c r="AJ655" s="23"/>
      <c r="AK655" s="23"/>
      <c r="AL655" s="23"/>
      <c r="AM655" s="23"/>
      <c r="AN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c r="AG656" s="23"/>
      <c r="AH656" s="23"/>
      <c r="AI656" s="23"/>
      <c r="AJ656" s="23"/>
      <c r="AK656" s="23"/>
      <c r="AL656" s="23"/>
      <c r="AM656" s="23"/>
      <c r="AN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c r="AG657" s="23"/>
      <c r="AH657" s="23"/>
      <c r="AI657" s="23"/>
      <c r="AJ657" s="23"/>
      <c r="AK657" s="23"/>
      <c r="AL657" s="23"/>
      <c r="AM657" s="23"/>
      <c r="AN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c r="AG658" s="23"/>
      <c r="AH658" s="23"/>
      <c r="AI658" s="23"/>
      <c r="AJ658" s="23"/>
      <c r="AK658" s="23"/>
      <c r="AL658" s="23"/>
      <c r="AM658" s="23"/>
      <c r="AN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c r="AG659" s="23"/>
      <c r="AH659" s="23"/>
      <c r="AI659" s="23"/>
      <c r="AJ659" s="23"/>
      <c r="AK659" s="23"/>
      <c r="AL659" s="23"/>
      <c r="AM659" s="23"/>
      <c r="AN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c r="AG660" s="23"/>
      <c r="AH660" s="23"/>
      <c r="AI660" s="23"/>
      <c r="AJ660" s="23"/>
      <c r="AK660" s="23"/>
      <c r="AL660" s="23"/>
      <c r="AM660" s="23"/>
      <c r="AN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c r="AG661" s="23"/>
      <c r="AH661" s="23"/>
      <c r="AI661" s="23"/>
      <c r="AJ661" s="23"/>
      <c r="AK661" s="23"/>
      <c r="AL661" s="23"/>
      <c r="AM661" s="23"/>
      <c r="AN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c r="AG662" s="23"/>
      <c r="AH662" s="23"/>
      <c r="AI662" s="23"/>
      <c r="AJ662" s="23"/>
      <c r="AK662" s="23"/>
      <c r="AL662" s="23"/>
      <c r="AM662" s="23"/>
      <c r="AN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c r="AG663" s="23"/>
      <c r="AH663" s="23"/>
      <c r="AI663" s="23"/>
      <c r="AJ663" s="23"/>
      <c r="AK663" s="23"/>
      <c r="AL663" s="23"/>
      <c r="AM663" s="23"/>
      <c r="AN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c r="AG664" s="23"/>
      <c r="AH664" s="23"/>
      <c r="AI664" s="23"/>
      <c r="AJ664" s="23"/>
      <c r="AK664" s="23"/>
      <c r="AL664" s="23"/>
      <c r="AM664" s="23"/>
      <c r="AN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c r="AG665" s="23"/>
      <c r="AH665" s="23"/>
      <c r="AI665" s="23"/>
      <c r="AJ665" s="23"/>
      <c r="AK665" s="23"/>
      <c r="AL665" s="23"/>
      <c r="AM665" s="23"/>
      <c r="AN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c r="AG666" s="23"/>
      <c r="AH666" s="23"/>
      <c r="AI666" s="23"/>
      <c r="AJ666" s="23"/>
      <c r="AK666" s="23"/>
      <c r="AL666" s="23"/>
      <c r="AM666" s="23"/>
      <c r="AN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c r="AG667" s="23"/>
      <c r="AH667" s="23"/>
      <c r="AI667" s="23"/>
      <c r="AJ667" s="23"/>
      <c r="AK667" s="23"/>
      <c r="AL667" s="23"/>
      <c r="AM667" s="23"/>
      <c r="AN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c r="AG668" s="23"/>
      <c r="AH668" s="23"/>
      <c r="AI668" s="23"/>
      <c r="AJ668" s="23"/>
      <c r="AK668" s="23"/>
      <c r="AL668" s="23"/>
      <c r="AM668" s="23"/>
      <c r="AN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c r="AG669" s="23"/>
      <c r="AH669" s="23"/>
      <c r="AI669" s="23"/>
      <c r="AJ669" s="23"/>
      <c r="AK669" s="23"/>
      <c r="AL669" s="23"/>
      <c r="AM669" s="23"/>
      <c r="AN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c r="AG670" s="23"/>
      <c r="AH670" s="23"/>
      <c r="AI670" s="23"/>
      <c r="AJ670" s="23"/>
      <c r="AK670" s="23"/>
      <c r="AL670" s="23"/>
      <c r="AM670" s="23"/>
      <c r="AN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c r="AG671" s="23"/>
      <c r="AH671" s="23"/>
      <c r="AI671" s="23"/>
      <c r="AJ671" s="23"/>
      <c r="AK671" s="23"/>
      <c r="AL671" s="23"/>
      <c r="AM671" s="23"/>
      <c r="AN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c r="AG672" s="23"/>
      <c r="AH672" s="23"/>
      <c r="AI672" s="23"/>
      <c r="AJ672" s="23"/>
      <c r="AK672" s="23"/>
      <c r="AL672" s="23"/>
      <c r="AM672" s="23"/>
      <c r="AN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c r="AG673" s="23"/>
      <c r="AH673" s="23"/>
      <c r="AI673" s="23"/>
      <c r="AJ673" s="23"/>
      <c r="AK673" s="23"/>
      <c r="AL673" s="23"/>
      <c r="AM673" s="23"/>
      <c r="AN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c r="AG674" s="23"/>
      <c r="AH674" s="23"/>
      <c r="AI674" s="23"/>
      <c r="AJ674" s="23"/>
      <c r="AK674" s="23"/>
      <c r="AL674" s="23"/>
      <c r="AM674" s="23"/>
      <c r="AN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c r="AG675" s="23"/>
      <c r="AH675" s="23"/>
      <c r="AI675" s="23"/>
      <c r="AJ675" s="23"/>
      <c r="AK675" s="23"/>
      <c r="AL675" s="23"/>
      <c r="AM675" s="23"/>
      <c r="AN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c r="AG676" s="23"/>
      <c r="AH676" s="23"/>
      <c r="AI676" s="23"/>
      <c r="AJ676" s="23"/>
      <c r="AK676" s="23"/>
      <c r="AL676" s="23"/>
      <c r="AM676" s="23"/>
      <c r="AN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c r="AG677" s="23"/>
      <c r="AH677" s="23"/>
      <c r="AI677" s="23"/>
      <c r="AJ677" s="23"/>
      <c r="AK677" s="23"/>
      <c r="AL677" s="23"/>
      <c r="AM677" s="23"/>
      <c r="AN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c r="AG678" s="23"/>
      <c r="AH678" s="23"/>
      <c r="AI678" s="23"/>
      <c r="AJ678" s="23"/>
      <c r="AK678" s="23"/>
      <c r="AL678" s="23"/>
      <c r="AM678" s="23"/>
      <c r="AN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c r="AG679" s="23"/>
      <c r="AH679" s="23"/>
      <c r="AI679" s="23"/>
      <c r="AJ679" s="23"/>
      <c r="AK679" s="23"/>
      <c r="AL679" s="23"/>
      <c r="AM679" s="23"/>
      <c r="AN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c r="AG680" s="23"/>
      <c r="AH680" s="23"/>
      <c r="AI680" s="23"/>
      <c r="AJ680" s="23"/>
      <c r="AK680" s="23"/>
      <c r="AL680" s="23"/>
      <c r="AM680" s="23"/>
      <c r="AN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c r="AG681" s="23"/>
      <c r="AH681" s="23"/>
      <c r="AI681" s="23"/>
      <c r="AJ681" s="23"/>
      <c r="AK681" s="23"/>
      <c r="AL681" s="23"/>
      <c r="AM681" s="23"/>
      <c r="AN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c r="AG682" s="23"/>
      <c r="AH682" s="23"/>
      <c r="AI682" s="23"/>
      <c r="AJ682" s="23"/>
      <c r="AK682" s="23"/>
      <c r="AL682" s="23"/>
      <c r="AM682" s="23"/>
      <c r="AN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c r="AG683" s="23"/>
      <c r="AH683" s="23"/>
      <c r="AI683" s="23"/>
      <c r="AJ683" s="23"/>
      <c r="AK683" s="23"/>
      <c r="AL683" s="23"/>
      <c r="AM683" s="23"/>
      <c r="AN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c r="AG684" s="23"/>
      <c r="AH684" s="23"/>
      <c r="AI684" s="23"/>
      <c r="AJ684" s="23"/>
      <c r="AK684" s="23"/>
      <c r="AL684" s="23"/>
      <c r="AM684" s="23"/>
      <c r="AN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c r="AG685" s="23"/>
      <c r="AH685" s="23"/>
      <c r="AI685" s="23"/>
      <c r="AJ685" s="23"/>
      <c r="AK685" s="23"/>
      <c r="AL685" s="23"/>
      <c r="AM685" s="23"/>
      <c r="AN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c r="AG686" s="23"/>
      <c r="AH686" s="23"/>
      <c r="AI686" s="23"/>
      <c r="AJ686" s="23"/>
      <c r="AK686" s="23"/>
      <c r="AL686" s="23"/>
      <c r="AM686" s="23"/>
      <c r="AN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c r="AG687" s="23"/>
      <c r="AH687" s="23"/>
      <c r="AI687" s="23"/>
      <c r="AJ687" s="23"/>
      <c r="AK687" s="23"/>
      <c r="AL687" s="23"/>
      <c r="AM687" s="23"/>
      <c r="AN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c r="AG688" s="23"/>
      <c r="AH688" s="23"/>
      <c r="AI688" s="23"/>
      <c r="AJ688" s="23"/>
      <c r="AK688" s="23"/>
      <c r="AL688" s="23"/>
      <c r="AM688" s="23"/>
      <c r="AN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c r="AG689" s="23"/>
      <c r="AH689" s="23"/>
      <c r="AI689" s="23"/>
      <c r="AJ689" s="23"/>
      <c r="AK689" s="23"/>
      <c r="AL689" s="23"/>
      <c r="AM689" s="23"/>
      <c r="AN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c r="AG690" s="23"/>
      <c r="AH690" s="23"/>
      <c r="AI690" s="23"/>
      <c r="AJ690" s="23"/>
      <c r="AK690" s="23"/>
      <c r="AL690" s="23"/>
      <c r="AM690" s="23"/>
      <c r="AN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c r="AG691" s="23"/>
      <c r="AH691" s="23"/>
      <c r="AI691" s="23"/>
      <c r="AJ691" s="23"/>
      <c r="AK691" s="23"/>
      <c r="AL691" s="23"/>
      <c r="AM691" s="23"/>
      <c r="AN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c r="AG692" s="23"/>
      <c r="AH692" s="23"/>
      <c r="AI692" s="23"/>
      <c r="AJ692" s="23"/>
      <c r="AK692" s="23"/>
      <c r="AL692" s="23"/>
      <c r="AM692" s="23"/>
      <c r="AN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c r="AG693" s="23"/>
      <c r="AH693" s="23"/>
      <c r="AI693" s="23"/>
      <c r="AJ693" s="23"/>
      <c r="AK693" s="23"/>
      <c r="AL693" s="23"/>
      <c r="AM693" s="23"/>
      <c r="AN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c r="AG694" s="23"/>
      <c r="AH694" s="23"/>
      <c r="AI694" s="23"/>
      <c r="AJ694" s="23"/>
      <c r="AK694" s="23"/>
      <c r="AL694" s="23"/>
      <c r="AM694" s="23"/>
      <c r="AN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c r="AG695" s="23"/>
      <c r="AH695" s="23"/>
      <c r="AI695" s="23"/>
      <c r="AJ695" s="23"/>
      <c r="AK695" s="23"/>
      <c r="AL695" s="23"/>
      <c r="AM695" s="23"/>
      <c r="AN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c r="AG696" s="23"/>
      <c r="AH696" s="23"/>
      <c r="AI696" s="23"/>
      <c r="AJ696" s="23"/>
      <c r="AK696" s="23"/>
      <c r="AL696" s="23"/>
      <c r="AM696" s="23"/>
      <c r="AN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c r="AG697" s="23"/>
      <c r="AH697" s="23"/>
      <c r="AI697" s="23"/>
      <c r="AJ697" s="23"/>
      <c r="AK697" s="23"/>
      <c r="AL697" s="23"/>
      <c r="AM697" s="23"/>
      <c r="AN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c r="AG698" s="23"/>
      <c r="AH698" s="23"/>
      <c r="AI698" s="23"/>
      <c r="AJ698" s="23"/>
      <c r="AK698" s="23"/>
      <c r="AL698" s="23"/>
      <c r="AM698" s="23"/>
      <c r="AN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c r="AG699" s="23"/>
      <c r="AH699" s="23"/>
      <c r="AI699" s="23"/>
      <c r="AJ699" s="23"/>
      <c r="AK699" s="23"/>
      <c r="AL699" s="23"/>
      <c r="AM699" s="23"/>
      <c r="AN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c r="AG700" s="23"/>
      <c r="AH700" s="23"/>
      <c r="AI700" s="23"/>
      <c r="AJ700" s="23"/>
      <c r="AK700" s="23"/>
      <c r="AL700" s="23"/>
      <c r="AM700" s="23"/>
      <c r="AN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c r="AG701" s="23"/>
      <c r="AH701" s="23"/>
      <c r="AI701" s="23"/>
      <c r="AJ701" s="23"/>
      <c r="AK701" s="23"/>
      <c r="AL701" s="23"/>
      <c r="AM701" s="23"/>
      <c r="AN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c r="AG702" s="23"/>
      <c r="AH702" s="23"/>
      <c r="AI702" s="23"/>
      <c r="AJ702" s="23"/>
      <c r="AK702" s="23"/>
      <c r="AL702" s="23"/>
      <c r="AM702" s="23"/>
      <c r="AN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c r="AG703" s="23"/>
      <c r="AH703" s="23"/>
      <c r="AI703" s="23"/>
      <c r="AJ703" s="23"/>
      <c r="AK703" s="23"/>
      <c r="AL703" s="23"/>
      <c r="AM703" s="23"/>
      <c r="AN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c r="AG704" s="23"/>
      <c r="AH704" s="23"/>
      <c r="AI704" s="23"/>
      <c r="AJ704" s="23"/>
      <c r="AK704" s="23"/>
      <c r="AL704" s="23"/>
      <c r="AM704" s="23"/>
      <c r="AN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c r="AG705" s="23"/>
      <c r="AH705" s="23"/>
      <c r="AI705" s="23"/>
      <c r="AJ705" s="23"/>
      <c r="AK705" s="23"/>
      <c r="AL705" s="23"/>
      <c r="AM705" s="23"/>
      <c r="AN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c r="AG706" s="23"/>
      <c r="AH706" s="23"/>
      <c r="AI706" s="23"/>
      <c r="AJ706" s="23"/>
      <c r="AK706" s="23"/>
      <c r="AL706" s="23"/>
      <c r="AM706" s="23"/>
      <c r="AN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c r="AG707" s="23"/>
      <c r="AH707" s="23"/>
      <c r="AI707" s="23"/>
      <c r="AJ707" s="23"/>
      <c r="AK707" s="23"/>
      <c r="AL707" s="23"/>
      <c r="AM707" s="23"/>
      <c r="AN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c r="AG708" s="23"/>
      <c r="AH708" s="23"/>
      <c r="AI708" s="23"/>
      <c r="AJ708" s="23"/>
      <c r="AK708" s="23"/>
      <c r="AL708" s="23"/>
      <c r="AM708" s="23"/>
      <c r="AN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c r="AG709" s="23"/>
      <c r="AH709" s="23"/>
      <c r="AI709" s="23"/>
      <c r="AJ709" s="23"/>
      <c r="AK709" s="23"/>
      <c r="AL709" s="23"/>
      <c r="AM709" s="23"/>
      <c r="AN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c r="AG710" s="23"/>
      <c r="AH710" s="23"/>
      <c r="AI710" s="23"/>
      <c r="AJ710" s="23"/>
      <c r="AK710" s="23"/>
      <c r="AL710" s="23"/>
      <c r="AM710" s="23"/>
      <c r="AN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c r="AG711" s="23"/>
      <c r="AH711" s="23"/>
      <c r="AI711" s="23"/>
      <c r="AJ711" s="23"/>
      <c r="AK711" s="23"/>
      <c r="AL711" s="23"/>
      <c r="AM711" s="23"/>
      <c r="AN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c r="AG712" s="23"/>
      <c r="AH712" s="23"/>
      <c r="AI712" s="23"/>
      <c r="AJ712" s="23"/>
      <c r="AK712" s="23"/>
      <c r="AL712" s="23"/>
      <c r="AM712" s="23"/>
      <c r="AN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c r="AG713" s="23"/>
      <c r="AH713" s="23"/>
      <c r="AI713" s="23"/>
      <c r="AJ713" s="23"/>
      <c r="AK713" s="23"/>
      <c r="AL713" s="23"/>
      <c r="AM713" s="23"/>
      <c r="AN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c r="AG714" s="23"/>
      <c r="AH714" s="23"/>
      <c r="AI714" s="23"/>
      <c r="AJ714" s="23"/>
      <c r="AK714" s="23"/>
      <c r="AL714" s="23"/>
      <c r="AM714" s="23"/>
      <c r="AN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c r="AG715" s="23"/>
      <c r="AH715" s="23"/>
      <c r="AI715" s="23"/>
      <c r="AJ715" s="23"/>
      <c r="AK715" s="23"/>
      <c r="AL715" s="23"/>
      <c r="AM715" s="23"/>
      <c r="AN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c r="AG716" s="23"/>
      <c r="AH716" s="23"/>
      <c r="AI716" s="23"/>
      <c r="AJ716" s="23"/>
      <c r="AK716" s="23"/>
      <c r="AL716" s="23"/>
      <c r="AM716" s="23"/>
      <c r="AN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c r="AG717" s="23"/>
      <c r="AH717" s="23"/>
      <c r="AI717" s="23"/>
      <c r="AJ717" s="23"/>
      <c r="AK717" s="23"/>
      <c r="AL717" s="23"/>
      <c r="AM717" s="23"/>
      <c r="AN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c r="AG718" s="23"/>
      <c r="AH718" s="23"/>
      <c r="AI718" s="23"/>
      <c r="AJ718" s="23"/>
      <c r="AK718" s="23"/>
      <c r="AL718" s="23"/>
      <c r="AM718" s="23"/>
      <c r="AN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c r="AG719" s="23"/>
      <c r="AH719" s="23"/>
      <c r="AI719" s="23"/>
      <c r="AJ719" s="23"/>
      <c r="AK719" s="23"/>
      <c r="AL719" s="23"/>
      <c r="AM719" s="23"/>
      <c r="AN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c r="AG720" s="23"/>
      <c r="AH720" s="23"/>
      <c r="AI720" s="23"/>
      <c r="AJ720" s="23"/>
      <c r="AK720" s="23"/>
      <c r="AL720" s="23"/>
      <c r="AM720" s="23"/>
      <c r="AN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c r="AG721" s="23"/>
      <c r="AH721" s="23"/>
      <c r="AI721" s="23"/>
      <c r="AJ721" s="23"/>
      <c r="AK721" s="23"/>
      <c r="AL721" s="23"/>
      <c r="AM721" s="23"/>
      <c r="AN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c r="AG722" s="23"/>
      <c r="AH722" s="23"/>
      <c r="AI722" s="23"/>
      <c r="AJ722" s="23"/>
      <c r="AK722" s="23"/>
      <c r="AL722" s="23"/>
      <c r="AM722" s="23"/>
      <c r="AN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c r="AG723" s="23"/>
      <c r="AH723" s="23"/>
      <c r="AI723" s="23"/>
      <c r="AJ723" s="23"/>
      <c r="AK723" s="23"/>
      <c r="AL723" s="23"/>
      <c r="AM723" s="23"/>
      <c r="AN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c r="AG724" s="23"/>
      <c r="AH724" s="23"/>
      <c r="AI724" s="23"/>
      <c r="AJ724" s="23"/>
      <c r="AK724" s="23"/>
      <c r="AL724" s="23"/>
      <c r="AM724" s="23"/>
      <c r="AN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c r="AG725" s="23"/>
      <c r="AH725" s="23"/>
      <c r="AI725" s="23"/>
      <c r="AJ725" s="23"/>
      <c r="AK725" s="23"/>
      <c r="AL725" s="23"/>
      <c r="AM725" s="23"/>
      <c r="AN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c r="AG726" s="23"/>
      <c r="AH726" s="23"/>
      <c r="AI726" s="23"/>
      <c r="AJ726" s="23"/>
      <c r="AK726" s="23"/>
      <c r="AL726" s="23"/>
      <c r="AM726" s="23"/>
      <c r="AN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c r="AG727" s="23"/>
      <c r="AH727" s="23"/>
      <c r="AI727" s="23"/>
      <c r="AJ727" s="23"/>
      <c r="AK727" s="23"/>
      <c r="AL727" s="23"/>
      <c r="AM727" s="23"/>
      <c r="AN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c r="AG728" s="23"/>
      <c r="AH728" s="23"/>
      <c r="AI728" s="23"/>
      <c r="AJ728" s="23"/>
      <c r="AK728" s="23"/>
      <c r="AL728" s="23"/>
      <c r="AM728" s="23"/>
      <c r="AN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c r="AG729" s="23"/>
      <c r="AH729" s="23"/>
      <c r="AI729" s="23"/>
      <c r="AJ729" s="23"/>
      <c r="AK729" s="23"/>
      <c r="AL729" s="23"/>
      <c r="AM729" s="23"/>
      <c r="AN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c r="AG730" s="23"/>
      <c r="AH730" s="23"/>
      <c r="AI730" s="23"/>
      <c r="AJ730" s="23"/>
      <c r="AK730" s="23"/>
      <c r="AL730" s="23"/>
      <c r="AM730" s="23"/>
      <c r="AN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c r="AG731" s="23"/>
      <c r="AH731" s="23"/>
      <c r="AI731" s="23"/>
      <c r="AJ731" s="23"/>
      <c r="AK731" s="23"/>
      <c r="AL731" s="23"/>
      <c r="AM731" s="23"/>
      <c r="AN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c r="AG732" s="23"/>
      <c r="AH732" s="23"/>
      <c r="AI732" s="23"/>
      <c r="AJ732" s="23"/>
      <c r="AK732" s="23"/>
      <c r="AL732" s="23"/>
      <c r="AM732" s="23"/>
      <c r="AN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c r="AG733" s="23"/>
      <c r="AH733" s="23"/>
      <c r="AI733" s="23"/>
      <c r="AJ733" s="23"/>
      <c r="AK733" s="23"/>
      <c r="AL733" s="23"/>
      <c r="AM733" s="23"/>
      <c r="AN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c r="AG734" s="23"/>
      <c r="AH734" s="23"/>
      <c r="AI734" s="23"/>
      <c r="AJ734" s="23"/>
      <c r="AK734" s="23"/>
      <c r="AL734" s="23"/>
      <c r="AM734" s="23"/>
      <c r="AN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c r="AG735" s="23"/>
      <c r="AH735" s="23"/>
      <c r="AI735" s="23"/>
      <c r="AJ735" s="23"/>
      <c r="AK735" s="23"/>
      <c r="AL735" s="23"/>
      <c r="AM735" s="23"/>
      <c r="AN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c r="AG736" s="23"/>
      <c r="AH736" s="23"/>
      <c r="AI736" s="23"/>
      <c r="AJ736" s="23"/>
      <c r="AK736" s="23"/>
      <c r="AL736" s="23"/>
      <c r="AM736" s="23"/>
      <c r="AN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c r="AG737" s="23"/>
      <c r="AH737" s="23"/>
      <c r="AI737" s="23"/>
      <c r="AJ737" s="23"/>
      <c r="AK737" s="23"/>
      <c r="AL737" s="23"/>
      <c r="AM737" s="23"/>
      <c r="AN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c r="AG738" s="23"/>
      <c r="AH738" s="23"/>
      <c r="AI738" s="23"/>
      <c r="AJ738" s="23"/>
      <c r="AK738" s="23"/>
      <c r="AL738" s="23"/>
      <c r="AM738" s="23"/>
      <c r="AN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c r="AG739" s="23"/>
      <c r="AH739" s="23"/>
      <c r="AI739" s="23"/>
      <c r="AJ739" s="23"/>
      <c r="AK739" s="23"/>
      <c r="AL739" s="23"/>
      <c r="AM739" s="23"/>
      <c r="AN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c r="AG740" s="23"/>
      <c r="AH740" s="23"/>
      <c r="AI740" s="23"/>
      <c r="AJ740" s="23"/>
      <c r="AK740" s="23"/>
      <c r="AL740" s="23"/>
      <c r="AM740" s="23"/>
      <c r="AN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c r="AG741" s="23"/>
      <c r="AH741" s="23"/>
      <c r="AI741" s="23"/>
      <c r="AJ741" s="23"/>
      <c r="AK741" s="23"/>
      <c r="AL741" s="23"/>
      <c r="AM741" s="23"/>
      <c r="AN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c r="AG742" s="23"/>
      <c r="AH742" s="23"/>
      <c r="AI742" s="23"/>
      <c r="AJ742" s="23"/>
      <c r="AK742" s="23"/>
      <c r="AL742" s="23"/>
      <c r="AM742" s="23"/>
      <c r="AN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c r="AG743" s="23"/>
      <c r="AH743" s="23"/>
      <c r="AI743" s="23"/>
      <c r="AJ743" s="23"/>
      <c r="AK743" s="23"/>
      <c r="AL743" s="23"/>
      <c r="AM743" s="23"/>
      <c r="AN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c r="AG744" s="23"/>
      <c r="AH744" s="23"/>
      <c r="AI744" s="23"/>
      <c r="AJ744" s="23"/>
      <c r="AK744" s="23"/>
      <c r="AL744" s="23"/>
      <c r="AM744" s="23"/>
      <c r="AN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c r="AG745" s="23"/>
      <c r="AH745" s="23"/>
      <c r="AI745" s="23"/>
      <c r="AJ745" s="23"/>
      <c r="AK745" s="23"/>
      <c r="AL745" s="23"/>
      <c r="AM745" s="23"/>
      <c r="AN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c r="AG746" s="23"/>
      <c r="AH746" s="23"/>
      <c r="AI746" s="23"/>
      <c r="AJ746" s="23"/>
      <c r="AK746" s="23"/>
      <c r="AL746" s="23"/>
      <c r="AM746" s="23"/>
      <c r="AN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c r="AG747" s="23"/>
      <c r="AH747" s="23"/>
      <c r="AI747" s="23"/>
      <c r="AJ747" s="23"/>
      <c r="AK747" s="23"/>
      <c r="AL747" s="23"/>
      <c r="AM747" s="23"/>
      <c r="AN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c r="AG748" s="23"/>
      <c r="AH748" s="23"/>
      <c r="AI748" s="23"/>
      <c r="AJ748" s="23"/>
      <c r="AK748" s="23"/>
      <c r="AL748" s="23"/>
      <c r="AM748" s="23"/>
      <c r="AN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c r="AG749" s="23"/>
      <c r="AH749" s="23"/>
      <c r="AI749" s="23"/>
      <c r="AJ749" s="23"/>
      <c r="AK749" s="23"/>
      <c r="AL749" s="23"/>
      <c r="AM749" s="23"/>
      <c r="AN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c r="AG750" s="23"/>
      <c r="AH750" s="23"/>
      <c r="AI750" s="23"/>
      <c r="AJ750" s="23"/>
      <c r="AK750" s="23"/>
      <c r="AL750" s="23"/>
      <c r="AM750" s="23"/>
      <c r="AN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c r="AG751" s="23"/>
      <c r="AH751" s="23"/>
      <c r="AI751" s="23"/>
      <c r="AJ751" s="23"/>
      <c r="AK751" s="23"/>
      <c r="AL751" s="23"/>
      <c r="AM751" s="23"/>
      <c r="AN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c r="AG752" s="23"/>
      <c r="AH752" s="23"/>
      <c r="AI752" s="23"/>
      <c r="AJ752" s="23"/>
      <c r="AK752" s="23"/>
      <c r="AL752" s="23"/>
      <c r="AM752" s="23"/>
      <c r="AN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c r="AG753" s="23"/>
      <c r="AH753" s="23"/>
      <c r="AI753" s="23"/>
      <c r="AJ753" s="23"/>
      <c r="AK753" s="23"/>
      <c r="AL753" s="23"/>
      <c r="AM753" s="23"/>
      <c r="AN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c r="AG754" s="23"/>
      <c r="AH754" s="23"/>
      <c r="AI754" s="23"/>
      <c r="AJ754" s="23"/>
      <c r="AK754" s="23"/>
      <c r="AL754" s="23"/>
      <c r="AM754" s="23"/>
      <c r="AN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c r="AG755" s="23"/>
      <c r="AH755" s="23"/>
      <c r="AI755" s="23"/>
      <c r="AJ755" s="23"/>
      <c r="AK755" s="23"/>
      <c r="AL755" s="23"/>
      <c r="AM755" s="23"/>
      <c r="AN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c r="AG756" s="23"/>
      <c r="AH756" s="23"/>
      <c r="AI756" s="23"/>
      <c r="AJ756" s="23"/>
      <c r="AK756" s="23"/>
      <c r="AL756" s="23"/>
      <c r="AM756" s="23"/>
      <c r="AN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c r="AG757" s="23"/>
      <c r="AH757" s="23"/>
      <c r="AI757" s="23"/>
      <c r="AJ757" s="23"/>
      <c r="AK757" s="23"/>
      <c r="AL757" s="23"/>
      <c r="AM757" s="23"/>
      <c r="AN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c r="AG758" s="23"/>
      <c r="AH758" s="23"/>
      <c r="AI758" s="23"/>
      <c r="AJ758" s="23"/>
      <c r="AK758" s="23"/>
      <c r="AL758" s="23"/>
      <c r="AM758" s="23"/>
      <c r="AN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c r="AG759" s="23"/>
      <c r="AH759" s="23"/>
      <c r="AI759" s="23"/>
      <c r="AJ759" s="23"/>
      <c r="AK759" s="23"/>
      <c r="AL759" s="23"/>
      <c r="AM759" s="23"/>
      <c r="AN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c r="AG760" s="23"/>
      <c r="AH760" s="23"/>
      <c r="AI760" s="23"/>
      <c r="AJ760" s="23"/>
      <c r="AK760" s="23"/>
      <c r="AL760" s="23"/>
      <c r="AM760" s="23"/>
      <c r="AN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c r="AG761" s="23"/>
      <c r="AH761" s="23"/>
      <c r="AI761" s="23"/>
      <c r="AJ761" s="23"/>
      <c r="AK761" s="23"/>
      <c r="AL761" s="23"/>
      <c r="AM761" s="23"/>
      <c r="AN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c r="AG762" s="23"/>
      <c r="AH762" s="23"/>
      <c r="AI762" s="23"/>
      <c r="AJ762" s="23"/>
      <c r="AK762" s="23"/>
      <c r="AL762" s="23"/>
      <c r="AM762" s="23"/>
      <c r="AN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c r="AG763" s="23"/>
      <c r="AH763" s="23"/>
      <c r="AI763" s="23"/>
      <c r="AJ763" s="23"/>
      <c r="AK763" s="23"/>
      <c r="AL763" s="23"/>
      <c r="AM763" s="23"/>
      <c r="AN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c r="AG764" s="23"/>
      <c r="AH764" s="23"/>
      <c r="AI764" s="23"/>
      <c r="AJ764" s="23"/>
      <c r="AK764" s="23"/>
      <c r="AL764" s="23"/>
      <c r="AM764" s="23"/>
      <c r="AN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c r="AG765" s="23"/>
      <c r="AH765" s="23"/>
      <c r="AI765" s="23"/>
      <c r="AJ765" s="23"/>
      <c r="AK765" s="23"/>
      <c r="AL765" s="23"/>
      <c r="AM765" s="23"/>
      <c r="AN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c r="AG766" s="23"/>
      <c r="AH766" s="23"/>
      <c r="AI766" s="23"/>
      <c r="AJ766" s="23"/>
      <c r="AK766" s="23"/>
      <c r="AL766" s="23"/>
      <c r="AM766" s="23"/>
      <c r="AN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c r="AG767" s="23"/>
      <c r="AH767" s="23"/>
      <c r="AI767" s="23"/>
      <c r="AJ767" s="23"/>
      <c r="AK767" s="23"/>
      <c r="AL767" s="23"/>
      <c r="AM767" s="23"/>
      <c r="AN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c r="AG768" s="23"/>
      <c r="AH768" s="23"/>
      <c r="AI768" s="23"/>
      <c r="AJ768" s="23"/>
      <c r="AK768" s="23"/>
      <c r="AL768" s="23"/>
      <c r="AM768" s="23"/>
      <c r="AN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c r="AG769" s="23"/>
      <c r="AH769" s="23"/>
      <c r="AI769" s="23"/>
      <c r="AJ769" s="23"/>
      <c r="AK769" s="23"/>
      <c r="AL769" s="23"/>
      <c r="AM769" s="23"/>
      <c r="AN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c r="AG770" s="23"/>
      <c r="AH770" s="23"/>
      <c r="AI770" s="23"/>
      <c r="AJ770" s="23"/>
      <c r="AK770" s="23"/>
      <c r="AL770" s="23"/>
      <c r="AM770" s="23"/>
      <c r="AN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c r="AG771" s="23"/>
      <c r="AH771" s="23"/>
      <c r="AI771" s="23"/>
      <c r="AJ771" s="23"/>
      <c r="AK771" s="23"/>
      <c r="AL771" s="23"/>
      <c r="AM771" s="23"/>
      <c r="AN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c r="AG772" s="23"/>
      <c r="AH772" s="23"/>
      <c r="AI772" s="23"/>
      <c r="AJ772" s="23"/>
      <c r="AK772" s="23"/>
      <c r="AL772" s="23"/>
      <c r="AM772" s="23"/>
      <c r="AN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c r="AG773" s="23"/>
      <c r="AH773" s="23"/>
      <c r="AI773" s="23"/>
      <c r="AJ773" s="23"/>
      <c r="AK773" s="23"/>
      <c r="AL773" s="23"/>
      <c r="AM773" s="23"/>
      <c r="AN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c r="AG774" s="23"/>
      <c r="AH774" s="23"/>
      <c r="AI774" s="23"/>
      <c r="AJ774" s="23"/>
      <c r="AK774" s="23"/>
      <c r="AL774" s="23"/>
      <c r="AM774" s="23"/>
      <c r="AN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c r="AG775" s="23"/>
      <c r="AH775" s="23"/>
      <c r="AI775" s="23"/>
      <c r="AJ775" s="23"/>
      <c r="AK775" s="23"/>
      <c r="AL775" s="23"/>
      <c r="AM775" s="23"/>
      <c r="AN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c r="AG776" s="23"/>
      <c r="AH776" s="23"/>
      <c r="AI776" s="23"/>
      <c r="AJ776" s="23"/>
      <c r="AK776" s="23"/>
      <c r="AL776" s="23"/>
      <c r="AM776" s="23"/>
      <c r="AN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c r="AG777" s="23"/>
      <c r="AH777" s="23"/>
      <c r="AI777" s="23"/>
      <c r="AJ777" s="23"/>
      <c r="AK777" s="23"/>
      <c r="AL777" s="23"/>
      <c r="AM777" s="23"/>
      <c r="AN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c r="AG778" s="23"/>
      <c r="AH778" s="23"/>
      <c r="AI778" s="23"/>
      <c r="AJ778" s="23"/>
      <c r="AK778" s="23"/>
      <c r="AL778" s="23"/>
      <c r="AM778" s="23"/>
      <c r="AN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c r="AG779" s="23"/>
      <c r="AH779" s="23"/>
      <c r="AI779" s="23"/>
      <c r="AJ779" s="23"/>
      <c r="AK779" s="23"/>
      <c r="AL779" s="23"/>
      <c r="AM779" s="23"/>
      <c r="AN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c r="AG780" s="23"/>
      <c r="AH780" s="23"/>
      <c r="AI780" s="23"/>
      <c r="AJ780" s="23"/>
      <c r="AK780" s="23"/>
      <c r="AL780" s="23"/>
      <c r="AM780" s="23"/>
      <c r="AN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c r="AG781" s="23"/>
      <c r="AH781" s="23"/>
      <c r="AI781" s="23"/>
      <c r="AJ781" s="23"/>
      <c r="AK781" s="23"/>
      <c r="AL781" s="23"/>
      <c r="AM781" s="23"/>
      <c r="AN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c r="AG782" s="23"/>
      <c r="AH782" s="23"/>
      <c r="AI782" s="23"/>
      <c r="AJ782" s="23"/>
      <c r="AK782" s="23"/>
      <c r="AL782" s="23"/>
      <c r="AM782" s="23"/>
      <c r="AN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c r="AG783" s="23"/>
      <c r="AH783" s="23"/>
      <c r="AI783" s="23"/>
      <c r="AJ783" s="23"/>
      <c r="AK783" s="23"/>
      <c r="AL783" s="23"/>
      <c r="AM783" s="23"/>
      <c r="AN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c r="AG784" s="23"/>
      <c r="AH784" s="23"/>
      <c r="AI784" s="23"/>
      <c r="AJ784" s="23"/>
      <c r="AK784" s="23"/>
      <c r="AL784" s="23"/>
      <c r="AM784" s="23"/>
      <c r="AN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c r="AG785" s="23"/>
      <c r="AH785" s="23"/>
      <c r="AI785" s="23"/>
      <c r="AJ785" s="23"/>
      <c r="AK785" s="23"/>
      <c r="AL785" s="23"/>
      <c r="AM785" s="23"/>
      <c r="AN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c r="AG786" s="23"/>
      <c r="AH786" s="23"/>
      <c r="AI786" s="23"/>
      <c r="AJ786" s="23"/>
      <c r="AK786" s="23"/>
      <c r="AL786" s="23"/>
      <c r="AM786" s="23"/>
      <c r="AN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c r="AG787" s="23"/>
      <c r="AH787" s="23"/>
      <c r="AI787" s="23"/>
      <c r="AJ787" s="23"/>
      <c r="AK787" s="23"/>
      <c r="AL787" s="23"/>
      <c r="AM787" s="23"/>
      <c r="AN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c r="AG788" s="23"/>
      <c r="AH788" s="23"/>
      <c r="AI788" s="23"/>
      <c r="AJ788" s="23"/>
      <c r="AK788" s="23"/>
      <c r="AL788" s="23"/>
      <c r="AM788" s="23"/>
      <c r="AN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c r="AG789" s="23"/>
      <c r="AH789" s="23"/>
      <c r="AI789" s="23"/>
      <c r="AJ789" s="23"/>
      <c r="AK789" s="23"/>
      <c r="AL789" s="23"/>
      <c r="AM789" s="23"/>
      <c r="AN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c r="AG790" s="23"/>
      <c r="AH790" s="23"/>
      <c r="AI790" s="23"/>
      <c r="AJ790" s="23"/>
      <c r="AK790" s="23"/>
      <c r="AL790" s="23"/>
      <c r="AM790" s="23"/>
      <c r="AN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c r="AG791" s="23"/>
      <c r="AH791" s="23"/>
      <c r="AI791" s="23"/>
      <c r="AJ791" s="23"/>
      <c r="AK791" s="23"/>
      <c r="AL791" s="23"/>
      <c r="AM791" s="23"/>
      <c r="AN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c r="AG792" s="23"/>
      <c r="AH792" s="23"/>
      <c r="AI792" s="23"/>
      <c r="AJ792" s="23"/>
      <c r="AK792" s="23"/>
      <c r="AL792" s="23"/>
      <c r="AM792" s="23"/>
      <c r="AN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c r="AG793" s="23"/>
      <c r="AH793" s="23"/>
      <c r="AI793" s="23"/>
      <c r="AJ793" s="23"/>
      <c r="AK793" s="23"/>
      <c r="AL793" s="23"/>
      <c r="AM793" s="23"/>
      <c r="AN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c r="AG794" s="23"/>
      <c r="AH794" s="23"/>
      <c r="AI794" s="23"/>
      <c r="AJ794" s="23"/>
      <c r="AK794" s="23"/>
      <c r="AL794" s="23"/>
      <c r="AM794" s="23"/>
      <c r="AN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c r="AG795" s="23"/>
      <c r="AH795" s="23"/>
      <c r="AI795" s="23"/>
      <c r="AJ795" s="23"/>
      <c r="AK795" s="23"/>
      <c r="AL795" s="23"/>
      <c r="AM795" s="23"/>
      <c r="AN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c r="AG796" s="23"/>
      <c r="AH796" s="23"/>
      <c r="AI796" s="23"/>
      <c r="AJ796" s="23"/>
      <c r="AK796" s="23"/>
      <c r="AL796" s="23"/>
      <c r="AM796" s="23"/>
      <c r="AN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c r="AG797" s="23"/>
      <c r="AH797" s="23"/>
      <c r="AI797" s="23"/>
      <c r="AJ797" s="23"/>
      <c r="AK797" s="23"/>
      <c r="AL797" s="23"/>
      <c r="AM797" s="23"/>
      <c r="AN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c r="AG798" s="23"/>
      <c r="AH798" s="23"/>
      <c r="AI798" s="23"/>
      <c r="AJ798" s="23"/>
      <c r="AK798" s="23"/>
      <c r="AL798" s="23"/>
      <c r="AM798" s="23"/>
      <c r="AN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c r="AG799" s="23"/>
      <c r="AH799" s="23"/>
      <c r="AI799" s="23"/>
      <c r="AJ799" s="23"/>
      <c r="AK799" s="23"/>
      <c r="AL799" s="23"/>
      <c r="AM799" s="23"/>
      <c r="AN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c r="AG800" s="23"/>
      <c r="AH800" s="23"/>
      <c r="AI800" s="23"/>
      <c r="AJ800" s="23"/>
      <c r="AK800" s="23"/>
      <c r="AL800" s="23"/>
      <c r="AM800" s="23"/>
      <c r="AN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c r="AG801" s="23"/>
      <c r="AH801" s="23"/>
      <c r="AI801" s="23"/>
      <c r="AJ801" s="23"/>
      <c r="AK801" s="23"/>
      <c r="AL801" s="23"/>
      <c r="AM801" s="23"/>
      <c r="AN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c r="AG802" s="23"/>
      <c r="AH802" s="23"/>
      <c r="AI802" s="23"/>
      <c r="AJ802" s="23"/>
      <c r="AK802" s="23"/>
      <c r="AL802" s="23"/>
      <c r="AM802" s="23"/>
      <c r="AN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c r="AG803" s="23"/>
      <c r="AH803" s="23"/>
      <c r="AI803" s="23"/>
      <c r="AJ803" s="23"/>
      <c r="AK803" s="23"/>
      <c r="AL803" s="23"/>
      <c r="AM803" s="23"/>
      <c r="AN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c r="AG804" s="23"/>
      <c r="AH804" s="23"/>
      <c r="AI804" s="23"/>
      <c r="AJ804" s="23"/>
      <c r="AK804" s="23"/>
      <c r="AL804" s="23"/>
      <c r="AM804" s="23"/>
      <c r="AN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c r="AG805" s="23"/>
      <c r="AH805" s="23"/>
      <c r="AI805" s="23"/>
      <c r="AJ805" s="23"/>
      <c r="AK805" s="23"/>
      <c r="AL805" s="23"/>
      <c r="AM805" s="23"/>
      <c r="AN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c r="AG806" s="23"/>
      <c r="AH806" s="23"/>
      <c r="AI806" s="23"/>
      <c r="AJ806" s="23"/>
      <c r="AK806" s="23"/>
      <c r="AL806" s="23"/>
      <c r="AM806" s="23"/>
      <c r="AN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c r="AG807" s="23"/>
      <c r="AH807" s="23"/>
      <c r="AI807" s="23"/>
      <c r="AJ807" s="23"/>
      <c r="AK807" s="23"/>
      <c r="AL807" s="23"/>
      <c r="AM807" s="23"/>
      <c r="AN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c r="AG808" s="23"/>
      <c r="AH808" s="23"/>
      <c r="AI808" s="23"/>
      <c r="AJ808" s="23"/>
      <c r="AK808" s="23"/>
      <c r="AL808" s="23"/>
      <c r="AM808" s="23"/>
      <c r="AN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c r="AG809" s="23"/>
      <c r="AH809" s="23"/>
      <c r="AI809" s="23"/>
      <c r="AJ809" s="23"/>
      <c r="AK809" s="23"/>
      <c r="AL809" s="23"/>
      <c r="AM809" s="23"/>
      <c r="AN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c r="AG810" s="23"/>
      <c r="AH810" s="23"/>
      <c r="AI810" s="23"/>
      <c r="AJ810" s="23"/>
      <c r="AK810" s="23"/>
      <c r="AL810" s="23"/>
      <c r="AM810" s="23"/>
      <c r="AN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c r="AG811" s="23"/>
      <c r="AH811" s="23"/>
      <c r="AI811" s="23"/>
      <c r="AJ811" s="23"/>
      <c r="AK811" s="23"/>
      <c r="AL811" s="23"/>
      <c r="AM811" s="23"/>
      <c r="AN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c r="AG812" s="23"/>
      <c r="AH812" s="23"/>
      <c r="AI812" s="23"/>
      <c r="AJ812" s="23"/>
      <c r="AK812" s="23"/>
      <c r="AL812" s="23"/>
      <c r="AM812" s="23"/>
      <c r="AN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c r="AG813" s="23"/>
      <c r="AH813" s="23"/>
      <c r="AI813" s="23"/>
      <c r="AJ813" s="23"/>
      <c r="AK813" s="23"/>
      <c r="AL813" s="23"/>
      <c r="AM813" s="23"/>
      <c r="AN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c r="AG814" s="23"/>
      <c r="AH814" s="23"/>
      <c r="AI814" s="23"/>
      <c r="AJ814" s="23"/>
      <c r="AK814" s="23"/>
      <c r="AL814" s="23"/>
      <c r="AM814" s="23"/>
      <c r="AN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c r="AG815" s="23"/>
      <c r="AH815" s="23"/>
      <c r="AI815" s="23"/>
      <c r="AJ815" s="23"/>
      <c r="AK815" s="23"/>
      <c r="AL815" s="23"/>
      <c r="AM815" s="23"/>
      <c r="AN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c r="AG816" s="23"/>
      <c r="AH816" s="23"/>
      <c r="AI816" s="23"/>
      <c r="AJ816" s="23"/>
      <c r="AK816" s="23"/>
      <c r="AL816" s="23"/>
      <c r="AM816" s="23"/>
      <c r="AN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c r="AG817" s="23"/>
      <c r="AH817" s="23"/>
      <c r="AI817" s="23"/>
      <c r="AJ817" s="23"/>
      <c r="AK817" s="23"/>
      <c r="AL817" s="23"/>
      <c r="AM817" s="23"/>
      <c r="AN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c r="AG818" s="23"/>
      <c r="AH818" s="23"/>
      <c r="AI818" s="23"/>
      <c r="AJ818" s="23"/>
      <c r="AK818" s="23"/>
      <c r="AL818" s="23"/>
      <c r="AM818" s="23"/>
      <c r="AN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c r="AG819" s="23"/>
      <c r="AH819" s="23"/>
      <c r="AI819" s="23"/>
      <c r="AJ819" s="23"/>
      <c r="AK819" s="23"/>
      <c r="AL819" s="23"/>
      <c r="AM819" s="23"/>
      <c r="AN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c r="AG820" s="23"/>
      <c r="AH820" s="23"/>
      <c r="AI820" s="23"/>
      <c r="AJ820" s="23"/>
      <c r="AK820" s="23"/>
      <c r="AL820" s="23"/>
      <c r="AM820" s="23"/>
      <c r="AN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c r="AG821" s="23"/>
      <c r="AH821" s="23"/>
      <c r="AI821" s="23"/>
      <c r="AJ821" s="23"/>
      <c r="AK821" s="23"/>
      <c r="AL821" s="23"/>
      <c r="AM821" s="23"/>
      <c r="AN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c r="AG822" s="23"/>
      <c r="AH822" s="23"/>
      <c r="AI822" s="23"/>
      <c r="AJ822" s="23"/>
      <c r="AK822" s="23"/>
      <c r="AL822" s="23"/>
      <c r="AM822" s="23"/>
      <c r="AN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c r="AG823" s="23"/>
      <c r="AH823" s="23"/>
      <c r="AI823" s="23"/>
      <c r="AJ823" s="23"/>
      <c r="AK823" s="23"/>
      <c r="AL823" s="23"/>
      <c r="AM823" s="23"/>
      <c r="AN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c r="AG824" s="23"/>
      <c r="AH824" s="23"/>
      <c r="AI824" s="23"/>
      <c r="AJ824" s="23"/>
      <c r="AK824" s="23"/>
      <c r="AL824" s="23"/>
      <c r="AM824" s="23"/>
      <c r="AN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c r="AG825" s="23"/>
      <c r="AH825" s="23"/>
      <c r="AI825" s="23"/>
      <c r="AJ825" s="23"/>
      <c r="AK825" s="23"/>
      <c r="AL825" s="23"/>
      <c r="AM825" s="23"/>
      <c r="AN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c r="AG826" s="23"/>
      <c r="AH826" s="23"/>
      <c r="AI826" s="23"/>
      <c r="AJ826" s="23"/>
      <c r="AK826" s="23"/>
      <c r="AL826" s="23"/>
      <c r="AM826" s="23"/>
      <c r="AN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c r="AG827" s="23"/>
      <c r="AH827" s="23"/>
      <c r="AI827" s="23"/>
      <c r="AJ827" s="23"/>
      <c r="AK827" s="23"/>
      <c r="AL827" s="23"/>
      <c r="AM827" s="23"/>
      <c r="AN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c r="AG828" s="23"/>
      <c r="AH828" s="23"/>
      <c r="AI828" s="23"/>
      <c r="AJ828" s="23"/>
      <c r="AK828" s="23"/>
      <c r="AL828" s="23"/>
      <c r="AM828" s="23"/>
      <c r="AN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c r="AG829" s="23"/>
      <c r="AH829" s="23"/>
      <c r="AI829" s="23"/>
      <c r="AJ829" s="23"/>
      <c r="AK829" s="23"/>
      <c r="AL829" s="23"/>
      <c r="AM829" s="23"/>
      <c r="AN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c r="AG830" s="23"/>
      <c r="AH830" s="23"/>
      <c r="AI830" s="23"/>
      <c r="AJ830" s="23"/>
      <c r="AK830" s="23"/>
      <c r="AL830" s="23"/>
      <c r="AM830" s="23"/>
      <c r="AN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c r="AG831" s="23"/>
      <c r="AH831" s="23"/>
      <c r="AI831" s="23"/>
      <c r="AJ831" s="23"/>
      <c r="AK831" s="23"/>
      <c r="AL831" s="23"/>
      <c r="AM831" s="23"/>
      <c r="AN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c r="AG832" s="23"/>
      <c r="AH832" s="23"/>
      <c r="AI832" s="23"/>
      <c r="AJ832" s="23"/>
      <c r="AK832" s="23"/>
      <c r="AL832" s="23"/>
      <c r="AM832" s="23"/>
      <c r="AN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c r="AG833" s="23"/>
      <c r="AH833" s="23"/>
      <c r="AI833" s="23"/>
      <c r="AJ833" s="23"/>
      <c r="AK833" s="23"/>
      <c r="AL833" s="23"/>
      <c r="AM833" s="23"/>
      <c r="AN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c r="AG834" s="23"/>
      <c r="AH834" s="23"/>
      <c r="AI834" s="23"/>
      <c r="AJ834" s="23"/>
      <c r="AK834" s="23"/>
      <c r="AL834" s="23"/>
      <c r="AM834" s="23"/>
      <c r="AN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c r="AG835" s="23"/>
      <c r="AH835" s="23"/>
      <c r="AI835" s="23"/>
      <c r="AJ835" s="23"/>
      <c r="AK835" s="23"/>
      <c r="AL835" s="23"/>
      <c r="AM835" s="23"/>
      <c r="AN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c r="AG836" s="23"/>
      <c r="AH836" s="23"/>
      <c r="AI836" s="23"/>
      <c r="AJ836" s="23"/>
      <c r="AK836" s="23"/>
      <c r="AL836" s="23"/>
      <c r="AM836" s="23"/>
      <c r="AN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c r="AG837" s="23"/>
      <c r="AH837" s="23"/>
      <c r="AI837" s="23"/>
      <c r="AJ837" s="23"/>
      <c r="AK837" s="23"/>
      <c r="AL837" s="23"/>
      <c r="AM837" s="23"/>
      <c r="AN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c r="AG838" s="23"/>
      <c r="AH838" s="23"/>
      <c r="AI838" s="23"/>
      <c r="AJ838" s="23"/>
      <c r="AK838" s="23"/>
      <c r="AL838" s="23"/>
      <c r="AM838" s="23"/>
      <c r="AN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c r="AG839" s="23"/>
      <c r="AH839" s="23"/>
      <c r="AI839" s="23"/>
      <c r="AJ839" s="23"/>
      <c r="AK839" s="23"/>
      <c r="AL839" s="23"/>
      <c r="AM839" s="23"/>
      <c r="AN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c r="AG840" s="23"/>
      <c r="AH840" s="23"/>
      <c r="AI840" s="23"/>
      <c r="AJ840" s="23"/>
      <c r="AK840" s="23"/>
      <c r="AL840" s="23"/>
      <c r="AM840" s="23"/>
      <c r="AN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c r="AG841" s="23"/>
      <c r="AH841" s="23"/>
      <c r="AI841" s="23"/>
      <c r="AJ841" s="23"/>
      <c r="AK841" s="23"/>
      <c r="AL841" s="23"/>
      <c r="AM841" s="23"/>
      <c r="AN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c r="AG842" s="23"/>
      <c r="AH842" s="23"/>
      <c r="AI842" s="23"/>
      <c r="AJ842" s="23"/>
      <c r="AK842" s="23"/>
      <c r="AL842" s="23"/>
      <c r="AM842" s="23"/>
      <c r="AN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c r="AG843" s="23"/>
      <c r="AH843" s="23"/>
      <c r="AI843" s="23"/>
      <c r="AJ843" s="23"/>
      <c r="AK843" s="23"/>
      <c r="AL843" s="23"/>
      <c r="AM843" s="23"/>
      <c r="AN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c r="AG844" s="23"/>
      <c r="AH844" s="23"/>
      <c r="AI844" s="23"/>
      <c r="AJ844" s="23"/>
      <c r="AK844" s="23"/>
      <c r="AL844" s="23"/>
      <c r="AM844" s="23"/>
      <c r="AN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c r="AG845" s="23"/>
      <c r="AH845" s="23"/>
      <c r="AI845" s="23"/>
      <c r="AJ845" s="23"/>
      <c r="AK845" s="23"/>
      <c r="AL845" s="23"/>
      <c r="AM845" s="23"/>
      <c r="AN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c r="AG846" s="23"/>
      <c r="AH846" s="23"/>
      <c r="AI846" s="23"/>
      <c r="AJ846" s="23"/>
      <c r="AK846" s="23"/>
      <c r="AL846" s="23"/>
      <c r="AM846" s="23"/>
      <c r="AN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c r="AG847" s="23"/>
      <c r="AH847" s="23"/>
      <c r="AI847" s="23"/>
      <c r="AJ847" s="23"/>
      <c r="AK847" s="23"/>
      <c r="AL847" s="23"/>
      <c r="AM847" s="23"/>
      <c r="AN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c r="AG848" s="23"/>
      <c r="AH848" s="23"/>
      <c r="AI848" s="23"/>
      <c r="AJ848" s="23"/>
      <c r="AK848" s="23"/>
      <c r="AL848" s="23"/>
      <c r="AM848" s="23"/>
      <c r="AN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c r="AG849" s="23"/>
      <c r="AH849" s="23"/>
      <c r="AI849" s="23"/>
      <c r="AJ849" s="23"/>
      <c r="AK849" s="23"/>
      <c r="AL849" s="23"/>
      <c r="AM849" s="23"/>
      <c r="AN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c r="AG850" s="23"/>
      <c r="AH850" s="23"/>
      <c r="AI850" s="23"/>
      <c r="AJ850" s="23"/>
      <c r="AK850" s="23"/>
      <c r="AL850" s="23"/>
      <c r="AM850" s="23"/>
      <c r="AN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c r="AG851" s="23"/>
      <c r="AH851" s="23"/>
      <c r="AI851" s="23"/>
      <c r="AJ851" s="23"/>
      <c r="AK851" s="23"/>
      <c r="AL851" s="23"/>
      <c r="AM851" s="23"/>
      <c r="AN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c r="AG852" s="23"/>
      <c r="AH852" s="23"/>
      <c r="AI852" s="23"/>
      <c r="AJ852" s="23"/>
      <c r="AK852" s="23"/>
      <c r="AL852" s="23"/>
      <c r="AM852" s="23"/>
      <c r="AN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c r="AG853" s="23"/>
      <c r="AH853" s="23"/>
      <c r="AI853" s="23"/>
      <c r="AJ853" s="23"/>
      <c r="AK853" s="23"/>
      <c r="AL853" s="23"/>
      <c r="AM853" s="23"/>
      <c r="AN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c r="AG854" s="23"/>
      <c r="AH854" s="23"/>
      <c r="AI854" s="23"/>
      <c r="AJ854" s="23"/>
      <c r="AK854" s="23"/>
      <c r="AL854" s="23"/>
      <c r="AM854" s="23"/>
      <c r="AN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c r="AG855" s="23"/>
      <c r="AH855" s="23"/>
      <c r="AI855" s="23"/>
      <c r="AJ855" s="23"/>
      <c r="AK855" s="23"/>
      <c r="AL855" s="23"/>
      <c r="AM855" s="23"/>
      <c r="AN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c r="AG856" s="23"/>
      <c r="AH856" s="23"/>
      <c r="AI856" s="23"/>
      <c r="AJ856" s="23"/>
      <c r="AK856" s="23"/>
      <c r="AL856" s="23"/>
      <c r="AM856" s="23"/>
      <c r="AN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c r="AG857" s="23"/>
      <c r="AH857" s="23"/>
      <c r="AI857" s="23"/>
      <c r="AJ857" s="23"/>
      <c r="AK857" s="23"/>
      <c r="AL857" s="23"/>
      <c r="AM857" s="23"/>
      <c r="AN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c r="AG858" s="23"/>
      <c r="AH858" s="23"/>
      <c r="AI858" s="23"/>
      <c r="AJ858" s="23"/>
      <c r="AK858" s="23"/>
      <c r="AL858" s="23"/>
      <c r="AM858" s="23"/>
      <c r="AN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c r="AG859" s="23"/>
      <c r="AH859" s="23"/>
      <c r="AI859" s="23"/>
      <c r="AJ859" s="23"/>
      <c r="AK859" s="23"/>
      <c r="AL859" s="23"/>
      <c r="AM859" s="23"/>
      <c r="AN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c r="AG860" s="23"/>
      <c r="AH860" s="23"/>
      <c r="AI860" s="23"/>
      <c r="AJ860" s="23"/>
      <c r="AK860" s="23"/>
      <c r="AL860" s="23"/>
      <c r="AM860" s="23"/>
      <c r="AN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c r="AG861" s="23"/>
      <c r="AH861" s="23"/>
      <c r="AI861" s="23"/>
      <c r="AJ861" s="23"/>
      <c r="AK861" s="23"/>
      <c r="AL861" s="23"/>
      <c r="AM861" s="23"/>
      <c r="AN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c r="AG862" s="23"/>
      <c r="AH862" s="23"/>
      <c r="AI862" s="23"/>
      <c r="AJ862" s="23"/>
      <c r="AK862" s="23"/>
      <c r="AL862" s="23"/>
      <c r="AM862" s="23"/>
      <c r="AN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c r="AG863" s="23"/>
      <c r="AH863" s="23"/>
      <c r="AI863" s="23"/>
      <c r="AJ863" s="23"/>
      <c r="AK863" s="23"/>
      <c r="AL863" s="23"/>
      <c r="AM863" s="23"/>
      <c r="AN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c r="AG864" s="23"/>
      <c r="AH864" s="23"/>
      <c r="AI864" s="23"/>
      <c r="AJ864" s="23"/>
      <c r="AK864" s="23"/>
      <c r="AL864" s="23"/>
      <c r="AM864" s="23"/>
      <c r="AN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c r="AG865" s="23"/>
      <c r="AH865" s="23"/>
      <c r="AI865" s="23"/>
      <c r="AJ865" s="23"/>
      <c r="AK865" s="23"/>
      <c r="AL865" s="23"/>
      <c r="AM865" s="23"/>
      <c r="AN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c r="AG866" s="23"/>
      <c r="AH866" s="23"/>
      <c r="AI866" s="23"/>
      <c r="AJ866" s="23"/>
      <c r="AK866" s="23"/>
      <c r="AL866" s="23"/>
      <c r="AM866" s="23"/>
      <c r="AN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c r="AG867" s="23"/>
      <c r="AH867" s="23"/>
      <c r="AI867" s="23"/>
      <c r="AJ867" s="23"/>
      <c r="AK867" s="23"/>
      <c r="AL867" s="23"/>
      <c r="AM867" s="23"/>
      <c r="AN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c r="AG868" s="23"/>
      <c r="AH868" s="23"/>
      <c r="AI868" s="23"/>
      <c r="AJ868" s="23"/>
      <c r="AK868" s="23"/>
      <c r="AL868" s="23"/>
      <c r="AM868" s="23"/>
      <c r="AN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c r="AG869" s="23"/>
      <c r="AH869" s="23"/>
      <c r="AI869" s="23"/>
      <c r="AJ869" s="23"/>
      <c r="AK869" s="23"/>
      <c r="AL869" s="23"/>
      <c r="AM869" s="23"/>
      <c r="AN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c r="AG870" s="23"/>
      <c r="AH870" s="23"/>
      <c r="AI870" s="23"/>
      <c r="AJ870" s="23"/>
      <c r="AK870" s="23"/>
      <c r="AL870" s="23"/>
      <c r="AM870" s="23"/>
      <c r="AN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c r="AG871" s="23"/>
      <c r="AH871" s="23"/>
      <c r="AI871" s="23"/>
      <c r="AJ871" s="23"/>
      <c r="AK871" s="23"/>
      <c r="AL871" s="23"/>
      <c r="AM871" s="23"/>
      <c r="AN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c r="AG872" s="23"/>
      <c r="AH872" s="23"/>
      <c r="AI872" s="23"/>
      <c r="AJ872" s="23"/>
      <c r="AK872" s="23"/>
      <c r="AL872" s="23"/>
      <c r="AM872" s="23"/>
      <c r="AN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c r="AG873" s="23"/>
      <c r="AH873" s="23"/>
      <c r="AI873" s="23"/>
      <c r="AJ873" s="23"/>
      <c r="AK873" s="23"/>
      <c r="AL873" s="23"/>
      <c r="AM873" s="23"/>
      <c r="AN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c r="AG874" s="23"/>
      <c r="AH874" s="23"/>
      <c r="AI874" s="23"/>
      <c r="AJ874" s="23"/>
      <c r="AK874" s="23"/>
      <c r="AL874" s="23"/>
      <c r="AM874" s="23"/>
      <c r="AN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c r="AG875" s="23"/>
      <c r="AH875" s="23"/>
      <c r="AI875" s="23"/>
      <c r="AJ875" s="23"/>
      <c r="AK875" s="23"/>
      <c r="AL875" s="23"/>
      <c r="AM875" s="23"/>
      <c r="AN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c r="AG876" s="23"/>
      <c r="AH876" s="23"/>
      <c r="AI876" s="23"/>
      <c r="AJ876" s="23"/>
      <c r="AK876" s="23"/>
      <c r="AL876" s="23"/>
      <c r="AM876" s="23"/>
      <c r="AN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c r="AG877" s="23"/>
      <c r="AH877" s="23"/>
      <c r="AI877" s="23"/>
      <c r="AJ877" s="23"/>
      <c r="AK877" s="23"/>
      <c r="AL877" s="23"/>
      <c r="AM877" s="23"/>
      <c r="AN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c r="AG878" s="23"/>
      <c r="AH878" s="23"/>
      <c r="AI878" s="23"/>
      <c r="AJ878" s="23"/>
      <c r="AK878" s="23"/>
      <c r="AL878" s="23"/>
      <c r="AM878" s="23"/>
      <c r="AN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c r="AG879" s="23"/>
      <c r="AH879" s="23"/>
      <c r="AI879" s="23"/>
      <c r="AJ879" s="23"/>
      <c r="AK879" s="23"/>
      <c r="AL879" s="23"/>
      <c r="AM879" s="23"/>
      <c r="AN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c r="AG880" s="23"/>
      <c r="AH880" s="23"/>
      <c r="AI880" s="23"/>
      <c r="AJ880" s="23"/>
      <c r="AK880" s="23"/>
      <c r="AL880" s="23"/>
      <c r="AM880" s="23"/>
      <c r="AN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c r="AG881" s="23"/>
      <c r="AH881" s="23"/>
      <c r="AI881" s="23"/>
      <c r="AJ881" s="23"/>
      <c r="AK881" s="23"/>
      <c r="AL881" s="23"/>
      <c r="AM881" s="23"/>
      <c r="AN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c r="AG882" s="23"/>
      <c r="AH882" s="23"/>
      <c r="AI882" s="23"/>
      <c r="AJ882" s="23"/>
      <c r="AK882" s="23"/>
      <c r="AL882" s="23"/>
      <c r="AM882" s="23"/>
      <c r="AN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c r="AG883" s="23"/>
      <c r="AH883" s="23"/>
      <c r="AI883" s="23"/>
      <c r="AJ883" s="23"/>
      <c r="AK883" s="23"/>
      <c r="AL883" s="23"/>
      <c r="AM883" s="23"/>
      <c r="AN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c r="AG884" s="23"/>
      <c r="AH884" s="23"/>
      <c r="AI884" s="23"/>
      <c r="AJ884" s="23"/>
      <c r="AK884" s="23"/>
      <c r="AL884" s="23"/>
      <c r="AM884" s="23"/>
      <c r="AN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c r="AG885" s="23"/>
      <c r="AH885" s="23"/>
      <c r="AI885" s="23"/>
      <c r="AJ885" s="23"/>
      <c r="AK885" s="23"/>
      <c r="AL885" s="23"/>
      <c r="AM885" s="23"/>
      <c r="AN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c r="AG886" s="23"/>
      <c r="AH886" s="23"/>
      <c r="AI886" s="23"/>
      <c r="AJ886" s="23"/>
      <c r="AK886" s="23"/>
      <c r="AL886" s="23"/>
      <c r="AM886" s="23"/>
      <c r="AN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c r="AG887" s="23"/>
      <c r="AH887" s="23"/>
      <c r="AI887" s="23"/>
      <c r="AJ887" s="23"/>
      <c r="AK887" s="23"/>
      <c r="AL887" s="23"/>
      <c r="AM887" s="23"/>
      <c r="AN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c r="AG888" s="23"/>
      <c r="AH888" s="23"/>
      <c r="AI888" s="23"/>
      <c r="AJ888" s="23"/>
      <c r="AK888" s="23"/>
      <c r="AL888" s="23"/>
      <c r="AM888" s="23"/>
      <c r="AN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c r="AG889" s="23"/>
      <c r="AH889" s="23"/>
      <c r="AI889" s="23"/>
      <c r="AJ889" s="23"/>
      <c r="AK889" s="23"/>
      <c r="AL889" s="23"/>
      <c r="AM889" s="23"/>
      <c r="AN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c r="AG890" s="23"/>
      <c r="AH890" s="23"/>
      <c r="AI890" s="23"/>
      <c r="AJ890" s="23"/>
      <c r="AK890" s="23"/>
      <c r="AL890" s="23"/>
      <c r="AM890" s="23"/>
      <c r="AN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c r="AG891" s="23"/>
      <c r="AH891" s="23"/>
      <c r="AI891" s="23"/>
      <c r="AJ891" s="23"/>
      <c r="AK891" s="23"/>
      <c r="AL891" s="23"/>
      <c r="AM891" s="23"/>
      <c r="AN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c r="AG892" s="23"/>
      <c r="AH892" s="23"/>
      <c r="AI892" s="23"/>
      <c r="AJ892" s="23"/>
      <c r="AK892" s="23"/>
      <c r="AL892" s="23"/>
      <c r="AM892" s="23"/>
      <c r="AN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c r="AG893" s="23"/>
      <c r="AH893" s="23"/>
      <c r="AI893" s="23"/>
      <c r="AJ893" s="23"/>
      <c r="AK893" s="23"/>
      <c r="AL893" s="23"/>
      <c r="AM893" s="23"/>
      <c r="AN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c r="AG894" s="23"/>
      <c r="AH894" s="23"/>
      <c r="AI894" s="23"/>
      <c r="AJ894" s="23"/>
      <c r="AK894" s="23"/>
      <c r="AL894" s="23"/>
      <c r="AM894" s="23"/>
      <c r="AN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c r="AG895" s="23"/>
      <c r="AH895" s="23"/>
      <c r="AI895" s="23"/>
      <c r="AJ895" s="23"/>
      <c r="AK895" s="23"/>
      <c r="AL895" s="23"/>
      <c r="AM895" s="23"/>
      <c r="AN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c r="AG896" s="23"/>
      <c r="AH896" s="23"/>
      <c r="AI896" s="23"/>
      <c r="AJ896" s="23"/>
      <c r="AK896" s="23"/>
      <c r="AL896" s="23"/>
      <c r="AM896" s="23"/>
      <c r="AN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c r="AG897" s="23"/>
      <c r="AH897" s="23"/>
      <c r="AI897" s="23"/>
      <c r="AJ897" s="23"/>
      <c r="AK897" s="23"/>
      <c r="AL897" s="23"/>
      <c r="AM897" s="23"/>
      <c r="AN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c r="AG898" s="23"/>
      <c r="AH898" s="23"/>
      <c r="AI898" s="23"/>
      <c r="AJ898" s="23"/>
      <c r="AK898" s="23"/>
      <c r="AL898" s="23"/>
      <c r="AM898" s="23"/>
      <c r="AN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c r="AG899" s="23"/>
      <c r="AH899" s="23"/>
      <c r="AI899" s="23"/>
      <c r="AJ899" s="23"/>
      <c r="AK899" s="23"/>
      <c r="AL899" s="23"/>
      <c r="AM899" s="23"/>
      <c r="AN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c r="AG900" s="23"/>
      <c r="AH900" s="23"/>
      <c r="AI900" s="23"/>
      <c r="AJ900" s="23"/>
      <c r="AK900" s="23"/>
      <c r="AL900" s="23"/>
      <c r="AM900" s="23"/>
      <c r="AN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c r="AG901" s="23"/>
      <c r="AH901" s="23"/>
      <c r="AI901" s="23"/>
      <c r="AJ901" s="23"/>
      <c r="AK901" s="23"/>
      <c r="AL901" s="23"/>
      <c r="AM901" s="23"/>
      <c r="AN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c r="AG902" s="23"/>
      <c r="AH902" s="23"/>
      <c r="AI902" s="23"/>
      <c r="AJ902" s="23"/>
      <c r="AK902" s="23"/>
      <c r="AL902" s="23"/>
      <c r="AM902" s="23"/>
      <c r="AN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c r="AG903" s="23"/>
      <c r="AH903" s="23"/>
      <c r="AI903" s="23"/>
      <c r="AJ903" s="23"/>
      <c r="AK903" s="23"/>
      <c r="AL903" s="23"/>
      <c r="AM903" s="23"/>
      <c r="AN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c r="AG904" s="23"/>
      <c r="AH904" s="23"/>
      <c r="AI904" s="23"/>
      <c r="AJ904" s="23"/>
      <c r="AK904" s="23"/>
      <c r="AL904" s="23"/>
      <c r="AM904" s="23"/>
      <c r="AN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c r="AG905" s="23"/>
      <c r="AH905" s="23"/>
      <c r="AI905" s="23"/>
      <c r="AJ905" s="23"/>
      <c r="AK905" s="23"/>
      <c r="AL905" s="23"/>
      <c r="AM905" s="23"/>
      <c r="AN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c r="AG906" s="23"/>
      <c r="AH906" s="23"/>
      <c r="AI906" s="23"/>
      <c r="AJ906" s="23"/>
      <c r="AK906" s="23"/>
      <c r="AL906" s="23"/>
      <c r="AM906" s="23"/>
      <c r="AN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c r="AG907" s="23"/>
      <c r="AH907" s="23"/>
      <c r="AI907" s="23"/>
      <c r="AJ907" s="23"/>
      <c r="AK907" s="23"/>
      <c r="AL907" s="23"/>
      <c r="AM907" s="23"/>
      <c r="AN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c r="AG908" s="23"/>
      <c r="AH908" s="23"/>
      <c r="AI908" s="23"/>
      <c r="AJ908" s="23"/>
      <c r="AK908" s="23"/>
      <c r="AL908" s="23"/>
      <c r="AM908" s="23"/>
      <c r="AN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c r="AG909" s="23"/>
      <c r="AH909" s="23"/>
      <c r="AI909" s="23"/>
      <c r="AJ909" s="23"/>
      <c r="AK909" s="23"/>
      <c r="AL909" s="23"/>
      <c r="AM909" s="23"/>
      <c r="AN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c r="AG910" s="23"/>
      <c r="AH910" s="23"/>
      <c r="AI910" s="23"/>
      <c r="AJ910" s="23"/>
      <c r="AK910" s="23"/>
      <c r="AL910" s="23"/>
      <c r="AM910" s="23"/>
      <c r="AN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c r="AG911" s="23"/>
      <c r="AH911" s="23"/>
      <c r="AI911" s="23"/>
      <c r="AJ911" s="23"/>
      <c r="AK911" s="23"/>
      <c r="AL911" s="23"/>
      <c r="AM911" s="23"/>
      <c r="AN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c r="AG912" s="23"/>
      <c r="AH912" s="23"/>
      <c r="AI912" s="23"/>
      <c r="AJ912" s="23"/>
      <c r="AK912" s="23"/>
      <c r="AL912" s="23"/>
      <c r="AM912" s="23"/>
      <c r="AN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c r="AG913" s="23"/>
      <c r="AH913" s="23"/>
      <c r="AI913" s="23"/>
      <c r="AJ913" s="23"/>
      <c r="AK913" s="23"/>
      <c r="AL913" s="23"/>
      <c r="AM913" s="23"/>
      <c r="AN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c r="AG914" s="23"/>
      <c r="AH914" s="23"/>
      <c r="AI914" s="23"/>
      <c r="AJ914" s="23"/>
      <c r="AK914" s="23"/>
      <c r="AL914" s="23"/>
      <c r="AM914" s="23"/>
      <c r="AN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c r="AG915" s="23"/>
      <c r="AH915" s="23"/>
      <c r="AI915" s="23"/>
      <c r="AJ915" s="23"/>
      <c r="AK915" s="23"/>
      <c r="AL915" s="23"/>
      <c r="AM915" s="23"/>
      <c r="AN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c r="AG916" s="23"/>
      <c r="AH916" s="23"/>
      <c r="AI916" s="23"/>
      <c r="AJ916" s="23"/>
      <c r="AK916" s="23"/>
      <c r="AL916" s="23"/>
      <c r="AM916" s="23"/>
      <c r="AN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c r="AG917" s="23"/>
      <c r="AH917" s="23"/>
      <c r="AI917" s="23"/>
      <c r="AJ917" s="23"/>
      <c r="AK917" s="23"/>
      <c r="AL917" s="23"/>
      <c r="AM917" s="23"/>
      <c r="AN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c r="AG918" s="23"/>
      <c r="AH918" s="23"/>
      <c r="AI918" s="23"/>
      <c r="AJ918" s="23"/>
      <c r="AK918" s="23"/>
      <c r="AL918" s="23"/>
      <c r="AM918" s="23"/>
      <c r="AN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c r="AG919" s="23"/>
      <c r="AH919" s="23"/>
      <c r="AI919" s="23"/>
      <c r="AJ919" s="23"/>
      <c r="AK919" s="23"/>
      <c r="AL919" s="23"/>
      <c r="AM919" s="23"/>
      <c r="AN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c r="AG920" s="23"/>
      <c r="AH920" s="23"/>
      <c r="AI920" s="23"/>
      <c r="AJ920" s="23"/>
      <c r="AK920" s="23"/>
      <c r="AL920" s="23"/>
      <c r="AM920" s="23"/>
      <c r="AN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c r="AG921" s="23"/>
      <c r="AH921" s="23"/>
      <c r="AI921" s="23"/>
      <c r="AJ921" s="23"/>
      <c r="AK921" s="23"/>
      <c r="AL921" s="23"/>
      <c r="AM921" s="23"/>
      <c r="AN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c r="AG922" s="23"/>
      <c r="AH922" s="23"/>
      <c r="AI922" s="23"/>
      <c r="AJ922" s="23"/>
      <c r="AK922" s="23"/>
      <c r="AL922" s="23"/>
      <c r="AM922" s="23"/>
      <c r="AN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c r="AG923" s="23"/>
      <c r="AH923" s="23"/>
      <c r="AI923" s="23"/>
      <c r="AJ923" s="23"/>
      <c r="AK923" s="23"/>
      <c r="AL923" s="23"/>
      <c r="AM923" s="23"/>
      <c r="AN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c r="AG924" s="23"/>
      <c r="AH924" s="23"/>
      <c r="AI924" s="23"/>
      <c r="AJ924" s="23"/>
      <c r="AK924" s="23"/>
      <c r="AL924" s="23"/>
      <c r="AM924" s="23"/>
      <c r="AN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c r="AG925" s="23"/>
      <c r="AH925" s="23"/>
      <c r="AI925" s="23"/>
      <c r="AJ925" s="23"/>
      <c r="AK925" s="23"/>
      <c r="AL925" s="23"/>
      <c r="AM925" s="23"/>
      <c r="AN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c r="AG926" s="23"/>
      <c r="AH926" s="23"/>
      <c r="AI926" s="23"/>
      <c r="AJ926" s="23"/>
      <c r="AK926" s="23"/>
      <c r="AL926" s="23"/>
      <c r="AM926" s="23"/>
      <c r="AN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c r="AG927" s="23"/>
      <c r="AH927" s="23"/>
      <c r="AI927" s="23"/>
      <c r="AJ927" s="23"/>
      <c r="AK927" s="23"/>
      <c r="AL927" s="23"/>
      <c r="AM927" s="23"/>
      <c r="AN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c r="AG928" s="23"/>
      <c r="AH928" s="23"/>
      <c r="AI928" s="23"/>
      <c r="AJ928" s="23"/>
      <c r="AK928" s="23"/>
      <c r="AL928" s="23"/>
      <c r="AM928" s="23"/>
      <c r="AN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c r="AG929" s="23"/>
      <c r="AH929" s="23"/>
      <c r="AI929" s="23"/>
      <c r="AJ929" s="23"/>
      <c r="AK929" s="23"/>
      <c r="AL929" s="23"/>
      <c r="AM929" s="23"/>
      <c r="AN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c r="AG930" s="23"/>
      <c r="AH930" s="23"/>
      <c r="AI930" s="23"/>
      <c r="AJ930" s="23"/>
      <c r="AK930" s="23"/>
      <c r="AL930" s="23"/>
      <c r="AM930" s="23"/>
      <c r="AN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c r="AG931" s="23"/>
      <c r="AH931" s="23"/>
      <c r="AI931" s="23"/>
      <c r="AJ931" s="23"/>
      <c r="AK931" s="23"/>
      <c r="AL931" s="23"/>
      <c r="AM931" s="23"/>
      <c r="AN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c r="AG932" s="23"/>
      <c r="AH932" s="23"/>
      <c r="AI932" s="23"/>
      <c r="AJ932" s="23"/>
      <c r="AK932" s="23"/>
      <c r="AL932" s="23"/>
      <c r="AM932" s="23"/>
      <c r="AN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c r="AG933" s="23"/>
      <c r="AH933" s="23"/>
      <c r="AI933" s="23"/>
      <c r="AJ933" s="23"/>
      <c r="AK933" s="23"/>
      <c r="AL933" s="23"/>
      <c r="AM933" s="23"/>
      <c r="AN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c r="AG934" s="23"/>
      <c r="AH934" s="23"/>
      <c r="AI934" s="23"/>
      <c r="AJ934" s="23"/>
      <c r="AK934" s="23"/>
      <c r="AL934" s="23"/>
      <c r="AM934" s="23"/>
      <c r="AN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c r="AG935" s="23"/>
      <c r="AH935" s="23"/>
      <c r="AI935" s="23"/>
      <c r="AJ935" s="23"/>
      <c r="AK935" s="23"/>
      <c r="AL935" s="23"/>
      <c r="AM935" s="23"/>
      <c r="AN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c r="AG936" s="23"/>
      <c r="AH936" s="23"/>
      <c r="AI936" s="23"/>
      <c r="AJ936" s="23"/>
      <c r="AK936" s="23"/>
      <c r="AL936" s="23"/>
      <c r="AM936" s="23"/>
      <c r="AN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c r="AG937" s="23"/>
      <c r="AH937" s="23"/>
      <c r="AI937" s="23"/>
      <c r="AJ937" s="23"/>
      <c r="AK937" s="23"/>
      <c r="AL937" s="23"/>
      <c r="AM937" s="23"/>
      <c r="AN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c r="AG938" s="23"/>
      <c r="AH938" s="23"/>
      <c r="AI938" s="23"/>
      <c r="AJ938" s="23"/>
      <c r="AK938" s="23"/>
      <c r="AL938" s="23"/>
      <c r="AM938" s="23"/>
      <c r="AN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c r="AG939" s="23"/>
      <c r="AH939" s="23"/>
      <c r="AI939" s="23"/>
      <c r="AJ939" s="23"/>
      <c r="AK939" s="23"/>
      <c r="AL939" s="23"/>
      <c r="AM939" s="23"/>
      <c r="AN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c r="AG940" s="23"/>
      <c r="AH940" s="23"/>
      <c r="AI940" s="23"/>
      <c r="AJ940" s="23"/>
      <c r="AK940" s="23"/>
      <c r="AL940" s="23"/>
      <c r="AM940" s="23"/>
      <c r="AN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c r="AG941" s="23"/>
      <c r="AH941" s="23"/>
      <c r="AI941" s="23"/>
      <c r="AJ941" s="23"/>
      <c r="AK941" s="23"/>
      <c r="AL941" s="23"/>
      <c r="AM941" s="23"/>
      <c r="AN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c r="AG942" s="23"/>
      <c r="AH942" s="23"/>
      <c r="AI942" s="23"/>
      <c r="AJ942" s="23"/>
      <c r="AK942" s="23"/>
      <c r="AL942" s="23"/>
      <c r="AM942" s="23"/>
      <c r="AN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c r="AG943" s="23"/>
      <c r="AH943" s="23"/>
      <c r="AI943" s="23"/>
      <c r="AJ943" s="23"/>
      <c r="AK943" s="23"/>
      <c r="AL943" s="23"/>
      <c r="AM943" s="23"/>
      <c r="AN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c r="AG944" s="23"/>
      <c r="AH944" s="23"/>
      <c r="AI944" s="23"/>
      <c r="AJ944" s="23"/>
      <c r="AK944" s="23"/>
      <c r="AL944" s="23"/>
      <c r="AM944" s="23"/>
      <c r="AN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c r="AG945" s="23"/>
      <c r="AH945" s="23"/>
      <c r="AI945" s="23"/>
      <c r="AJ945" s="23"/>
      <c r="AK945" s="23"/>
      <c r="AL945" s="23"/>
      <c r="AM945" s="23"/>
      <c r="AN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c r="AG946" s="23"/>
      <c r="AH946" s="23"/>
      <c r="AI946" s="23"/>
      <c r="AJ946" s="23"/>
      <c r="AK946" s="23"/>
      <c r="AL946" s="23"/>
      <c r="AM946" s="23"/>
      <c r="AN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c r="AG947" s="23"/>
      <c r="AH947" s="23"/>
      <c r="AI947" s="23"/>
      <c r="AJ947" s="23"/>
      <c r="AK947" s="23"/>
      <c r="AL947" s="23"/>
      <c r="AM947" s="23"/>
      <c r="AN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c r="AG948" s="23"/>
      <c r="AH948" s="23"/>
      <c r="AI948" s="23"/>
      <c r="AJ948" s="23"/>
      <c r="AK948" s="23"/>
      <c r="AL948" s="23"/>
      <c r="AM948" s="23"/>
      <c r="AN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c r="AG949" s="23"/>
      <c r="AH949" s="23"/>
      <c r="AI949" s="23"/>
      <c r="AJ949" s="23"/>
      <c r="AK949" s="23"/>
      <c r="AL949" s="23"/>
      <c r="AM949" s="23"/>
      <c r="AN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c r="AG950" s="23"/>
      <c r="AH950" s="23"/>
      <c r="AI950" s="23"/>
      <c r="AJ950" s="23"/>
      <c r="AK950" s="23"/>
      <c r="AL950" s="23"/>
      <c r="AM950" s="23"/>
      <c r="AN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c r="AG951" s="23"/>
      <c r="AH951" s="23"/>
      <c r="AI951" s="23"/>
      <c r="AJ951" s="23"/>
      <c r="AK951" s="23"/>
      <c r="AL951" s="23"/>
      <c r="AM951" s="23"/>
      <c r="AN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c r="AG952" s="23"/>
      <c r="AH952" s="23"/>
      <c r="AI952" s="23"/>
      <c r="AJ952" s="23"/>
      <c r="AK952" s="23"/>
      <c r="AL952" s="23"/>
      <c r="AM952" s="23"/>
      <c r="AN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c r="AG953" s="23"/>
      <c r="AH953" s="23"/>
      <c r="AI953" s="23"/>
      <c r="AJ953" s="23"/>
      <c r="AK953" s="23"/>
      <c r="AL953" s="23"/>
      <c r="AM953" s="23"/>
      <c r="AN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c r="AG954" s="23"/>
      <c r="AH954" s="23"/>
      <c r="AI954" s="23"/>
      <c r="AJ954" s="23"/>
      <c r="AK954" s="23"/>
      <c r="AL954" s="23"/>
      <c r="AM954" s="23"/>
      <c r="AN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c r="AG955" s="23"/>
      <c r="AH955" s="23"/>
      <c r="AI955" s="23"/>
      <c r="AJ955" s="23"/>
      <c r="AK955" s="23"/>
      <c r="AL955" s="23"/>
      <c r="AM955" s="23"/>
      <c r="AN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c r="AG956" s="23"/>
      <c r="AH956" s="23"/>
      <c r="AI956" s="23"/>
      <c r="AJ956" s="23"/>
      <c r="AK956" s="23"/>
      <c r="AL956" s="23"/>
      <c r="AM956" s="23"/>
      <c r="AN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c r="AG957" s="23"/>
      <c r="AH957" s="23"/>
      <c r="AI957" s="23"/>
      <c r="AJ957" s="23"/>
      <c r="AK957" s="23"/>
      <c r="AL957" s="23"/>
      <c r="AM957" s="23"/>
      <c r="AN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c r="AG958" s="23"/>
      <c r="AH958" s="23"/>
      <c r="AI958" s="23"/>
      <c r="AJ958" s="23"/>
      <c r="AK958" s="23"/>
      <c r="AL958" s="23"/>
      <c r="AM958" s="23"/>
      <c r="AN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c r="AG959" s="23"/>
      <c r="AH959" s="23"/>
      <c r="AI959" s="23"/>
      <c r="AJ959" s="23"/>
      <c r="AK959" s="23"/>
      <c r="AL959" s="23"/>
      <c r="AM959" s="23"/>
      <c r="AN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c r="AG960" s="23"/>
      <c r="AH960" s="23"/>
      <c r="AI960" s="23"/>
      <c r="AJ960" s="23"/>
      <c r="AK960" s="23"/>
      <c r="AL960" s="23"/>
      <c r="AM960" s="23"/>
      <c r="AN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c r="AG961" s="23"/>
      <c r="AH961" s="23"/>
      <c r="AI961" s="23"/>
      <c r="AJ961" s="23"/>
      <c r="AK961" s="23"/>
      <c r="AL961" s="23"/>
      <c r="AM961" s="23"/>
      <c r="AN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c r="AG962" s="23"/>
      <c r="AH962" s="23"/>
      <c r="AI962" s="23"/>
      <c r="AJ962" s="23"/>
      <c r="AK962" s="23"/>
      <c r="AL962" s="23"/>
      <c r="AM962" s="23"/>
      <c r="AN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c r="AG963" s="23"/>
      <c r="AH963" s="23"/>
      <c r="AI963" s="23"/>
      <c r="AJ963" s="23"/>
      <c r="AK963" s="23"/>
      <c r="AL963" s="23"/>
      <c r="AM963" s="23"/>
      <c r="AN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c r="AG964" s="23"/>
      <c r="AH964" s="23"/>
      <c r="AI964" s="23"/>
      <c r="AJ964" s="23"/>
      <c r="AK964" s="23"/>
      <c r="AL964" s="23"/>
      <c r="AM964" s="23"/>
      <c r="AN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c r="AG965" s="23"/>
      <c r="AH965" s="23"/>
      <c r="AI965" s="23"/>
      <c r="AJ965" s="23"/>
      <c r="AK965" s="23"/>
      <c r="AL965" s="23"/>
      <c r="AM965" s="23"/>
      <c r="AN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c r="AG966" s="23"/>
      <c r="AH966" s="23"/>
      <c r="AI966" s="23"/>
      <c r="AJ966" s="23"/>
      <c r="AK966" s="23"/>
      <c r="AL966" s="23"/>
      <c r="AM966" s="23"/>
      <c r="AN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c r="AG967" s="23"/>
      <c r="AH967" s="23"/>
      <c r="AI967" s="23"/>
      <c r="AJ967" s="23"/>
      <c r="AK967" s="23"/>
      <c r="AL967" s="23"/>
      <c r="AM967" s="23"/>
      <c r="AN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c r="AG968" s="23"/>
      <c r="AH968" s="23"/>
      <c r="AI968" s="23"/>
      <c r="AJ968" s="23"/>
      <c r="AK968" s="23"/>
      <c r="AL968" s="23"/>
      <c r="AM968" s="23"/>
      <c r="AN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c r="AG969" s="23"/>
      <c r="AH969" s="23"/>
      <c r="AI969" s="23"/>
      <c r="AJ969" s="23"/>
      <c r="AK969" s="23"/>
      <c r="AL969" s="23"/>
      <c r="AM969" s="23"/>
      <c r="AN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c r="AG970" s="23"/>
      <c r="AH970" s="23"/>
      <c r="AI970" s="23"/>
      <c r="AJ970" s="23"/>
      <c r="AK970" s="23"/>
      <c r="AL970" s="23"/>
      <c r="AM970" s="23"/>
      <c r="AN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c r="AG971" s="23"/>
      <c r="AH971" s="23"/>
      <c r="AI971" s="23"/>
      <c r="AJ971" s="23"/>
      <c r="AK971" s="23"/>
      <c r="AL971" s="23"/>
      <c r="AM971" s="23"/>
      <c r="AN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c r="AG972" s="23"/>
      <c r="AH972" s="23"/>
      <c r="AI972" s="23"/>
      <c r="AJ972" s="23"/>
      <c r="AK972" s="23"/>
      <c r="AL972" s="23"/>
      <c r="AM972" s="23"/>
      <c r="AN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c r="AG973" s="23"/>
      <c r="AH973" s="23"/>
      <c r="AI973" s="23"/>
      <c r="AJ973" s="23"/>
      <c r="AK973" s="23"/>
      <c r="AL973" s="23"/>
      <c r="AM973" s="23"/>
      <c r="AN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c r="AG974" s="23"/>
      <c r="AH974" s="23"/>
      <c r="AI974" s="23"/>
      <c r="AJ974" s="23"/>
      <c r="AK974" s="23"/>
      <c r="AL974" s="23"/>
      <c r="AM974" s="23"/>
      <c r="AN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c r="AG975" s="23"/>
      <c r="AH975" s="23"/>
      <c r="AI975" s="23"/>
      <c r="AJ975" s="23"/>
      <c r="AK975" s="23"/>
      <c r="AL975" s="23"/>
      <c r="AM975" s="23"/>
      <c r="AN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c r="AG976" s="23"/>
      <c r="AH976" s="23"/>
      <c r="AI976" s="23"/>
      <c r="AJ976" s="23"/>
      <c r="AK976" s="23"/>
      <c r="AL976" s="23"/>
      <c r="AM976" s="23"/>
      <c r="AN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c r="AG977" s="23"/>
      <c r="AH977" s="23"/>
      <c r="AI977" s="23"/>
      <c r="AJ977" s="23"/>
      <c r="AK977" s="23"/>
      <c r="AL977" s="23"/>
      <c r="AM977" s="23"/>
      <c r="AN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c r="AG978" s="23"/>
      <c r="AH978" s="23"/>
      <c r="AI978" s="23"/>
      <c r="AJ978" s="23"/>
      <c r="AK978" s="23"/>
      <c r="AL978" s="23"/>
      <c r="AM978" s="23"/>
      <c r="AN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c r="AG979" s="23"/>
      <c r="AH979" s="23"/>
      <c r="AI979" s="23"/>
      <c r="AJ979" s="23"/>
      <c r="AK979" s="23"/>
      <c r="AL979" s="23"/>
      <c r="AM979" s="23"/>
      <c r="AN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c r="AG980" s="23"/>
      <c r="AH980" s="23"/>
      <c r="AI980" s="23"/>
      <c r="AJ980" s="23"/>
      <c r="AK980" s="23"/>
      <c r="AL980" s="23"/>
      <c r="AM980" s="23"/>
      <c r="AN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c r="AG981" s="23"/>
      <c r="AH981" s="23"/>
      <c r="AI981" s="23"/>
      <c r="AJ981" s="23"/>
      <c r="AK981" s="23"/>
      <c r="AL981" s="23"/>
      <c r="AM981" s="23"/>
      <c r="AN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c r="AG982" s="23"/>
      <c r="AH982" s="23"/>
      <c r="AI982" s="23"/>
      <c r="AJ982" s="23"/>
      <c r="AK982" s="23"/>
      <c r="AL982" s="23"/>
      <c r="AM982" s="23"/>
      <c r="AN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c r="AG983" s="23"/>
      <c r="AH983" s="23"/>
      <c r="AI983" s="23"/>
      <c r="AJ983" s="23"/>
      <c r="AK983" s="23"/>
      <c r="AL983" s="23"/>
      <c r="AM983" s="23"/>
      <c r="AN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c r="AG984" s="23"/>
      <c r="AH984" s="23"/>
      <c r="AI984" s="23"/>
      <c r="AJ984" s="23"/>
      <c r="AK984" s="23"/>
      <c r="AL984" s="23"/>
      <c r="AM984" s="23"/>
      <c r="AN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c r="AG985" s="23"/>
      <c r="AH985" s="23"/>
      <c r="AI985" s="23"/>
      <c r="AJ985" s="23"/>
      <c r="AK985" s="23"/>
      <c r="AL985" s="23"/>
      <c r="AM985" s="23"/>
      <c r="AN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c r="AG986" s="23"/>
      <c r="AH986" s="23"/>
      <c r="AI986" s="23"/>
      <c r="AJ986" s="23"/>
      <c r="AK986" s="23"/>
      <c r="AL986" s="23"/>
      <c r="AM986" s="23"/>
      <c r="AN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c r="AG987" s="23"/>
      <c r="AH987" s="23"/>
      <c r="AI987" s="23"/>
      <c r="AJ987" s="23"/>
      <c r="AK987" s="23"/>
      <c r="AL987" s="23"/>
      <c r="AM987" s="23"/>
      <c r="AN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c r="AG988" s="23"/>
      <c r="AH988" s="23"/>
      <c r="AI988" s="23"/>
      <c r="AJ988" s="23"/>
      <c r="AK988" s="23"/>
      <c r="AL988" s="23"/>
      <c r="AM988" s="23"/>
      <c r="AN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c r="AG989" s="23"/>
      <c r="AH989" s="23"/>
      <c r="AI989" s="23"/>
      <c r="AJ989" s="23"/>
      <c r="AK989" s="23"/>
      <c r="AL989" s="23"/>
      <c r="AM989" s="23"/>
      <c r="AN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c r="AG990" s="23"/>
      <c r="AH990" s="23"/>
      <c r="AI990" s="23"/>
      <c r="AJ990" s="23"/>
      <c r="AK990" s="23"/>
      <c r="AL990" s="23"/>
      <c r="AM990" s="23"/>
      <c r="AN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c r="AG991" s="23"/>
      <c r="AH991" s="23"/>
      <c r="AI991" s="23"/>
      <c r="AJ991" s="23"/>
      <c r="AK991" s="23"/>
      <c r="AL991" s="23"/>
      <c r="AM991" s="23"/>
      <c r="AN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c r="AG992" s="23"/>
      <c r="AH992" s="23"/>
      <c r="AI992" s="23"/>
      <c r="AJ992" s="23"/>
      <c r="AK992" s="23"/>
      <c r="AL992" s="23"/>
      <c r="AM992" s="23"/>
      <c r="AN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c r="AG993" s="23"/>
      <c r="AH993" s="23"/>
      <c r="AI993" s="23"/>
      <c r="AJ993" s="23"/>
      <c r="AK993" s="23"/>
      <c r="AL993" s="23"/>
      <c r="AM993" s="23"/>
      <c r="AN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c r="AG994" s="23"/>
      <c r="AH994" s="23"/>
      <c r="AI994" s="23"/>
      <c r="AJ994" s="23"/>
      <c r="AK994" s="23"/>
      <c r="AL994" s="23"/>
      <c r="AM994" s="23"/>
      <c r="AN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c r="AG995" s="23"/>
      <c r="AH995" s="23"/>
      <c r="AI995" s="23"/>
      <c r="AJ995" s="23"/>
      <c r="AK995" s="23"/>
      <c r="AL995" s="23"/>
      <c r="AM995" s="23"/>
      <c r="AN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c r="AG996" s="23"/>
      <c r="AH996" s="23"/>
      <c r="AI996" s="23"/>
      <c r="AJ996" s="23"/>
      <c r="AK996" s="23"/>
      <c r="AL996" s="23"/>
      <c r="AM996" s="23"/>
      <c r="AN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c r="AG997" s="23"/>
      <c r="AH997" s="23"/>
      <c r="AI997" s="23"/>
      <c r="AJ997" s="23"/>
      <c r="AK997" s="23"/>
      <c r="AL997" s="23"/>
      <c r="AM997" s="23"/>
      <c r="AN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c r="AG998" s="23"/>
      <c r="AH998" s="23"/>
      <c r="AI998" s="23"/>
      <c r="AJ998" s="23"/>
      <c r="AK998" s="23"/>
      <c r="AL998" s="23"/>
      <c r="AM998" s="23"/>
      <c r="AN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c r="AG999" s="23"/>
      <c r="AH999" s="23"/>
      <c r="AI999" s="23"/>
      <c r="AJ999" s="23"/>
      <c r="AK999" s="23"/>
      <c r="AL999" s="23"/>
      <c r="AM999" s="23"/>
      <c r="AN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c r="AG1000" s="23"/>
      <c r="AH1000" s="23"/>
      <c r="AI1000" s="23"/>
      <c r="AJ1000" s="23"/>
      <c r="AK1000" s="23"/>
      <c r="AL1000" s="23"/>
      <c r="AM1000" s="23"/>
      <c r="AN1000" s="23"/>
    </row>
  </sheetData>
  <mergeCells count="3">
    <mergeCell ref="A2:N2"/>
    <mergeCell ref="O2:AL2"/>
    <mergeCell ref="A1:O1"/>
  </mergeCells>
  <conditionalFormatting sqref="A1:A38 A275:A1048576">
    <cfRule type="expression" dxfId="0" priority="1">
      <formula>OR(P1="In progress")</formula>
    </cfRule>
  </conditionalFormatting>
  <conditionalFormatting sqref="A1:A38 A275:A1048576">
    <cfRule type="expression" dxfId="1" priority="2">
      <formula>OR(P1="Rejected")</formula>
    </cfRule>
  </conditionalFormatting>
  <conditionalFormatting sqref="A1:A38 A275:A1048576">
    <cfRule type="expression" dxfId="2" priority="3">
      <formula>OR(P1="Hold")</formula>
    </cfRule>
  </conditionalFormatting>
  <conditionalFormatting sqref="A1:A38 A275:A1048576">
    <cfRule type="expression" dxfId="3" priority="4">
      <formula>OR(P1="Closed")</formula>
    </cfRule>
  </conditionalFormatting>
  <conditionalFormatting sqref="A1:A38 A275:A1048576">
    <cfRule type="expression" dxfId="4" priority="5">
      <formula>OR(P1="Open")</formula>
    </cfRule>
  </conditionalFormatting>
  <conditionalFormatting sqref="A274:XFD274">
    <cfRule type="expression" dxfId="0" priority="6">
      <formula>OR(P274="In progress")</formula>
    </cfRule>
  </conditionalFormatting>
  <conditionalFormatting sqref="A274:XFD274">
    <cfRule type="expression" dxfId="1" priority="7">
      <formula>OR(P274="Rejected")</formula>
    </cfRule>
  </conditionalFormatting>
  <conditionalFormatting sqref="A274:XFD274">
    <cfRule type="expression" dxfId="2" priority="8">
      <formula>OR(P274="Hold")</formula>
    </cfRule>
  </conditionalFormatting>
  <conditionalFormatting sqref="A274:XFD274">
    <cfRule type="expression" dxfId="3" priority="9">
      <formula>OR(P274="Closed")</formula>
    </cfRule>
  </conditionalFormatting>
  <conditionalFormatting sqref="A274:XFD274">
    <cfRule type="expression" dxfId="4" priority="10">
      <formula>OR(P274="Open")</formula>
    </cfRule>
  </conditionalFormatting>
  <conditionalFormatting sqref="A273:XFD273">
    <cfRule type="expression" dxfId="0" priority="11">
      <formula>OR(P273="In progress")</formula>
    </cfRule>
  </conditionalFormatting>
  <conditionalFormatting sqref="A273:XFD273">
    <cfRule type="expression" dxfId="1" priority="12">
      <formula>OR(P273="Rejected")</formula>
    </cfRule>
  </conditionalFormatting>
  <conditionalFormatting sqref="A273:XFD273">
    <cfRule type="expression" dxfId="2" priority="13">
      <formula>OR(P273="Hold")</formula>
    </cfRule>
  </conditionalFormatting>
  <conditionalFormatting sqref="A273:XFD273">
    <cfRule type="expression" dxfId="3" priority="14">
      <formula>OR(P273="Closed")</formula>
    </cfRule>
  </conditionalFormatting>
  <conditionalFormatting sqref="A273:XFD273">
    <cfRule type="expression" dxfId="4" priority="15">
      <formula>OR(P273="Open")</formula>
    </cfRule>
  </conditionalFormatting>
  <conditionalFormatting sqref="A272:XFD272">
    <cfRule type="expression" dxfId="0" priority="16">
      <formula>OR(P272="In progress")</formula>
    </cfRule>
  </conditionalFormatting>
  <conditionalFormatting sqref="A272:XFD272">
    <cfRule type="expression" dxfId="1" priority="17">
      <formula>OR(P272="Rejected")</formula>
    </cfRule>
  </conditionalFormatting>
  <conditionalFormatting sqref="A272:XFD272">
    <cfRule type="expression" dxfId="2" priority="18">
      <formula>OR(P272="Hold")</formula>
    </cfRule>
  </conditionalFormatting>
  <conditionalFormatting sqref="A272:XFD272">
    <cfRule type="expression" dxfId="3" priority="19">
      <formula>OR(P272="Closed")</formula>
    </cfRule>
  </conditionalFormatting>
  <conditionalFormatting sqref="A272:XFD272">
    <cfRule type="expression" dxfId="4" priority="20">
      <formula>OR(P272="Open")</formula>
    </cfRule>
  </conditionalFormatting>
  <conditionalFormatting sqref="A271:XFD271">
    <cfRule type="expression" dxfId="0" priority="21">
      <formula>OR(P271="In progress")</formula>
    </cfRule>
  </conditionalFormatting>
  <conditionalFormatting sqref="A271:XFD271">
    <cfRule type="expression" dxfId="1" priority="22">
      <formula>OR(P271="Rejected")</formula>
    </cfRule>
  </conditionalFormatting>
  <conditionalFormatting sqref="A271:XFD271">
    <cfRule type="expression" dxfId="2" priority="23">
      <formula>OR(P271="Hold")</formula>
    </cfRule>
  </conditionalFormatting>
  <conditionalFormatting sqref="A271:XFD271">
    <cfRule type="expression" dxfId="3" priority="24">
      <formula>OR(P271="Closed")</formula>
    </cfRule>
  </conditionalFormatting>
  <conditionalFormatting sqref="A271:XFD271">
    <cfRule type="expression" dxfId="4" priority="25">
      <formula>OR(P271="Open")</formula>
    </cfRule>
  </conditionalFormatting>
  <conditionalFormatting sqref="A270:XFD270">
    <cfRule type="expression" dxfId="0" priority="26">
      <formula>OR(P270="In progress")</formula>
    </cfRule>
  </conditionalFormatting>
  <conditionalFormatting sqref="A270:XFD270">
    <cfRule type="expression" dxfId="1" priority="27">
      <formula>OR(P270="Rejected")</formula>
    </cfRule>
  </conditionalFormatting>
  <conditionalFormatting sqref="A270:XFD270">
    <cfRule type="expression" dxfId="2" priority="28">
      <formula>OR(P270="Hold")</formula>
    </cfRule>
  </conditionalFormatting>
  <conditionalFormatting sqref="A270:XFD270">
    <cfRule type="expression" dxfId="3" priority="29">
      <formula>OR(P270="Closed")</formula>
    </cfRule>
  </conditionalFormatting>
  <conditionalFormatting sqref="A270:XFD270">
    <cfRule type="expression" dxfId="4" priority="30">
      <formula>OR(P270="Open")</formula>
    </cfRule>
  </conditionalFormatting>
  <conditionalFormatting sqref="A269:XFD269">
    <cfRule type="expression" dxfId="0" priority="31">
      <formula>OR(P269="In progress")</formula>
    </cfRule>
  </conditionalFormatting>
  <conditionalFormatting sqref="A269:XFD269">
    <cfRule type="expression" dxfId="1" priority="32">
      <formula>OR(P269="Rejected")</formula>
    </cfRule>
  </conditionalFormatting>
  <conditionalFormatting sqref="A269:XFD269">
    <cfRule type="expression" dxfId="2" priority="33">
      <formula>OR(P269="Hold")</formula>
    </cfRule>
  </conditionalFormatting>
  <conditionalFormatting sqref="A269:XFD269">
    <cfRule type="expression" dxfId="3" priority="34">
      <formula>OR(P269="Closed")</formula>
    </cfRule>
  </conditionalFormatting>
  <conditionalFormatting sqref="A269:XFD269">
    <cfRule type="expression" dxfId="4" priority="35">
      <formula>OR(P269="Open")</formula>
    </cfRule>
  </conditionalFormatting>
  <conditionalFormatting sqref="A262:A268">
    <cfRule type="expression" dxfId="0" priority="36">
      <formula>OR(P262="In progress")</formula>
    </cfRule>
  </conditionalFormatting>
  <conditionalFormatting sqref="A262:A268">
    <cfRule type="expression" dxfId="1" priority="37">
      <formula>OR(P262="Rejected")</formula>
    </cfRule>
  </conditionalFormatting>
  <conditionalFormatting sqref="A262:A268">
    <cfRule type="expression" dxfId="2" priority="38">
      <formula>OR(P262="Hold")</formula>
    </cfRule>
  </conditionalFormatting>
  <conditionalFormatting sqref="A262:A268">
    <cfRule type="expression" dxfId="3" priority="39">
      <formula>OR(P262="Closed")</formula>
    </cfRule>
  </conditionalFormatting>
  <conditionalFormatting sqref="A262:A268">
    <cfRule type="expression" dxfId="4" priority="40">
      <formula>OR(P262="Open")</formula>
    </cfRule>
  </conditionalFormatting>
  <conditionalFormatting sqref="A246:A261">
    <cfRule type="expression" dxfId="0" priority="41">
      <formula>OR(P246="In progress")</formula>
    </cfRule>
  </conditionalFormatting>
  <conditionalFormatting sqref="A246:A261">
    <cfRule type="expression" dxfId="1" priority="42">
      <formula>OR(P246="Rejected")</formula>
    </cfRule>
  </conditionalFormatting>
  <conditionalFormatting sqref="A246:A261">
    <cfRule type="expression" dxfId="2" priority="43">
      <formula>OR(P246="Hold")</formula>
    </cfRule>
  </conditionalFormatting>
  <conditionalFormatting sqref="A246:A261">
    <cfRule type="expression" dxfId="3" priority="44">
      <formula>OR(P246="Closed")</formula>
    </cfRule>
  </conditionalFormatting>
  <conditionalFormatting sqref="A246:A261">
    <cfRule type="expression" dxfId="4" priority="45">
      <formula>OR(P246="Open")</formula>
    </cfRule>
  </conditionalFormatting>
  <conditionalFormatting sqref="A220:A245">
    <cfRule type="expression" dxfId="0" priority="46">
      <formula>OR(P220="In progress")</formula>
    </cfRule>
  </conditionalFormatting>
  <conditionalFormatting sqref="A220:A245">
    <cfRule type="expression" dxfId="1" priority="47">
      <formula>OR(P220="Rejected")</formula>
    </cfRule>
  </conditionalFormatting>
  <conditionalFormatting sqref="A220:A245">
    <cfRule type="expression" dxfId="2" priority="48">
      <formula>OR(P220="Hold")</formula>
    </cfRule>
  </conditionalFormatting>
  <conditionalFormatting sqref="A220:A245">
    <cfRule type="expression" dxfId="3" priority="49">
      <formula>OR(P220="Closed")</formula>
    </cfRule>
  </conditionalFormatting>
  <conditionalFormatting sqref="A220:A245">
    <cfRule type="expression" dxfId="4" priority="50">
      <formula>OR(P220="Open")</formula>
    </cfRule>
  </conditionalFormatting>
  <conditionalFormatting sqref="A194:A219">
    <cfRule type="expression" dxfId="0" priority="51">
      <formula>OR(P194="In progress")</formula>
    </cfRule>
  </conditionalFormatting>
  <conditionalFormatting sqref="A194:A219">
    <cfRule type="expression" dxfId="1" priority="52">
      <formula>OR(P194="Rejected")</formula>
    </cfRule>
  </conditionalFormatting>
  <conditionalFormatting sqref="A194:A219">
    <cfRule type="expression" dxfId="2" priority="53">
      <formula>OR(P194="Hold")</formula>
    </cfRule>
  </conditionalFormatting>
  <conditionalFormatting sqref="A194:A219">
    <cfRule type="expression" dxfId="3" priority="54">
      <formula>OR(P194="Closed")</formula>
    </cfRule>
  </conditionalFormatting>
  <conditionalFormatting sqref="A194:A219">
    <cfRule type="expression" dxfId="4" priority="55">
      <formula>OR(P194="Open")</formula>
    </cfRule>
  </conditionalFormatting>
  <conditionalFormatting sqref="A169:A193">
    <cfRule type="expression" dxfId="0" priority="56">
      <formula>OR(P169="In progress")</formula>
    </cfRule>
  </conditionalFormatting>
  <conditionalFormatting sqref="A169:A193">
    <cfRule type="expression" dxfId="1" priority="57">
      <formula>OR(P169="Rejected")</formula>
    </cfRule>
  </conditionalFormatting>
  <conditionalFormatting sqref="A169:A193">
    <cfRule type="expression" dxfId="2" priority="58">
      <formula>OR(P169="Hold")</formula>
    </cfRule>
  </conditionalFormatting>
  <conditionalFormatting sqref="A169:A193">
    <cfRule type="expression" dxfId="3" priority="59">
      <formula>OR(P169="Closed")</formula>
    </cfRule>
  </conditionalFormatting>
  <conditionalFormatting sqref="A169:A193">
    <cfRule type="expression" dxfId="4" priority="60">
      <formula>OR(P169="Open")</formula>
    </cfRule>
  </conditionalFormatting>
  <conditionalFormatting sqref="A143:A168">
    <cfRule type="expression" dxfId="0" priority="61">
      <formula>OR(P143="In progress")</formula>
    </cfRule>
  </conditionalFormatting>
  <conditionalFormatting sqref="A143:A168">
    <cfRule type="expression" dxfId="1" priority="62">
      <formula>OR(P143="Rejected")</formula>
    </cfRule>
  </conditionalFormatting>
  <conditionalFormatting sqref="A143:A168">
    <cfRule type="expression" dxfId="2" priority="63">
      <formula>OR(P143="Hold")</formula>
    </cfRule>
  </conditionalFormatting>
  <conditionalFormatting sqref="A143:A168">
    <cfRule type="expression" dxfId="3" priority="64">
      <formula>OR(P143="Closed")</formula>
    </cfRule>
  </conditionalFormatting>
  <conditionalFormatting sqref="A143:A168">
    <cfRule type="expression" dxfId="4" priority="65">
      <formula>OR(P143="Open")</formula>
    </cfRule>
  </conditionalFormatting>
  <conditionalFormatting sqref="A74:A131">
    <cfRule type="expression" dxfId="0" priority="66">
      <formula>OR(P74="In progress")</formula>
    </cfRule>
  </conditionalFormatting>
  <conditionalFormatting sqref="A74:A131">
    <cfRule type="expression" dxfId="1" priority="67">
      <formula>OR(P74="Rejected")</formula>
    </cfRule>
  </conditionalFormatting>
  <conditionalFormatting sqref="A74:A131">
    <cfRule type="expression" dxfId="2" priority="68">
      <formula>OR(P74="Hold")</formula>
    </cfRule>
  </conditionalFormatting>
  <conditionalFormatting sqref="A74:A131">
    <cfRule type="expression" dxfId="3" priority="69">
      <formula>OR(P74="Closed")</formula>
    </cfRule>
  </conditionalFormatting>
  <conditionalFormatting sqref="A74:A131">
    <cfRule type="expression" dxfId="4" priority="70">
      <formula>OR(P74="Open")</formula>
    </cfRule>
  </conditionalFormatting>
  <conditionalFormatting sqref="A132:A142">
    <cfRule type="expression" dxfId="0" priority="71">
      <formula>OR(P132="In progress")</formula>
    </cfRule>
  </conditionalFormatting>
  <conditionalFormatting sqref="A132:A142">
    <cfRule type="expression" dxfId="1" priority="72">
      <formula>OR(P132="Rejected")</formula>
    </cfRule>
  </conditionalFormatting>
  <conditionalFormatting sqref="A132:A142">
    <cfRule type="expression" dxfId="2" priority="73">
      <formula>OR(P132="Hold")</formula>
    </cfRule>
  </conditionalFormatting>
  <conditionalFormatting sqref="A132:A142">
    <cfRule type="expression" dxfId="3" priority="74">
      <formula>OR(P132="Closed")</formula>
    </cfRule>
  </conditionalFormatting>
  <conditionalFormatting sqref="A132:A142">
    <cfRule type="expression" dxfId="4" priority="75">
      <formula>OR(P132="Open")</formula>
    </cfRule>
  </conditionalFormatting>
  <conditionalFormatting sqref="A39:A73">
    <cfRule type="expression" dxfId="0" priority="76">
      <formula>OR(P39="In progress")</formula>
    </cfRule>
  </conditionalFormatting>
  <conditionalFormatting sqref="A39:A73">
    <cfRule type="expression" dxfId="1" priority="77">
      <formula>OR(P39="Rejected")</formula>
    </cfRule>
  </conditionalFormatting>
  <conditionalFormatting sqref="A39:A73">
    <cfRule type="expression" dxfId="2" priority="78">
      <formula>OR(P39="Hold")</formula>
    </cfRule>
  </conditionalFormatting>
  <conditionalFormatting sqref="A39:A73">
    <cfRule type="expression" dxfId="3" priority="79">
      <formula>OR(P39="Closed")</formula>
    </cfRule>
  </conditionalFormatting>
  <conditionalFormatting sqref="A39:A73">
    <cfRule type="expression" dxfId="4" priority="80">
      <formula>OR(P39="Open")</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5.13" defaultRowHeight="15.0"/>
  <cols>
    <col customWidth="1" min="1" max="1" width="7.63"/>
    <col customWidth="1" min="2" max="2" width="74.25"/>
    <col customWidth="1" min="3" max="6" width="7.75"/>
    <col customWidth="1" min="7" max="26" width="7.63"/>
  </cols>
  <sheetData>
    <row r="1" ht="21.0" customHeight="1">
      <c r="A1" s="32" t="s">
        <v>49</v>
      </c>
      <c r="B1" s="34"/>
      <c r="C1" s="35"/>
      <c r="D1" s="35"/>
      <c r="E1" s="35"/>
      <c r="F1" s="35"/>
      <c r="G1" s="36"/>
      <c r="H1" s="36"/>
      <c r="I1" s="36"/>
      <c r="J1" s="36"/>
      <c r="K1" s="36"/>
      <c r="L1" s="36"/>
      <c r="M1" s="36"/>
      <c r="N1" s="36"/>
      <c r="O1" s="36"/>
      <c r="P1" s="36"/>
      <c r="Q1" s="36"/>
      <c r="R1" s="36"/>
      <c r="S1" s="36"/>
      <c r="T1" s="36"/>
      <c r="U1" s="36"/>
      <c r="V1" s="36"/>
      <c r="W1" s="36"/>
      <c r="X1" s="36"/>
      <c r="Y1" s="36"/>
      <c r="Z1" s="36"/>
    </row>
    <row r="2">
      <c r="A2" s="37" t="s">
        <v>6</v>
      </c>
      <c r="B2" s="37" t="s">
        <v>63</v>
      </c>
      <c r="C2" s="38"/>
      <c r="D2" s="38"/>
      <c r="E2" s="38"/>
      <c r="F2" s="38"/>
      <c r="G2" s="38"/>
      <c r="H2" s="38"/>
      <c r="I2" s="38"/>
      <c r="J2" s="38"/>
      <c r="K2" s="38"/>
      <c r="L2" s="38"/>
      <c r="M2" s="38"/>
      <c r="N2" s="38"/>
      <c r="O2" s="38"/>
      <c r="P2" s="38"/>
      <c r="Q2" s="38"/>
      <c r="R2" s="38"/>
      <c r="S2" s="38"/>
      <c r="T2" s="38"/>
      <c r="U2" s="38"/>
      <c r="V2" s="38"/>
      <c r="W2" s="38"/>
      <c r="X2" s="38"/>
      <c r="Y2" s="38"/>
      <c r="Z2" s="38"/>
    </row>
    <row r="3" ht="230.25" customHeight="1">
      <c r="A3" s="39">
        <v>1.0</v>
      </c>
      <c r="B3" s="39"/>
      <c r="C3" s="38"/>
      <c r="D3" s="38"/>
      <c r="E3" s="38"/>
      <c r="F3" s="38"/>
      <c r="G3" s="38"/>
      <c r="H3" s="38"/>
      <c r="I3" s="38"/>
      <c r="J3" s="38"/>
      <c r="K3" s="38"/>
      <c r="L3" s="38"/>
      <c r="M3" s="38"/>
      <c r="N3" s="38"/>
      <c r="O3" s="38"/>
      <c r="P3" s="38"/>
      <c r="Q3" s="38"/>
      <c r="R3" s="38"/>
      <c r="S3" s="38"/>
      <c r="T3" s="38"/>
      <c r="U3" s="38"/>
      <c r="V3" s="38"/>
      <c r="W3" s="38"/>
      <c r="X3" s="38"/>
      <c r="Y3" s="38"/>
      <c r="Z3" s="38"/>
    </row>
    <row r="4" ht="159.0" customHeight="1">
      <c r="A4" s="39">
        <v>2.0</v>
      </c>
      <c r="B4" s="39"/>
      <c r="C4" s="38"/>
      <c r="D4" s="38"/>
      <c r="E4" s="38"/>
      <c r="F4" s="38"/>
      <c r="G4" s="38"/>
      <c r="H4" s="38"/>
      <c r="I4" s="38"/>
      <c r="J4" s="38"/>
      <c r="K4" s="38"/>
      <c r="L4" s="38"/>
      <c r="M4" s="38"/>
      <c r="N4" s="38"/>
      <c r="O4" s="38"/>
      <c r="P4" s="38"/>
      <c r="Q4" s="38"/>
      <c r="R4" s="38"/>
      <c r="S4" s="38"/>
      <c r="T4" s="38"/>
      <c r="U4" s="38"/>
      <c r="V4" s="38"/>
      <c r="W4" s="38"/>
      <c r="X4" s="38"/>
      <c r="Y4" s="38"/>
      <c r="Z4" s="38"/>
    </row>
    <row r="5" ht="235.5" customHeight="1">
      <c r="A5" s="39">
        <v>3.0</v>
      </c>
      <c r="B5" s="39"/>
      <c r="C5" s="38"/>
      <c r="D5" s="38"/>
      <c r="E5" s="38"/>
      <c r="F5" s="38"/>
      <c r="G5" s="38"/>
      <c r="H5" s="38"/>
      <c r="I5" s="38"/>
      <c r="J5" s="38"/>
      <c r="K5" s="38"/>
      <c r="L5" s="38"/>
      <c r="M5" s="38"/>
      <c r="N5" s="38"/>
      <c r="O5" s="38"/>
      <c r="P5" s="38"/>
      <c r="Q5" s="38"/>
      <c r="R5" s="38"/>
      <c r="S5" s="38"/>
      <c r="T5" s="38"/>
      <c r="U5" s="38"/>
      <c r="V5" s="38"/>
      <c r="W5" s="38"/>
      <c r="X5" s="38"/>
      <c r="Y5" s="38"/>
      <c r="Z5" s="38"/>
    </row>
    <row r="6" ht="189.75" customHeight="1">
      <c r="A6" s="39">
        <v>4.0</v>
      </c>
      <c r="B6" s="39"/>
      <c r="C6" s="38"/>
      <c r="D6" s="38"/>
      <c r="E6" s="38"/>
      <c r="F6" s="38"/>
      <c r="G6" s="38"/>
      <c r="H6" s="38"/>
      <c r="I6" s="38"/>
      <c r="J6" s="38"/>
      <c r="K6" s="38"/>
      <c r="L6" s="38"/>
      <c r="M6" s="38"/>
      <c r="N6" s="38"/>
      <c r="O6" s="38"/>
      <c r="P6" s="38"/>
      <c r="Q6" s="38"/>
      <c r="R6" s="38"/>
      <c r="S6" s="38"/>
      <c r="T6" s="38"/>
      <c r="U6" s="38"/>
      <c r="V6" s="38"/>
      <c r="W6" s="38"/>
      <c r="X6" s="38"/>
      <c r="Y6" s="38"/>
      <c r="Z6" s="38"/>
    </row>
    <row r="7" ht="123.0" customHeight="1">
      <c r="A7" s="39">
        <v>5.0</v>
      </c>
      <c r="B7" s="39"/>
      <c r="C7" s="38"/>
      <c r="D7" s="38"/>
      <c r="E7" s="38"/>
      <c r="F7" s="38"/>
      <c r="G7" s="38"/>
      <c r="H7" s="38"/>
      <c r="I7" s="38"/>
      <c r="J7" s="38"/>
      <c r="K7" s="38"/>
      <c r="L7" s="38"/>
      <c r="M7" s="38"/>
      <c r="N7" s="38"/>
      <c r="O7" s="38"/>
      <c r="P7" s="38"/>
      <c r="Q7" s="38"/>
      <c r="R7" s="38"/>
      <c r="S7" s="38"/>
      <c r="T7" s="38"/>
      <c r="U7" s="38"/>
      <c r="V7" s="38"/>
      <c r="W7" s="38"/>
      <c r="X7" s="38"/>
      <c r="Y7" s="38"/>
      <c r="Z7" s="38"/>
    </row>
    <row r="8" ht="173.25" customHeight="1">
      <c r="A8" s="39">
        <v>6.0</v>
      </c>
      <c r="C8" s="38"/>
      <c r="D8" s="38"/>
      <c r="E8" s="38"/>
      <c r="F8" s="38"/>
      <c r="G8" s="38"/>
      <c r="H8" s="38"/>
      <c r="I8" s="38"/>
      <c r="J8" s="38"/>
      <c r="K8" s="38"/>
      <c r="L8" s="38"/>
      <c r="M8" s="38"/>
      <c r="N8" s="38"/>
      <c r="O8" s="38"/>
      <c r="P8" s="38"/>
      <c r="Q8" s="38"/>
      <c r="R8" s="38"/>
      <c r="S8" s="38"/>
      <c r="T8" s="38"/>
      <c r="U8" s="38"/>
      <c r="V8" s="38"/>
      <c r="W8" s="38"/>
      <c r="X8" s="38"/>
      <c r="Y8" s="38"/>
      <c r="Z8" s="38"/>
    </row>
    <row r="9" ht="110.25" customHeight="1">
      <c r="A9" s="39">
        <v>7.0</v>
      </c>
      <c r="B9" s="39"/>
      <c r="C9" s="38"/>
      <c r="D9" s="38"/>
      <c r="E9" s="38"/>
      <c r="F9" s="38"/>
      <c r="G9" s="38"/>
      <c r="H9" s="38"/>
      <c r="I9" s="38"/>
      <c r="J9" s="38"/>
      <c r="K9" s="38"/>
      <c r="L9" s="38"/>
      <c r="M9" s="38"/>
      <c r="N9" s="38"/>
      <c r="O9" s="38"/>
      <c r="P9" s="38"/>
      <c r="Q9" s="38"/>
      <c r="R9" s="38"/>
      <c r="S9" s="38"/>
      <c r="T9" s="38"/>
      <c r="U9" s="38"/>
      <c r="V9" s="38"/>
      <c r="W9" s="38"/>
      <c r="X9" s="38"/>
      <c r="Y9" s="38"/>
      <c r="Z9" s="38"/>
    </row>
    <row r="10" ht="175.5" customHeight="1">
      <c r="A10" s="39">
        <v>8.0</v>
      </c>
      <c r="B10" s="39"/>
      <c r="C10" s="38"/>
      <c r="D10" s="38"/>
      <c r="E10" s="38"/>
      <c r="F10" s="38"/>
      <c r="G10" s="38"/>
      <c r="H10" s="38"/>
      <c r="I10" s="38"/>
      <c r="J10" s="38"/>
      <c r="K10" s="38"/>
      <c r="L10" s="38"/>
      <c r="M10" s="38"/>
      <c r="N10" s="38"/>
      <c r="O10" s="38"/>
      <c r="P10" s="38"/>
      <c r="Q10" s="38"/>
      <c r="R10" s="38"/>
      <c r="S10" s="38"/>
      <c r="T10" s="38"/>
      <c r="U10" s="38"/>
      <c r="V10" s="38"/>
      <c r="W10" s="38"/>
      <c r="X10" s="38"/>
      <c r="Y10" s="38"/>
      <c r="Z10" s="38"/>
    </row>
    <row r="11" ht="302.25" customHeight="1">
      <c r="A11" s="39">
        <v>9.0</v>
      </c>
      <c r="B11" s="39"/>
      <c r="C11" s="38"/>
      <c r="D11" s="38"/>
      <c r="E11" s="38"/>
      <c r="F11" s="38"/>
      <c r="G11" s="38"/>
      <c r="H11" s="38"/>
      <c r="I11" s="38"/>
      <c r="J11" s="38"/>
      <c r="K11" s="38"/>
      <c r="L11" s="38"/>
      <c r="M11" s="38"/>
      <c r="N11" s="38"/>
      <c r="O11" s="38"/>
      <c r="P11" s="38"/>
      <c r="Q11" s="38"/>
      <c r="R11" s="38"/>
      <c r="S11" s="38"/>
      <c r="T11" s="38"/>
      <c r="U11" s="38"/>
      <c r="V11" s="38"/>
      <c r="W11" s="38"/>
      <c r="X11" s="38"/>
      <c r="Y11" s="38"/>
      <c r="Z11" s="38"/>
    </row>
    <row r="12" ht="278.25" customHeight="1">
      <c r="A12" s="39">
        <v>10.0</v>
      </c>
      <c r="B12" s="39"/>
      <c r="C12" s="38"/>
      <c r="D12" s="38"/>
      <c r="E12" s="38"/>
      <c r="F12" s="38"/>
      <c r="G12" s="38"/>
      <c r="H12" s="38"/>
      <c r="I12" s="38"/>
      <c r="J12" s="38"/>
      <c r="K12" s="38"/>
      <c r="L12" s="38"/>
      <c r="M12" s="38"/>
      <c r="N12" s="38"/>
      <c r="O12" s="38"/>
      <c r="P12" s="38"/>
      <c r="Q12" s="38"/>
      <c r="R12" s="38"/>
      <c r="S12" s="38"/>
      <c r="T12" s="38"/>
      <c r="U12" s="38"/>
      <c r="V12" s="38"/>
      <c r="W12" s="38"/>
      <c r="X12" s="38"/>
      <c r="Y12" s="38"/>
      <c r="Z12" s="38"/>
    </row>
    <row r="13" ht="175.5" customHeight="1">
      <c r="A13" s="39">
        <v>11.0</v>
      </c>
      <c r="B13" s="39"/>
      <c r="C13" s="38"/>
      <c r="D13" s="38"/>
      <c r="E13" s="38"/>
      <c r="F13" s="38"/>
      <c r="G13" s="38"/>
      <c r="H13" s="38"/>
      <c r="I13" s="38"/>
      <c r="J13" s="38"/>
      <c r="K13" s="38"/>
      <c r="L13" s="38"/>
      <c r="M13" s="38"/>
      <c r="N13" s="38"/>
      <c r="O13" s="38"/>
      <c r="P13" s="38"/>
      <c r="Q13" s="38"/>
      <c r="R13" s="38"/>
      <c r="S13" s="38"/>
      <c r="T13" s="38"/>
      <c r="U13" s="38"/>
      <c r="V13" s="38"/>
      <c r="W13" s="38"/>
      <c r="X13" s="38"/>
      <c r="Y13" s="38"/>
      <c r="Z13" s="38"/>
    </row>
    <row r="14" ht="297.75" customHeight="1">
      <c r="A14" s="39">
        <v>12.0</v>
      </c>
      <c r="B14" s="39"/>
      <c r="C14" s="38"/>
      <c r="D14" s="38"/>
      <c r="E14" s="38"/>
      <c r="F14" s="38"/>
      <c r="G14" s="38"/>
      <c r="H14" s="38"/>
      <c r="I14" s="38"/>
      <c r="J14" s="38"/>
      <c r="K14" s="38"/>
      <c r="L14" s="38"/>
      <c r="M14" s="38"/>
      <c r="N14" s="38"/>
      <c r="O14" s="38"/>
      <c r="P14" s="38"/>
      <c r="Q14" s="38"/>
      <c r="R14" s="38"/>
      <c r="S14" s="38"/>
      <c r="T14" s="38"/>
      <c r="U14" s="38"/>
      <c r="V14" s="38"/>
      <c r="W14" s="38"/>
      <c r="X14" s="38"/>
      <c r="Y14" s="38"/>
      <c r="Z14" s="38"/>
    </row>
    <row r="15">
      <c r="A15" s="39">
        <v>13.0</v>
      </c>
      <c r="B15" s="39"/>
      <c r="C15" s="38"/>
      <c r="D15" s="38"/>
      <c r="E15" s="38"/>
      <c r="F15" s="38"/>
      <c r="G15" s="38"/>
      <c r="H15" s="38"/>
      <c r="I15" s="38"/>
      <c r="J15" s="38"/>
      <c r="K15" s="38"/>
      <c r="L15" s="38"/>
      <c r="M15" s="38"/>
      <c r="N15" s="38"/>
      <c r="O15" s="38"/>
      <c r="P15" s="38"/>
      <c r="Q15" s="38"/>
      <c r="R15" s="38"/>
      <c r="S15" s="38"/>
      <c r="T15" s="38"/>
      <c r="U15" s="38"/>
      <c r="V15" s="38"/>
      <c r="W15" s="38"/>
      <c r="X15" s="38"/>
      <c r="Y15" s="38"/>
      <c r="Z15" s="38"/>
    </row>
    <row r="16">
      <c r="A16" s="39">
        <v>14.0</v>
      </c>
      <c r="B16" s="39"/>
      <c r="C16" s="38"/>
      <c r="D16" s="38"/>
      <c r="E16" s="38"/>
      <c r="F16" s="38"/>
      <c r="G16" s="38"/>
      <c r="H16" s="38"/>
      <c r="I16" s="38"/>
      <c r="J16" s="38"/>
      <c r="K16" s="38"/>
      <c r="L16" s="38"/>
      <c r="M16" s="38"/>
      <c r="N16" s="38"/>
      <c r="O16" s="38"/>
      <c r="P16" s="38"/>
      <c r="Q16" s="38"/>
      <c r="R16" s="38"/>
      <c r="S16" s="38"/>
      <c r="T16" s="38"/>
      <c r="U16" s="38"/>
      <c r="V16" s="38"/>
      <c r="W16" s="38"/>
      <c r="X16" s="38"/>
      <c r="Y16" s="38"/>
      <c r="Z16" s="38"/>
    </row>
    <row r="17">
      <c r="A17" s="39">
        <v>15.0</v>
      </c>
      <c r="B17" s="39"/>
      <c r="C17" s="38"/>
      <c r="D17" s="38"/>
      <c r="E17" s="38"/>
      <c r="F17" s="38"/>
      <c r="G17" s="38"/>
      <c r="H17" s="38"/>
      <c r="I17" s="38"/>
      <c r="J17" s="38"/>
      <c r="K17" s="38"/>
      <c r="L17" s="38"/>
      <c r="M17" s="38"/>
      <c r="N17" s="38"/>
      <c r="O17" s="38"/>
      <c r="P17" s="38"/>
      <c r="Q17" s="38"/>
      <c r="R17" s="38"/>
      <c r="S17" s="38"/>
      <c r="T17" s="38"/>
      <c r="U17" s="38"/>
      <c r="V17" s="38"/>
      <c r="W17" s="38"/>
      <c r="X17" s="38"/>
      <c r="Y17" s="38"/>
      <c r="Z17" s="38"/>
    </row>
    <row r="18">
      <c r="A18" s="39">
        <v>16.0</v>
      </c>
      <c r="B18" s="39"/>
      <c r="C18" s="38"/>
      <c r="D18" s="38"/>
      <c r="E18" s="38"/>
      <c r="F18" s="38"/>
      <c r="G18" s="38"/>
      <c r="H18" s="38"/>
      <c r="I18" s="38"/>
      <c r="J18" s="38"/>
      <c r="K18" s="38"/>
      <c r="L18" s="38"/>
      <c r="M18" s="38"/>
      <c r="N18" s="38"/>
      <c r="O18" s="38"/>
      <c r="P18" s="38"/>
      <c r="Q18" s="38"/>
      <c r="R18" s="38"/>
      <c r="S18" s="38"/>
      <c r="T18" s="38"/>
      <c r="U18" s="38"/>
      <c r="V18" s="38"/>
      <c r="W18" s="38"/>
      <c r="X18" s="38"/>
      <c r="Y18" s="38"/>
      <c r="Z18" s="38"/>
    </row>
    <row r="19">
      <c r="A19" s="39">
        <v>17.0</v>
      </c>
      <c r="B19" s="39"/>
      <c r="C19" s="38"/>
      <c r="D19" s="38"/>
      <c r="E19" s="38"/>
      <c r="F19" s="38"/>
      <c r="G19" s="38"/>
      <c r="H19" s="38"/>
      <c r="I19" s="38"/>
      <c r="J19" s="38"/>
      <c r="K19" s="38"/>
      <c r="L19" s="38"/>
      <c r="M19" s="38"/>
      <c r="N19" s="38"/>
      <c r="O19" s="38"/>
      <c r="P19" s="38"/>
      <c r="Q19" s="38"/>
      <c r="R19" s="38"/>
      <c r="S19" s="38"/>
      <c r="T19" s="38"/>
      <c r="U19" s="38"/>
      <c r="V19" s="38"/>
      <c r="W19" s="38"/>
      <c r="X19" s="38"/>
      <c r="Y19" s="38"/>
      <c r="Z19" s="38"/>
    </row>
    <row r="20">
      <c r="A20" s="39">
        <v>18.0</v>
      </c>
      <c r="B20" s="39"/>
      <c r="C20" s="38"/>
      <c r="D20" s="38"/>
      <c r="E20" s="38"/>
      <c r="F20" s="38"/>
      <c r="G20" s="38"/>
      <c r="H20" s="38"/>
      <c r="I20" s="38"/>
      <c r="J20" s="38"/>
      <c r="K20" s="38"/>
      <c r="L20" s="38"/>
      <c r="M20" s="38"/>
      <c r="N20" s="38"/>
      <c r="O20" s="38"/>
      <c r="P20" s="38"/>
      <c r="Q20" s="38"/>
      <c r="R20" s="38"/>
      <c r="S20" s="38"/>
      <c r="T20" s="38"/>
      <c r="U20" s="38"/>
      <c r="V20" s="38"/>
      <c r="W20" s="38"/>
      <c r="X20" s="38"/>
      <c r="Y20" s="38"/>
      <c r="Z20" s="38"/>
    </row>
    <row r="21">
      <c r="A21" s="39">
        <v>19.0</v>
      </c>
      <c r="B21" s="39"/>
      <c r="C21" s="38"/>
      <c r="D21" s="38"/>
      <c r="E21" s="38"/>
      <c r="F21" s="38"/>
      <c r="G21" s="38"/>
      <c r="H21" s="38"/>
      <c r="I21" s="38"/>
      <c r="J21" s="38"/>
      <c r="K21" s="38"/>
      <c r="L21" s="38"/>
      <c r="M21" s="38"/>
      <c r="N21" s="38"/>
      <c r="O21" s="38"/>
      <c r="P21" s="38"/>
      <c r="Q21" s="38"/>
      <c r="R21" s="38"/>
      <c r="S21" s="38"/>
      <c r="T21" s="38"/>
      <c r="U21" s="38"/>
      <c r="V21" s="38"/>
      <c r="W21" s="38"/>
      <c r="X21" s="38"/>
      <c r="Y21" s="38"/>
      <c r="Z21" s="38"/>
    </row>
    <row r="22">
      <c r="A22" s="39">
        <v>20.0</v>
      </c>
      <c r="B22" s="39"/>
      <c r="C22" s="38"/>
      <c r="D22" s="38"/>
      <c r="E22" s="38"/>
      <c r="F22" s="38"/>
      <c r="G22" s="38"/>
      <c r="H22" s="38"/>
      <c r="I22" s="38"/>
      <c r="J22" s="38"/>
      <c r="K22" s="38"/>
      <c r="L22" s="38"/>
      <c r="M22" s="38"/>
      <c r="N22" s="38"/>
      <c r="O22" s="38"/>
      <c r="P22" s="38"/>
      <c r="Q22" s="38"/>
      <c r="R22" s="38"/>
      <c r="S22" s="38"/>
      <c r="T22" s="38"/>
      <c r="U22" s="38"/>
      <c r="V22" s="38"/>
      <c r="W22" s="38"/>
      <c r="X22" s="38"/>
      <c r="Y22" s="38"/>
      <c r="Z22" s="38"/>
    </row>
    <row r="23">
      <c r="A23" s="39">
        <v>21.0</v>
      </c>
      <c r="B23" s="39"/>
      <c r="C23" s="38"/>
      <c r="D23" s="38"/>
      <c r="E23" s="38"/>
      <c r="F23" s="38"/>
      <c r="G23" s="38"/>
      <c r="H23" s="38"/>
      <c r="I23" s="38"/>
      <c r="J23" s="38"/>
      <c r="K23" s="38"/>
      <c r="L23" s="38"/>
      <c r="M23" s="38"/>
      <c r="N23" s="38"/>
      <c r="O23" s="38"/>
      <c r="P23" s="38"/>
      <c r="Q23" s="38"/>
      <c r="R23" s="38"/>
      <c r="S23" s="38"/>
      <c r="T23" s="38"/>
      <c r="U23" s="38"/>
      <c r="V23" s="38"/>
      <c r="W23" s="38"/>
      <c r="X23" s="38"/>
      <c r="Y23" s="38"/>
      <c r="Z23" s="38"/>
    </row>
    <row r="24">
      <c r="A24" s="39">
        <v>22.0</v>
      </c>
      <c r="B24" s="39"/>
      <c r="C24" s="38"/>
      <c r="D24" s="38"/>
      <c r="E24" s="38"/>
      <c r="F24" s="38"/>
      <c r="G24" s="38"/>
      <c r="H24" s="38"/>
      <c r="I24" s="38"/>
      <c r="J24" s="38"/>
      <c r="K24" s="38"/>
      <c r="L24" s="38"/>
      <c r="M24" s="38"/>
      <c r="N24" s="38"/>
      <c r="O24" s="38"/>
      <c r="P24" s="38"/>
      <c r="Q24" s="38"/>
      <c r="R24" s="38"/>
      <c r="S24" s="38"/>
      <c r="T24" s="38"/>
      <c r="U24" s="38"/>
      <c r="V24" s="38"/>
      <c r="W24" s="38"/>
      <c r="X24" s="38"/>
      <c r="Y24" s="38"/>
      <c r="Z24" s="38"/>
    </row>
    <row r="25">
      <c r="A25" s="39">
        <v>23.0</v>
      </c>
      <c r="B25" s="39"/>
      <c r="C25" s="38"/>
      <c r="D25" s="38"/>
      <c r="E25" s="38"/>
      <c r="F25" s="38"/>
      <c r="G25" s="38"/>
      <c r="H25" s="38"/>
      <c r="I25" s="38"/>
      <c r="J25" s="38"/>
      <c r="K25" s="38"/>
      <c r="L25" s="38"/>
      <c r="M25" s="38"/>
      <c r="N25" s="38"/>
      <c r="O25" s="38"/>
      <c r="P25" s="38"/>
      <c r="Q25" s="38"/>
      <c r="R25" s="38"/>
      <c r="S25" s="38"/>
      <c r="T25" s="38"/>
      <c r="U25" s="38"/>
      <c r="V25" s="38"/>
      <c r="W25" s="38"/>
      <c r="X25" s="38"/>
      <c r="Y25" s="38"/>
      <c r="Z25" s="38"/>
    </row>
    <row r="26">
      <c r="A26" s="39">
        <v>24.0</v>
      </c>
      <c r="B26" s="39"/>
      <c r="C26" s="38"/>
      <c r="D26" s="38"/>
      <c r="E26" s="38"/>
      <c r="F26" s="38"/>
      <c r="G26" s="38"/>
      <c r="H26" s="38"/>
      <c r="I26" s="38"/>
      <c r="J26" s="38"/>
      <c r="K26" s="38"/>
      <c r="L26" s="38"/>
      <c r="M26" s="38"/>
      <c r="N26" s="38"/>
      <c r="O26" s="38"/>
      <c r="P26" s="38"/>
      <c r="Q26" s="38"/>
      <c r="R26" s="38"/>
      <c r="S26" s="38"/>
      <c r="T26" s="38"/>
      <c r="U26" s="38"/>
      <c r="V26" s="38"/>
      <c r="W26" s="38"/>
      <c r="X26" s="38"/>
      <c r="Y26" s="38"/>
      <c r="Z26" s="38"/>
    </row>
    <row r="27">
      <c r="A27" s="39">
        <v>25.0</v>
      </c>
      <c r="B27" s="39"/>
      <c r="C27" s="38"/>
      <c r="D27" s="38"/>
      <c r="E27" s="38"/>
      <c r="F27" s="38"/>
      <c r="G27" s="38"/>
      <c r="H27" s="38"/>
      <c r="I27" s="38"/>
      <c r="J27" s="38"/>
      <c r="K27" s="38"/>
      <c r="L27" s="38"/>
      <c r="M27" s="38"/>
      <c r="N27" s="38"/>
      <c r="O27" s="38"/>
      <c r="P27" s="38"/>
      <c r="Q27" s="38"/>
      <c r="R27" s="38"/>
      <c r="S27" s="38"/>
      <c r="T27" s="38"/>
      <c r="U27" s="38"/>
      <c r="V27" s="38"/>
      <c r="W27" s="38"/>
      <c r="X27" s="38"/>
      <c r="Y27" s="38"/>
      <c r="Z27" s="38"/>
    </row>
    <row r="28">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c r="A30" s="38"/>
      <c r="B30" s="38"/>
      <c r="C30" s="38"/>
      <c r="D30" s="38"/>
      <c r="E30" s="38" t="s">
        <v>73</v>
      </c>
      <c r="F30" s="38"/>
      <c r="G30" s="38"/>
      <c r="H30" s="38"/>
      <c r="I30" s="38"/>
      <c r="J30" s="38"/>
      <c r="K30" s="38"/>
      <c r="L30" s="38"/>
      <c r="M30" s="38"/>
      <c r="N30" s="38"/>
      <c r="O30" s="38"/>
      <c r="P30" s="38"/>
      <c r="Q30" s="38"/>
      <c r="R30" s="38"/>
      <c r="S30" s="38"/>
      <c r="T30" s="38"/>
      <c r="U30" s="38"/>
      <c r="V30" s="38"/>
      <c r="W30" s="38"/>
      <c r="X30" s="38"/>
      <c r="Y30" s="38"/>
      <c r="Z30" s="38"/>
    </row>
    <row r="31">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c r="B272" s="1"/>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c r="B273" s="1"/>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c r="B274" s="1"/>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c r="B275" s="1"/>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c r="B276" s="1"/>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c r="B277" s="1"/>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c r="B278" s="1"/>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c r="B279" s="1"/>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c r="B280" s="1"/>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c r="B281" s="1"/>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c r="B282" s="1"/>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c r="B283" s="1"/>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c r="B284" s="1"/>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c r="B285" s="1"/>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c r="B286" s="1"/>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c r="B287" s="1"/>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c r="B288" s="1"/>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c r="B289" s="1"/>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c r="B290" s="1"/>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c r="B291" s="1"/>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c r="B292" s="1"/>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c r="B293" s="1"/>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c r="B294" s="1"/>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c r="B295" s="1"/>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c r="B296" s="1"/>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c r="B297" s="1"/>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c r="B298" s="1"/>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c r="B299" s="1"/>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c r="B300" s="1"/>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c r="B301" s="1"/>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c r="B302" s="1"/>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c r="B303" s="1"/>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c r="B304" s="1"/>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c r="B305" s="1"/>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c r="B306" s="1"/>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c r="B307" s="1"/>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c r="B308" s="1"/>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c r="B309" s="1"/>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c r="B310" s="1"/>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c r="B311" s="1"/>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c r="B312" s="1"/>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c r="B313" s="1"/>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c r="B314" s="1"/>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c r="B315" s="1"/>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c r="B316" s="1"/>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c r="B317" s="1"/>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c r="B318" s="1"/>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c r="B319" s="1"/>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c r="B320" s="1"/>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c r="B321" s="1"/>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c r="B322" s="1"/>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c r="B323" s="1"/>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c r="B324" s="1"/>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c r="B325" s="1"/>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c r="B326" s="1"/>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c r="B327" s="1"/>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c r="B328" s="1"/>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c r="B329" s="1"/>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c r="B330" s="1"/>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c r="B331" s="1"/>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c r="B332" s="1"/>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c r="B333" s="1"/>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c r="B334" s="1"/>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c r="B335" s="1"/>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c r="B336" s="1"/>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c r="B337" s="1"/>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c r="B338" s="1"/>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c r="B339" s="1"/>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c r="B340" s="1"/>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c r="B341" s="1"/>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c r="B342" s="1"/>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c r="B343" s="1"/>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c r="B344" s="1"/>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c r="B345" s="1"/>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c r="B346" s="1"/>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c r="B347" s="1"/>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c r="B348" s="1"/>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c r="B349" s="1"/>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c r="B350" s="1"/>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c r="B351" s="1"/>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c r="B352" s="1"/>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c r="B353" s="1"/>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c r="B354" s="1"/>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c r="B355" s="1"/>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c r="B356" s="1"/>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c r="B357" s="1"/>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c r="B358" s="1"/>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c r="B359" s="1"/>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c r="B360" s="1"/>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c r="B361" s="1"/>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c r="B362" s="1"/>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c r="B363" s="1"/>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c r="B364" s="1"/>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c r="B365" s="1"/>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c r="B366" s="1"/>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c r="B367" s="1"/>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c r="B368" s="1"/>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c r="B369" s="1"/>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c r="B370" s="1"/>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c r="B371" s="1"/>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c r="B372" s="1"/>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c r="B373" s="1"/>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c r="B374" s="1"/>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c r="B375" s="1"/>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c r="B376" s="1"/>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c r="B377" s="1"/>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c r="B378" s="1"/>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c r="B379" s="1"/>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c r="B380" s="1"/>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c r="B381" s="1"/>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c r="B382" s="1"/>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c r="B383" s="1"/>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c r="B384" s="1"/>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c r="B385" s="1"/>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c r="B386" s="1"/>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c r="B387" s="1"/>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c r="B388" s="1"/>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c r="B389" s="1"/>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c r="B390" s="1"/>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c r="B391" s="1"/>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c r="B392" s="1"/>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c r="B393" s="1"/>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c r="B394" s="1"/>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c r="B395" s="1"/>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c r="B396" s="1"/>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c r="B397" s="1"/>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c r="B398" s="1"/>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c r="B399" s="1"/>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c r="B400" s="1"/>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c r="B401" s="1"/>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c r="B402" s="1"/>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c r="B403" s="1"/>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c r="B404" s="1"/>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c r="B405" s="1"/>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c r="B406" s="1"/>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c r="B407" s="1"/>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c r="B408" s="1"/>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c r="B409" s="1"/>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c r="B410" s="1"/>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c r="B411" s="1"/>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c r="B412" s="1"/>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c r="B413" s="1"/>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c r="B414" s="1"/>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c r="B415" s="1"/>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c r="B416" s="1"/>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c r="B417" s="1"/>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c r="B418" s="1"/>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c r="B419" s="1"/>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c r="B420" s="1"/>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c r="B421" s="1"/>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c r="B422" s="1"/>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c r="B423" s="1"/>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c r="B424" s="1"/>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c r="B425" s="1"/>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c r="B426" s="1"/>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c r="B427" s="1"/>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c r="B428" s="1"/>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c r="B429" s="1"/>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c r="B430" s="1"/>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c r="B431" s="1"/>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c r="B432" s="1"/>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c r="B433" s="1"/>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c r="B434" s="1"/>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c r="B435" s="1"/>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c r="B436" s="1"/>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c r="B437" s="1"/>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c r="B438" s="1"/>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c r="B439" s="1"/>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c r="B440" s="1"/>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c r="B441" s="1"/>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c r="B442" s="1"/>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c r="B443" s="1"/>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c r="B444" s="1"/>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c r="B445" s="1"/>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c r="B446" s="1"/>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c r="B447" s="1"/>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c r="B448" s="1"/>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c r="B449" s="1"/>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c r="B450" s="1"/>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c r="B451" s="1"/>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c r="B452" s="1"/>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c r="B453" s="1"/>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c r="B454" s="1"/>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c r="B455" s="1"/>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c r="B456" s="1"/>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c r="B457" s="1"/>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c r="B458" s="1"/>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c r="B459" s="1"/>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c r="B460" s="1"/>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c r="B461" s="1"/>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c r="B462" s="1"/>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c r="B463" s="1"/>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c r="B464" s="1"/>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c r="B465" s="1"/>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c r="B466" s="1"/>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c r="B467" s="1"/>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c r="B468" s="1"/>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c r="B469" s="1"/>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c r="B470" s="1"/>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c r="B471" s="1"/>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c r="B472" s="1"/>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c r="B473" s="1"/>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c r="B474" s="1"/>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c r="B475" s="1"/>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c r="B476" s="1"/>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c r="B477" s="1"/>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c r="B478" s="1"/>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c r="B479" s="1"/>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c r="B480" s="1"/>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c r="B481" s="1"/>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c r="B482" s="1"/>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c r="B483" s="1"/>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c r="B484" s="1"/>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c r="B485" s="1"/>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c r="B486" s="1"/>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c r="B487" s="1"/>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c r="B488" s="1"/>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c r="B489" s="1"/>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c r="B490" s="1"/>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c r="B491" s="1"/>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c r="B492" s="1"/>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c r="B493" s="1"/>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c r="B494" s="1"/>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c r="B495" s="1"/>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c r="B496" s="1"/>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c r="B497" s="1"/>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c r="B498" s="1"/>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c r="B499" s="1"/>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c r="B500" s="1"/>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c r="B501" s="1"/>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c r="B502" s="1"/>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c r="B503" s="1"/>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c r="B504" s="1"/>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c r="B505" s="1"/>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c r="B506" s="1"/>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c r="B507" s="1"/>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c r="B508" s="1"/>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c r="B509" s="1"/>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c r="B510" s="1"/>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c r="B511" s="1"/>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c r="B512" s="1"/>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c r="B513" s="1"/>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c r="B514" s="1"/>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c r="B515" s="1"/>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c r="B516" s="1"/>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c r="B517" s="1"/>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c r="B518" s="1"/>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c r="B519" s="1"/>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c r="B520" s="1"/>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c r="B521" s="1"/>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c r="B522" s="1"/>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c r="B523" s="1"/>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c r="B524" s="1"/>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c r="B525" s="1"/>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c r="B526" s="1"/>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c r="B527" s="1"/>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c r="B528" s="1"/>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c r="B529" s="1"/>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c r="B530" s="1"/>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c r="B531" s="1"/>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c r="B532" s="1"/>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c r="B533" s="1"/>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c r="B534" s="1"/>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c r="B535" s="1"/>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c r="B536" s="1"/>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c r="B537" s="1"/>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c r="B538" s="1"/>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c r="B539" s="1"/>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c r="B540" s="1"/>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c r="B541" s="1"/>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c r="B542" s="1"/>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c r="B543" s="1"/>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c r="B544" s="1"/>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c r="B545" s="1"/>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c r="B546" s="1"/>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c r="B547" s="1"/>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c r="B548" s="1"/>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c r="B549" s="1"/>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c r="B550" s="1"/>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c r="B551" s="1"/>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c r="B552" s="1"/>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c r="B553" s="1"/>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c r="B554" s="1"/>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c r="B555" s="1"/>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c r="B556" s="1"/>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c r="B557" s="1"/>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c r="B558" s="1"/>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c r="B559" s="1"/>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c r="B560" s="1"/>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c r="B561" s="1"/>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c r="B562" s="1"/>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c r="B563" s="1"/>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c r="B564" s="1"/>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c r="B565" s="1"/>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c r="B566" s="1"/>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c r="B567" s="1"/>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c r="B568" s="1"/>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c r="B569" s="1"/>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c r="B570" s="1"/>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c r="B571" s="1"/>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c r="B572" s="1"/>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c r="B573" s="1"/>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c r="B574" s="1"/>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c r="B575" s="1"/>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c r="B576" s="1"/>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c r="B577" s="1"/>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c r="B578" s="1"/>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c r="B579" s="1"/>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c r="B580" s="1"/>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c r="B581" s="1"/>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c r="B582" s="1"/>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c r="B583" s="1"/>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c r="B584" s="1"/>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c r="B585" s="1"/>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c r="B586" s="1"/>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c r="B587" s="1"/>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c r="B588" s="1"/>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c r="B589" s="1"/>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c r="B590" s="1"/>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c r="B591" s="1"/>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c r="B592" s="1"/>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c r="B593" s="1"/>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c r="B594" s="1"/>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c r="B595" s="1"/>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c r="B596" s="1"/>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c r="B597" s="1"/>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c r="B598" s="1"/>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c r="B599" s="1"/>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c r="B600" s="1"/>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c r="B601" s="1"/>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c r="B602" s="1"/>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c r="B603" s="1"/>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c r="B604" s="1"/>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c r="B605" s="1"/>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c r="B606" s="1"/>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c r="B607" s="1"/>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c r="B608" s="1"/>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c r="B609" s="1"/>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c r="B610" s="1"/>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c r="B611" s="1"/>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c r="B612" s="1"/>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c r="B613" s="1"/>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c r="B614" s="1"/>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c r="B615" s="1"/>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c r="B616" s="1"/>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c r="B617" s="1"/>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c r="B618" s="1"/>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c r="B619" s="1"/>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c r="B620" s="1"/>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c r="B621" s="1"/>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c r="B622" s="1"/>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c r="B623" s="1"/>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c r="B624" s="1"/>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c r="B625" s="1"/>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c r="B626" s="1"/>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c r="B627" s="1"/>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c r="B628" s="1"/>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c r="B629" s="1"/>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c r="B630" s="1"/>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c r="B631" s="1"/>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c r="B632" s="1"/>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c r="B633" s="1"/>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c r="B634" s="1"/>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c r="B635" s="1"/>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c r="B636" s="1"/>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c r="B637" s="1"/>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c r="B638" s="1"/>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c r="B639" s="1"/>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c r="B640" s="1"/>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c r="B641" s="1"/>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c r="B642" s="1"/>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c r="B643" s="1"/>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c r="B644" s="1"/>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c r="B645" s="1"/>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c r="B646" s="1"/>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c r="B647" s="1"/>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c r="B648" s="1"/>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c r="B649" s="1"/>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c r="B650" s="1"/>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c r="B651" s="1"/>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c r="B652" s="1"/>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c r="B653" s="1"/>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c r="B654" s="1"/>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c r="B655" s="1"/>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c r="B656" s="1"/>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c r="B657" s="1"/>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c r="B658" s="1"/>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c r="B659" s="1"/>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c r="B660" s="1"/>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c r="B661" s="1"/>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c r="B662" s="1"/>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c r="B663" s="1"/>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c r="B664" s="1"/>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c r="B665" s="1"/>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c r="B666" s="1"/>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c r="B667" s="1"/>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c r="B668" s="1"/>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c r="B669" s="1"/>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c r="B670" s="1"/>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c r="B671" s="1"/>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c r="B672" s="1"/>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c r="B673" s="1"/>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c r="B674" s="1"/>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c r="B675" s="1"/>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c r="B676" s="1"/>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c r="B677" s="1"/>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c r="B678" s="1"/>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c r="B679" s="1"/>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c r="B680" s="1"/>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c r="B681" s="1"/>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c r="B682" s="1"/>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c r="B683" s="1"/>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c r="B684" s="1"/>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c r="B685" s="1"/>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c r="B686" s="1"/>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c r="B687" s="1"/>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c r="B688" s="1"/>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c r="B689" s="1"/>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c r="B690" s="1"/>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c r="B691" s="1"/>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c r="B692" s="1"/>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c r="B693" s="1"/>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c r="B694" s="1"/>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c r="B695" s="1"/>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c r="B696" s="1"/>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c r="B697" s="1"/>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c r="B698" s="1"/>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c r="B699" s="1"/>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c r="B700" s="1"/>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c r="B701" s="1"/>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c r="B702" s="1"/>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c r="B703" s="1"/>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c r="B704" s="1"/>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c r="B705" s="1"/>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c r="B706" s="1"/>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c r="B707" s="1"/>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c r="B708" s="1"/>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c r="B709" s="1"/>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c r="B710" s="1"/>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c r="B711" s="1"/>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c r="B712" s="1"/>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c r="B713" s="1"/>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c r="B714" s="1"/>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c r="B715" s="1"/>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c r="B716" s="1"/>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c r="B717" s="1"/>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c r="B718" s="1"/>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c r="B719" s="1"/>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c r="B720" s="1"/>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c r="B721" s="1"/>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c r="B722" s="1"/>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c r="B723" s="1"/>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c r="B724" s="1"/>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c r="B725" s="1"/>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c r="B726" s="1"/>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c r="B727" s="1"/>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c r="B728" s="1"/>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c r="B729" s="1"/>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c r="B730" s="1"/>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c r="B731" s="1"/>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c r="B732" s="1"/>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c r="B733" s="1"/>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c r="B734" s="1"/>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c r="B735" s="1"/>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c r="B736" s="1"/>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c r="B737" s="1"/>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c r="B738" s="1"/>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c r="B739" s="1"/>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c r="B740" s="1"/>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c r="B741" s="1"/>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c r="B742" s="1"/>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c r="B743" s="1"/>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c r="B744" s="1"/>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c r="B745" s="1"/>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c r="B746" s="1"/>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c r="B747" s="1"/>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c r="B748" s="1"/>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c r="B749" s="1"/>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c r="B750" s="1"/>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c r="B751" s="1"/>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c r="B752" s="1"/>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c r="B753" s="1"/>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c r="B754" s="1"/>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c r="B755" s="1"/>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c r="B756" s="1"/>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c r="B757" s="1"/>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c r="B758" s="1"/>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c r="B759" s="1"/>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c r="B760" s="1"/>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c r="B761" s="1"/>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c r="B762" s="1"/>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c r="B763" s="1"/>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c r="B764" s="1"/>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c r="B765" s="1"/>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c r="B766" s="1"/>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c r="B767" s="1"/>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c r="B768" s="1"/>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c r="B769" s="1"/>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c r="B770" s="1"/>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c r="B771" s="1"/>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c r="B772" s="1"/>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c r="B773" s="1"/>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c r="B774" s="1"/>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c r="B775" s="1"/>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c r="B776" s="1"/>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c r="B777" s="1"/>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c r="B778" s="1"/>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c r="B779" s="1"/>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c r="B780" s="1"/>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c r="B781" s="1"/>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c r="B782" s="1"/>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c r="B783" s="1"/>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c r="B784" s="1"/>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c r="B785" s="1"/>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c r="B786" s="1"/>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c r="B787" s="1"/>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c r="B788" s="1"/>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c r="B789" s="1"/>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c r="B790" s="1"/>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c r="B791" s="1"/>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c r="B792" s="1"/>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c r="B793" s="1"/>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c r="B794" s="1"/>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c r="B795" s="1"/>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c r="B796" s="1"/>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c r="B797" s="1"/>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c r="B798" s="1"/>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c r="B799" s="1"/>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c r="B800" s="1"/>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c r="B801" s="1"/>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c r="B802" s="1"/>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c r="B803" s="1"/>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c r="B804" s="1"/>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c r="B805" s="1"/>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c r="B806" s="1"/>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c r="B807" s="1"/>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c r="B808" s="1"/>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c r="B809" s="1"/>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c r="B810" s="1"/>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c r="B811" s="1"/>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c r="B812" s="1"/>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c r="B813" s="1"/>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c r="B814" s="1"/>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c r="B815" s="1"/>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c r="B816" s="1"/>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c r="B817" s="1"/>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c r="B818" s="1"/>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c r="B819" s="1"/>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c r="B820" s="1"/>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c r="B821" s="1"/>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c r="B822" s="1"/>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c r="B823" s="1"/>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c r="B824" s="1"/>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c r="B825" s="1"/>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c r="B826" s="1"/>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c r="B827" s="1"/>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c r="B828" s="1"/>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c r="B829" s="1"/>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c r="B830" s="1"/>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c r="B831" s="1"/>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c r="B832" s="1"/>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c r="B833" s="1"/>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c r="B834" s="1"/>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c r="B835" s="1"/>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c r="B836" s="1"/>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c r="B837" s="1"/>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c r="B838" s="1"/>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c r="B839" s="1"/>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c r="B840" s="1"/>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c r="B841" s="1"/>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c r="B842" s="1"/>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c r="B843" s="1"/>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c r="B844" s="1"/>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c r="B845" s="1"/>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c r="B846" s="1"/>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c r="B847" s="1"/>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c r="B848" s="1"/>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c r="B849" s="1"/>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c r="B850" s="1"/>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c r="B851" s="1"/>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c r="B852" s="1"/>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c r="B853" s="1"/>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c r="B854" s="1"/>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c r="B855" s="1"/>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c r="B856" s="1"/>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c r="B857" s="1"/>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c r="B858" s="1"/>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c r="B859" s="1"/>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c r="B860" s="1"/>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c r="B861" s="1"/>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c r="B862" s="1"/>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c r="B863" s="1"/>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c r="B864" s="1"/>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c r="B865" s="1"/>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c r="B866" s="1"/>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c r="B867" s="1"/>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c r="B868" s="1"/>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c r="B869" s="1"/>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c r="B870" s="1"/>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c r="B871" s="1"/>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c r="B872" s="1"/>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c r="B873" s="1"/>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c r="B874" s="1"/>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c r="B875" s="1"/>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c r="B876" s="1"/>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c r="B877" s="1"/>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c r="B878" s="1"/>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c r="B879" s="1"/>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c r="B880" s="1"/>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c r="B881" s="1"/>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c r="B882" s="1"/>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c r="B883" s="1"/>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c r="B884" s="1"/>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c r="B885" s="1"/>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c r="B886" s="1"/>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c r="B887" s="1"/>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c r="B888" s="1"/>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c r="B889" s="1"/>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c r="B890" s="1"/>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c r="B891" s="1"/>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c r="B892" s="1"/>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c r="B893" s="1"/>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c r="B894" s="1"/>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c r="B895" s="1"/>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c r="B896" s="1"/>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c r="B897" s="1"/>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c r="B898" s="1"/>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c r="B899" s="1"/>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c r="B900" s="1"/>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c r="B901" s="1"/>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c r="B902" s="1"/>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c r="B903" s="1"/>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c r="B904" s="1"/>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c r="B905" s="1"/>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c r="B906" s="1"/>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c r="B907" s="1"/>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c r="B908" s="1"/>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c r="B909" s="1"/>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c r="B910" s="1"/>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c r="B911" s="1"/>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c r="B912" s="1"/>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c r="B913" s="1"/>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c r="B914" s="1"/>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c r="B915" s="1"/>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c r="B916" s="1"/>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c r="B917" s="1"/>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c r="B918" s="1"/>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c r="B919" s="1"/>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c r="B920" s="1"/>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c r="B921" s="1"/>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c r="B922" s="1"/>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c r="B923" s="1"/>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c r="B924" s="1"/>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c r="B925" s="1"/>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c r="B926" s="1"/>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c r="B927" s="1"/>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c r="B928" s="1"/>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c r="B929" s="1"/>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c r="B930" s="1"/>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c r="B931" s="1"/>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c r="B932" s="1"/>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c r="B933" s="1"/>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c r="B934" s="1"/>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c r="B935" s="1"/>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c r="B936" s="1"/>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c r="B937" s="1"/>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c r="B938" s="1"/>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c r="B939" s="1"/>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c r="B940" s="1"/>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c r="B941" s="1"/>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c r="B942" s="1"/>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c r="B943" s="1"/>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c r="B944" s="1"/>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c r="B945" s="1"/>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c r="B946" s="1"/>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c r="B947" s="1"/>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c r="B948" s="1"/>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c r="B949" s="1"/>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c r="B950" s="1"/>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c r="B951" s="1"/>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c r="B952" s="1"/>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c r="B953" s="1"/>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c r="B954" s="1"/>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c r="B955" s="1"/>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c r="B956" s="1"/>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c r="B957" s="1"/>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c r="B958" s="1"/>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c r="B959" s="1"/>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c r="B960" s="1"/>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c r="B961" s="1"/>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c r="B962" s="1"/>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c r="B963" s="1"/>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c r="B964" s="1"/>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c r="B965" s="1"/>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c r="B966" s="1"/>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c r="B967" s="1"/>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c r="B968" s="1"/>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c r="B969" s="1"/>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c r="B970" s="1"/>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c r="B971" s="1"/>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c r="B972" s="1"/>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c r="B973" s="1"/>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c r="B974" s="1"/>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c r="B975" s="1"/>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c r="B976" s="1"/>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c r="B977" s="1"/>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c r="B978" s="1"/>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c r="B979" s="1"/>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c r="B980" s="1"/>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c r="B981" s="1"/>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c r="B982" s="1"/>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c r="B983" s="1"/>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c r="B984" s="1"/>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c r="B985" s="1"/>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c r="B986" s="1"/>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c r="B987" s="1"/>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c r="B988" s="1"/>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c r="B989" s="1"/>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c r="B990" s="1"/>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c r="B991" s="1"/>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c r="B992" s="1"/>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c r="B993" s="1"/>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c r="B994" s="1"/>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c r="B995" s="1"/>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c r="B996" s="1"/>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c r="B997" s="1"/>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c r="B998" s="1"/>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c r="B999" s="1"/>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c r="B1000" s="1"/>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mergeCells count="1">
    <mergeCell ref="A1:B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9.75"/>
    <col customWidth="1" min="2" max="26" width="7.63"/>
  </cols>
  <sheetData>
    <row r="1">
      <c r="A1" s="1" t="s">
        <v>0</v>
      </c>
    </row>
    <row r="2">
      <c r="A2" s="1" t="s">
        <v>1</v>
      </c>
    </row>
    <row r="3">
      <c r="A3" s="1" t="s">
        <v>2</v>
      </c>
    </row>
    <row r="4">
      <c r="A4" s="1"/>
    </row>
    <row r="5">
      <c r="A5" s="1"/>
    </row>
    <row r="6">
      <c r="A6" s="1" t="s">
        <v>29</v>
      </c>
    </row>
    <row r="7">
      <c r="A7" s="1" t="s">
        <v>31</v>
      </c>
    </row>
    <row r="8">
      <c r="A8" s="1"/>
    </row>
    <row r="9">
      <c r="A9" s="1"/>
    </row>
    <row r="10">
      <c r="A10" s="1" t="s">
        <v>30</v>
      </c>
    </row>
    <row r="11">
      <c r="A11" s="1" t="s">
        <v>33</v>
      </c>
    </row>
    <row r="12">
      <c r="A12" s="1" t="s">
        <v>34</v>
      </c>
    </row>
    <row r="13">
      <c r="A13" s="1" t="s">
        <v>36</v>
      </c>
    </row>
    <row r="14">
      <c r="A14" s="1" t="s">
        <v>38</v>
      </c>
    </row>
    <row r="15">
      <c r="A15" s="1"/>
    </row>
    <row r="16">
      <c r="A16" s="1" t="s">
        <v>39</v>
      </c>
    </row>
    <row r="17">
      <c r="A17" s="1" t="s">
        <v>28</v>
      </c>
    </row>
    <row r="18">
      <c r="A18" s="1"/>
    </row>
    <row r="19">
      <c r="A19" s="1"/>
    </row>
    <row r="20">
      <c r="A20" s="1"/>
    </row>
    <row r="21">
      <c r="A21" s="1"/>
    </row>
    <row r="22">
      <c r="A22" s="1"/>
    </row>
    <row r="23">
      <c r="A23" s="1"/>
    </row>
    <row r="24">
      <c r="A24" s="1"/>
    </row>
    <row r="25">
      <c r="A25" s="1"/>
    </row>
    <row r="26">
      <c r="A26" s="1"/>
    </row>
    <row r="27">
      <c r="A27" s="1"/>
    </row>
    <row r="28">
      <c r="A28" s="1"/>
    </row>
    <row r="29">
      <c r="A29" s="1"/>
    </row>
    <row r="30">
      <c r="A30" s="1"/>
    </row>
    <row r="31">
      <c r="A31" s="1"/>
    </row>
    <row r="32">
      <c r="A32" s="1"/>
    </row>
    <row r="33">
      <c r="A33" s="1"/>
    </row>
    <row r="34">
      <c r="A34" s="1"/>
    </row>
    <row r="35">
      <c r="A35" s="1"/>
    </row>
    <row r="36">
      <c r="A36" s="1"/>
    </row>
    <row r="37">
      <c r="A37" s="1"/>
    </row>
    <row r="38">
      <c r="A38" s="1"/>
    </row>
    <row r="39">
      <c r="A39" s="1"/>
    </row>
    <row r="40">
      <c r="A40" s="1"/>
    </row>
    <row r="41">
      <c r="A41" s="1"/>
    </row>
    <row r="42">
      <c r="A42" s="1"/>
    </row>
    <row r="43">
      <c r="A43" s="1"/>
    </row>
    <row r="44">
      <c r="A44" s="1"/>
    </row>
    <row r="45">
      <c r="A45" s="1"/>
    </row>
    <row r="46">
      <c r="A46" s="1"/>
    </row>
    <row r="47">
      <c r="A47" s="1"/>
    </row>
    <row r="48">
      <c r="A48" s="1"/>
    </row>
    <row r="49">
      <c r="A49" s="1"/>
    </row>
    <row r="50">
      <c r="A50" s="1"/>
    </row>
    <row r="51">
      <c r="A51" s="1"/>
    </row>
    <row r="52">
      <c r="A52" s="1"/>
    </row>
    <row r="53">
      <c r="A53" s="1"/>
    </row>
    <row r="54">
      <c r="A54" s="1"/>
    </row>
    <row r="55">
      <c r="A55" s="1"/>
    </row>
    <row r="56">
      <c r="A56" s="1"/>
    </row>
    <row r="57">
      <c r="A57" s="1"/>
    </row>
    <row r="58">
      <c r="A58" s="1"/>
    </row>
    <row r="59">
      <c r="A59" s="1"/>
    </row>
    <row r="60">
      <c r="A60" s="1"/>
    </row>
    <row r="61">
      <c r="A61" s="1"/>
    </row>
    <row r="62">
      <c r="A62" s="1"/>
    </row>
    <row r="63">
      <c r="A63" s="1"/>
    </row>
    <row r="64">
      <c r="A64" s="1"/>
    </row>
    <row r="65">
      <c r="A65" s="1"/>
    </row>
    <row r="66">
      <c r="A66" s="1"/>
    </row>
    <row r="67">
      <c r="A67" s="1"/>
    </row>
    <row r="68">
      <c r="A68" s="1"/>
    </row>
    <row r="69">
      <c r="A69" s="1"/>
    </row>
    <row r="70">
      <c r="A70" s="1"/>
    </row>
    <row r="71">
      <c r="A71" s="1"/>
    </row>
    <row r="72">
      <c r="A72" s="1"/>
    </row>
    <row r="73">
      <c r="A73" s="1"/>
    </row>
    <row r="74">
      <c r="A74" s="1"/>
    </row>
    <row r="75">
      <c r="A75" s="1"/>
    </row>
    <row r="76">
      <c r="A76" s="1"/>
    </row>
    <row r="77">
      <c r="A77" s="1"/>
    </row>
    <row r="78">
      <c r="A78" s="1"/>
    </row>
    <row r="79">
      <c r="A79" s="1"/>
    </row>
    <row r="80">
      <c r="A80" s="1"/>
    </row>
    <row r="81">
      <c r="A81" s="1"/>
    </row>
    <row r="82">
      <c r="A82" s="1"/>
    </row>
    <row r="83">
      <c r="A83" s="1"/>
    </row>
    <row r="84">
      <c r="A84" s="1"/>
    </row>
    <row r="85">
      <c r="A85" s="1"/>
    </row>
    <row r="86">
      <c r="A86" s="1"/>
    </row>
    <row r="87">
      <c r="A87" s="1"/>
    </row>
    <row r="88">
      <c r="A88" s="1"/>
    </row>
    <row r="89">
      <c r="A89" s="1"/>
    </row>
    <row r="90">
      <c r="A90" s="1"/>
    </row>
    <row r="91">
      <c r="A91" s="1"/>
    </row>
    <row r="92">
      <c r="A92" s="1"/>
    </row>
    <row r="93">
      <c r="A93" s="1"/>
    </row>
    <row r="94">
      <c r="A94" s="1"/>
    </row>
    <row r="95">
      <c r="A95" s="1"/>
    </row>
    <row r="96">
      <c r="A96" s="1"/>
    </row>
    <row r="97">
      <c r="A97" s="1"/>
    </row>
    <row r="98">
      <c r="A98" s="1"/>
    </row>
    <row r="99">
      <c r="A99" s="1"/>
    </row>
    <row r="100">
      <c r="A100" s="1"/>
    </row>
    <row r="101">
      <c r="A101" s="1"/>
    </row>
    <row r="102">
      <c r="A102" s="1"/>
    </row>
    <row r="103">
      <c r="A103" s="1"/>
    </row>
    <row r="104">
      <c r="A104" s="1"/>
    </row>
    <row r="105">
      <c r="A105" s="1"/>
    </row>
    <row r="106">
      <c r="A106" s="1"/>
    </row>
    <row r="107">
      <c r="A107" s="1"/>
    </row>
    <row r="108">
      <c r="A108" s="1"/>
    </row>
    <row r="109">
      <c r="A109" s="1"/>
    </row>
    <row r="110">
      <c r="A110" s="1"/>
    </row>
    <row r="111">
      <c r="A111" s="1"/>
    </row>
    <row r="112">
      <c r="A112" s="1"/>
    </row>
    <row r="113">
      <c r="A113" s="1"/>
    </row>
    <row r="114">
      <c r="A114" s="1"/>
    </row>
    <row r="115">
      <c r="A115" s="1"/>
    </row>
    <row r="116">
      <c r="A116" s="1"/>
    </row>
    <row r="117">
      <c r="A117" s="1"/>
    </row>
    <row r="118">
      <c r="A118" s="1"/>
    </row>
    <row r="119">
      <c r="A119" s="1"/>
    </row>
    <row r="120">
      <c r="A120" s="1"/>
    </row>
    <row r="121">
      <c r="A121" s="1"/>
    </row>
    <row r="122">
      <c r="A122" s="1"/>
    </row>
    <row r="123">
      <c r="A123" s="1"/>
    </row>
    <row r="124">
      <c r="A124" s="1"/>
    </row>
    <row r="125">
      <c r="A125" s="1"/>
    </row>
    <row r="126">
      <c r="A126" s="1"/>
    </row>
    <row r="127">
      <c r="A127" s="1"/>
    </row>
    <row r="128">
      <c r="A128" s="1"/>
    </row>
    <row r="129">
      <c r="A129" s="1"/>
    </row>
    <row r="130">
      <c r="A130" s="1"/>
    </row>
    <row r="131">
      <c r="A131" s="1"/>
    </row>
    <row r="132">
      <c r="A132" s="1"/>
    </row>
    <row r="133">
      <c r="A133" s="1"/>
    </row>
    <row r="134">
      <c r="A134" s="1"/>
    </row>
    <row r="135">
      <c r="A135" s="1"/>
    </row>
    <row r="136">
      <c r="A136" s="1"/>
    </row>
    <row r="137">
      <c r="A137" s="1"/>
    </row>
    <row r="138">
      <c r="A138" s="1"/>
    </row>
    <row r="139">
      <c r="A139" s="1"/>
    </row>
    <row r="140">
      <c r="A140" s="1"/>
    </row>
    <row r="141">
      <c r="A141" s="1"/>
    </row>
    <row r="142">
      <c r="A142" s="1"/>
    </row>
    <row r="143">
      <c r="A143" s="1"/>
    </row>
    <row r="144">
      <c r="A144" s="1"/>
    </row>
    <row r="145">
      <c r="A145" s="1"/>
    </row>
    <row r="146">
      <c r="A146" s="1"/>
    </row>
    <row r="147">
      <c r="A147" s="1"/>
    </row>
    <row r="148">
      <c r="A148" s="1"/>
    </row>
    <row r="149">
      <c r="A149" s="1"/>
    </row>
    <row r="150">
      <c r="A150" s="1"/>
    </row>
    <row r="151">
      <c r="A151" s="1"/>
    </row>
    <row r="152">
      <c r="A152" s="1"/>
    </row>
    <row r="153">
      <c r="A153" s="1"/>
    </row>
    <row r="154">
      <c r="A154" s="1"/>
    </row>
    <row r="155">
      <c r="A155" s="1"/>
    </row>
    <row r="156">
      <c r="A156" s="1"/>
    </row>
    <row r="157">
      <c r="A157" s="1"/>
    </row>
    <row r="158">
      <c r="A158" s="1"/>
    </row>
    <row r="159">
      <c r="A159" s="1"/>
    </row>
    <row r="160">
      <c r="A160" s="1"/>
    </row>
    <row r="161">
      <c r="A161" s="1"/>
    </row>
    <row r="162">
      <c r="A162" s="1"/>
    </row>
    <row r="163">
      <c r="A163" s="1"/>
    </row>
    <row r="164">
      <c r="A164" s="1"/>
    </row>
    <row r="165">
      <c r="A165" s="1"/>
    </row>
    <row r="166">
      <c r="A166" s="1"/>
    </row>
    <row r="167">
      <c r="A167" s="1"/>
    </row>
    <row r="168">
      <c r="A168" s="1"/>
    </row>
    <row r="169">
      <c r="A169" s="1"/>
    </row>
    <row r="170">
      <c r="A170" s="1"/>
    </row>
    <row r="171">
      <c r="A171" s="1"/>
    </row>
    <row r="172">
      <c r="A172" s="1"/>
    </row>
    <row r="173">
      <c r="A173" s="1"/>
    </row>
    <row r="174">
      <c r="A174" s="1"/>
    </row>
    <row r="175">
      <c r="A175" s="1"/>
    </row>
    <row r="176">
      <c r="A176" s="1"/>
    </row>
    <row r="177">
      <c r="A177" s="1"/>
    </row>
    <row r="178">
      <c r="A178" s="1"/>
    </row>
    <row r="179">
      <c r="A179" s="1"/>
    </row>
    <row r="180">
      <c r="A180" s="1"/>
    </row>
    <row r="181">
      <c r="A181" s="1"/>
    </row>
    <row r="182">
      <c r="A182" s="1"/>
    </row>
    <row r="183">
      <c r="A183" s="1"/>
    </row>
    <row r="184">
      <c r="A184" s="1"/>
    </row>
    <row r="185">
      <c r="A185" s="1"/>
    </row>
    <row r="186">
      <c r="A186" s="1"/>
    </row>
    <row r="187">
      <c r="A187" s="1"/>
    </row>
    <row r="188">
      <c r="A188" s="1"/>
    </row>
    <row r="189">
      <c r="A189" s="1"/>
    </row>
    <row r="190">
      <c r="A190" s="1"/>
    </row>
    <row r="191">
      <c r="A191" s="1"/>
    </row>
    <row r="192">
      <c r="A192" s="1"/>
    </row>
    <row r="193">
      <c r="A193" s="1"/>
    </row>
    <row r="194">
      <c r="A194" s="1"/>
    </row>
    <row r="195">
      <c r="A195" s="1"/>
    </row>
    <row r="196">
      <c r="A196" s="1"/>
    </row>
    <row r="197">
      <c r="A197" s="1"/>
    </row>
    <row r="198">
      <c r="A198" s="1"/>
    </row>
    <row r="199">
      <c r="A199" s="1"/>
    </row>
    <row r="200">
      <c r="A200" s="1"/>
    </row>
    <row r="201">
      <c r="A201" s="1"/>
    </row>
    <row r="202">
      <c r="A202" s="1"/>
    </row>
    <row r="203">
      <c r="A203" s="1"/>
    </row>
    <row r="204">
      <c r="A204" s="1"/>
    </row>
    <row r="205">
      <c r="A205" s="1"/>
    </row>
    <row r="206">
      <c r="A206" s="1"/>
    </row>
    <row r="207">
      <c r="A207" s="1"/>
    </row>
    <row r="208">
      <c r="A208" s="1"/>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1"/>
    </row>
    <row r="228">
      <c r="A228" s="1"/>
    </row>
    <row r="229">
      <c r="A229" s="1"/>
    </row>
    <row r="230">
      <c r="A230" s="1"/>
    </row>
    <row r="231">
      <c r="A231" s="1"/>
    </row>
    <row r="232">
      <c r="A232" s="1"/>
    </row>
    <row r="233">
      <c r="A233" s="1"/>
    </row>
    <row r="234">
      <c r="A234" s="1"/>
    </row>
    <row r="235">
      <c r="A235" s="1"/>
    </row>
    <row r="236">
      <c r="A236" s="1"/>
    </row>
    <row r="237">
      <c r="A237" s="1"/>
    </row>
    <row r="238">
      <c r="A238" s="1"/>
    </row>
    <row r="239">
      <c r="A239" s="1"/>
    </row>
    <row r="240">
      <c r="A240" s="1"/>
    </row>
    <row r="241">
      <c r="A241" s="1"/>
    </row>
    <row r="242">
      <c r="A242" s="1"/>
    </row>
    <row r="243">
      <c r="A243" s="1"/>
    </row>
    <row r="244">
      <c r="A244" s="1"/>
    </row>
    <row r="245">
      <c r="A245" s="1"/>
    </row>
    <row r="246">
      <c r="A246" s="1"/>
    </row>
    <row r="247">
      <c r="A247" s="1"/>
    </row>
    <row r="248">
      <c r="A248" s="1"/>
    </row>
    <row r="249">
      <c r="A249" s="1"/>
    </row>
    <row r="250">
      <c r="A250" s="1"/>
    </row>
    <row r="251">
      <c r="A251" s="1"/>
    </row>
    <row r="252">
      <c r="A252" s="1"/>
    </row>
    <row r="253">
      <c r="A253" s="1"/>
    </row>
    <row r="254">
      <c r="A254" s="1"/>
    </row>
    <row r="255">
      <c r="A255" s="1"/>
    </row>
    <row r="256">
      <c r="A256" s="1"/>
    </row>
    <row r="257">
      <c r="A257" s="1"/>
    </row>
    <row r="258">
      <c r="A258" s="1"/>
    </row>
    <row r="259">
      <c r="A259" s="1"/>
    </row>
    <row r="260">
      <c r="A260" s="1"/>
    </row>
    <row r="261">
      <c r="A261" s="1"/>
    </row>
    <row r="262">
      <c r="A262" s="1"/>
    </row>
    <row r="263">
      <c r="A263" s="1"/>
    </row>
    <row r="264">
      <c r="A264" s="1"/>
    </row>
    <row r="265">
      <c r="A265" s="1"/>
    </row>
    <row r="266">
      <c r="A266" s="1"/>
    </row>
    <row r="267">
      <c r="A267" s="1"/>
    </row>
    <row r="268">
      <c r="A268" s="1"/>
    </row>
    <row r="269">
      <c r="A269" s="1"/>
    </row>
    <row r="270">
      <c r="A270" s="1"/>
    </row>
    <row r="271">
      <c r="A271" s="1"/>
    </row>
    <row r="272">
      <c r="A272" s="1"/>
    </row>
    <row r="273">
      <c r="A273" s="1"/>
    </row>
    <row r="274">
      <c r="A274" s="1"/>
    </row>
    <row r="275">
      <c r="A275" s="1"/>
    </row>
    <row r="276">
      <c r="A276" s="1"/>
    </row>
    <row r="277">
      <c r="A277" s="1"/>
    </row>
    <row r="278">
      <c r="A278" s="1"/>
    </row>
    <row r="279">
      <c r="A279" s="1"/>
    </row>
    <row r="280">
      <c r="A280" s="1"/>
    </row>
    <row r="281">
      <c r="A281" s="1"/>
    </row>
    <row r="282">
      <c r="A282" s="1"/>
    </row>
    <row r="283">
      <c r="A283" s="1"/>
    </row>
    <row r="284">
      <c r="A284" s="1"/>
    </row>
    <row r="285">
      <c r="A285" s="1"/>
    </row>
    <row r="286">
      <c r="A286" s="1"/>
    </row>
    <row r="287">
      <c r="A287" s="1"/>
    </row>
    <row r="288">
      <c r="A288" s="1"/>
    </row>
    <row r="289">
      <c r="A289" s="1"/>
    </row>
    <row r="290">
      <c r="A290" s="1"/>
    </row>
    <row r="291">
      <c r="A291" s="1"/>
    </row>
    <row r="292">
      <c r="A292" s="1"/>
    </row>
    <row r="293">
      <c r="A293" s="1"/>
    </row>
    <row r="294">
      <c r="A294" s="1"/>
    </row>
    <row r="295">
      <c r="A295" s="1"/>
    </row>
    <row r="296">
      <c r="A296" s="1"/>
    </row>
    <row r="297">
      <c r="A297" s="1"/>
    </row>
    <row r="298">
      <c r="A298" s="1"/>
    </row>
    <row r="299">
      <c r="A299" s="1"/>
    </row>
    <row r="300">
      <c r="A300" s="1"/>
    </row>
    <row r="301">
      <c r="A301" s="1"/>
    </row>
    <row r="302">
      <c r="A302" s="1"/>
    </row>
    <row r="303">
      <c r="A303" s="1"/>
    </row>
    <row r="304">
      <c r="A304" s="1"/>
    </row>
    <row r="305">
      <c r="A305" s="1"/>
    </row>
    <row r="306">
      <c r="A306" s="1"/>
    </row>
    <row r="307">
      <c r="A307" s="1"/>
    </row>
    <row r="308">
      <c r="A308" s="1"/>
    </row>
    <row r="309">
      <c r="A309" s="1"/>
    </row>
    <row r="310">
      <c r="A310" s="1"/>
    </row>
    <row r="311">
      <c r="A311" s="1"/>
    </row>
    <row r="312">
      <c r="A312" s="1"/>
    </row>
    <row r="313">
      <c r="A313" s="1"/>
    </row>
    <row r="314">
      <c r="A314" s="1"/>
    </row>
    <row r="315">
      <c r="A315" s="1"/>
    </row>
    <row r="316">
      <c r="A316" s="1"/>
    </row>
    <row r="317">
      <c r="A317" s="1"/>
    </row>
    <row r="318">
      <c r="A318" s="1"/>
    </row>
    <row r="319">
      <c r="A319" s="1"/>
    </row>
    <row r="320">
      <c r="A320" s="1"/>
    </row>
    <row r="321">
      <c r="A321" s="1"/>
    </row>
    <row r="322">
      <c r="A322" s="1"/>
    </row>
    <row r="323">
      <c r="A323" s="1"/>
    </row>
    <row r="324">
      <c r="A324" s="1"/>
    </row>
    <row r="325">
      <c r="A325" s="1"/>
    </row>
    <row r="326">
      <c r="A326" s="1"/>
    </row>
    <row r="327">
      <c r="A327" s="1"/>
    </row>
    <row r="328">
      <c r="A328" s="1"/>
    </row>
    <row r="329">
      <c r="A329" s="1"/>
    </row>
    <row r="330">
      <c r="A330" s="1"/>
    </row>
    <row r="331">
      <c r="A331" s="1"/>
    </row>
    <row r="332">
      <c r="A332" s="1"/>
    </row>
    <row r="333">
      <c r="A333" s="1"/>
    </row>
    <row r="334">
      <c r="A334" s="1"/>
    </row>
    <row r="335">
      <c r="A335" s="1"/>
    </row>
    <row r="336">
      <c r="A336" s="1"/>
    </row>
    <row r="337">
      <c r="A337" s="1"/>
    </row>
    <row r="338">
      <c r="A338" s="1"/>
    </row>
    <row r="339">
      <c r="A339" s="1"/>
    </row>
    <row r="340">
      <c r="A340" s="1"/>
    </row>
    <row r="341">
      <c r="A341" s="1"/>
    </row>
    <row r="342">
      <c r="A342" s="1"/>
    </row>
    <row r="343">
      <c r="A343" s="1"/>
    </row>
    <row r="344">
      <c r="A344" s="1"/>
    </row>
    <row r="345">
      <c r="A345" s="1"/>
    </row>
    <row r="346">
      <c r="A346" s="1"/>
    </row>
    <row r="347">
      <c r="A347" s="1"/>
    </row>
    <row r="348">
      <c r="A348" s="1"/>
    </row>
    <row r="349">
      <c r="A349" s="1"/>
    </row>
    <row r="350">
      <c r="A350" s="1"/>
    </row>
    <row r="351">
      <c r="A351" s="1"/>
    </row>
    <row r="352">
      <c r="A352" s="1"/>
    </row>
    <row r="353">
      <c r="A353" s="1"/>
    </row>
    <row r="354">
      <c r="A354" s="1"/>
    </row>
    <row r="355">
      <c r="A355" s="1"/>
    </row>
    <row r="356">
      <c r="A356" s="1"/>
    </row>
    <row r="357">
      <c r="A357" s="1"/>
    </row>
    <row r="358">
      <c r="A358" s="1"/>
    </row>
    <row r="359">
      <c r="A359" s="1"/>
    </row>
    <row r="360">
      <c r="A360" s="1"/>
    </row>
    <row r="361">
      <c r="A361" s="1"/>
    </row>
    <row r="362">
      <c r="A362" s="1"/>
    </row>
    <row r="363">
      <c r="A363" s="1"/>
    </row>
    <row r="364">
      <c r="A364" s="1"/>
    </row>
    <row r="365">
      <c r="A365" s="1"/>
    </row>
    <row r="366">
      <c r="A366" s="1"/>
    </row>
    <row r="367">
      <c r="A367" s="1"/>
    </row>
    <row r="368">
      <c r="A368" s="1"/>
    </row>
    <row r="369">
      <c r="A369" s="1"/>
    </row>
    <row r="370">
      <c r="A370" s="1"/>
    </row>
    <row r="371">
      <c r="A371" s="1"/>
    </row>
    <row r="372">
      <c r="A372" s="1"/>
    </row>
    <row r="373">
      <c r="A373" s="1"/>
    </row>
    <row r="374">
      <c r="A374" s="1"/>
    </row>
    <row r="375">
      <c r="A375" s="1"/>
    </row>
    <row r="376">
      <c r="A376" s="1"/>
    </row>
    <row r="377">
      <c r="A377" s="1"/>
    </row>
    <row r="378">
      <c r="A378" s="1"/>
    </row>
    <row r="379">
      <c r="A379" s="1"/>
    </row>
    <row r="380">
      <c r="A380" s="1"/>
    </row>
    <row r="381">
      <c r="A381" s="1"/>
    </row>
    <row r="382">
      <c r="A382" s="1"/>
    </row>
    <row r="383">
      <c r="A383" s="1"/>
    </row>
    <row r="384">
      <c r="A384" s="1"/>
    </row>
    <row r="385">
      <c r="A385" s="1"/>
    </row>
    <row r="386">
      <c r="A386" s="1"/>
    </row>
    <row r="387">
      <c r="A387" s="1"/>
    </row>
    <row r="388">
      <c r="A388" s="1"/>
    </row>
    <row r="389">
      <c r="A389" s="1"/>
    </row>
    <row r="390">
      <c r="A390" s="1"/>
    </row>
    <row r="391">
      <c r="A391" s="1"/>
    </row>
    <row r="392">
      <c r="A392" s="1"/>
    </row>
    <row r="393">
      <c r="A393" s="1"/>
    </row>
    <row r="394">
      <c r="A394" s="1"/>
    </row>
    <row r="395">
      <c r="A395" s="1"/>
    </row>
    <row r="396">
      <c r="A396" s="1"/>
    </row>
    <row r="397">
      <c r="A397" s="1"/>
    </row>
    <row r="398">
      <c r="A398" s="1"/>
    </row>
    <row r="399">
      <c r="A399" s="1"/>
    </row>
    <row r="400">
      <c r="A400" s="1"/>
    </row>
    <row r="401">
      <c r="A401" s="1"/>
    </row>
    <row r="402">
      <c r="A402" s="1"/>
    </row>
    <row r="403">
      <c r="A403" s="1"/>
    </row>
    <row r="404">
      <c r="A404" s="1"/>
    </row>
    <row r="405">
      <c r="A405" s="1"/>
    </row>
    <row r="406">
      <c r="A406" s="1"/>
    </row>
    <row r="407">
      <c r="A407" s="1"/>
    </row>
    <row r="408">
      <c r="A408" s="1"/>
    </row>
    <row r="409">
      <c r="A409" s="1"/>
    </row>
    <row r="410">
      <c r="A410" s="1"/>
    </row>
    <row r="411">
      <c r="A411" s="1"/>
    </row>
    <row r="412">
      <c r="A412" s="1"/>
    </row>
    <row r="413">
      <c r="A413" s="1"/>
    </row>
    <row r="414">
      <c r="A414" s="1"/>
    </row>
    <row r="415">
      <c r="A415" s="1"/>
    </row>
    <row r="416">
      <c r="A416" s="1"/>
    </row>
    <row r="417">
      <c r="A417" s="1"/>
    </row>
    <row r="418">
      <c r="A418" s="1"/>
    </row>
    <row r="419">
      <c r="A419" s="1"/>
    </row>
    <row r="420">
      <c r="A420" s="1"/>
    </row>
    <row r="421">
      <c r="A421" s="1"/>
    </row>
    <row r="422">
      <c r="A422" s="1"/>
    </row>
    <row r="423">
      <c r="A423" s="1"/>
    </row>
    <row r="424">
      <c r="A424" s="1"/>
    </row>
    <row r="425">
      <c r="A425" s="1"/>
    </row>
    <row r="426">
      <c r="A426" s="1"/>
    </row>
    <row r="427">
      <c r="A427" s="1"/>
    </row>
    <row r="428">
      <c r="A428" s="1"/>
    </row>
    <row r="429">
      <c r="A429" s="1"/>
    </row>
    <row r="430">
      <c r="A430" s="1"/>
    </row>
    <row r="431">
      <c r="A431" s="1"/>
    </row>
    <row r="432">
      <c r="A432" s="1"/>
    </row>
    <row r="433">
      <c r="A433" s="1"/>
    </row>
    <row r="434">
      <c r="A434" s="1"/>
    </row>
    <row r="435">
      <c r="A435" s="1"/>
    </row>
    <row r="436">
      <c r="A436" s="1"/>
    </row>
    <row r="437">
      <c r="A437" s="1"/>
    </row>
    <row r="438">
      <c r="A438" s="1"/>
    </row>
    <row r="439">
      <c r="A439" s="1"/>
    </row>
    <row r="440">
      <c r="A440" s="1"/>
    </row>
    <row r="441">
      <c r="A441" s="1"/>
    </row>
    <row r="442">
      <c r="A442" s="1"/>
    </row>
    <row r="443">
      <c r="A443" s="1"/>
    </row>
    <row r="444">
      <c r="A444" s="1"/>
    </row>
    <row r="445">
      <c r="A445" s="1"/>
    </row>
    <row r="446">
      <c r="A446" s="1"/>
    </row>
    <row r="447">
      <c r="A447" s="1"/>
    </row>
    <row r="448">
      <c r="A448" s="1"/>
    </row>
    <row r="449">
      <c r="A449" s="1"/>
    </row>
    <row r="450">
      <c r="A450" s="1"/>
    </row>
    <row r="451">
      <c r="A451" s="1"/>
    </row>
    <row r="452">
      <c r="A452" s="1"/>
    </row>
    <row r="453">
      <c r="A453" s="1"/>
    </row>
    <row r="454">
      <c r="A454" s="1"/>
    </row>
    <row r="455">
      <c r="A455" s="1"/>
    </row>
    <row r="456">
      <c r="A456" s="1"/>
    </row>
    <row r="457">
      <c r="A457" s="1"/>
    </row>
    <row r="458">
      <c r="A458" s="1"/>
    </row>
    <row r="459">
      <c r="A459" s="1"/>
    </row>
    <row r="460">
      <c r="A460" s="1"/>
    </row>
    <row r="461">
      <c r="A461" s="1"/>
    </row>
    <row r="462">
      <c r="A462" s="1"/>
    </row>
    <row r="463">
      <c r="A463" s="1"/>
    </row>
    <row r="464">
      <c r="A464" s="1"/>
    </row>
    <row r="465">
      <c r="A465" s="1"/>
    </row>
    <row r="466">
      <c r="A466" s="1"/>
    </row>
    <row r="467">
      <c r="A467" s="1"/>
    </row>
    <row r="468">
      <c r="A468" s="1"/>
    </row>
    <row r="469">
      <c r="A469" s="1"/>
    </row>
    <row r="470">
      <c r="A470" s="1"/>
    </row>
    <row r="471">
      <c r="A471" s="1"/>
    </row>
    <row r="472">
      <c r="A472" s="1"/>
    </row>
    <row r="473">
      <c r="A473" s="1"/>
    </row>
    <row r="474">
      <c r="A474" s="1"/>
    </row>
    <row r="475">
      <c r="A475" s="1"/>
    </row>
    <row r="476">
      <c r="A476" s="1"/>
    </row>
    <row r="477">
      <c r="A477" s="1"/>
    </row>
    <row r="478">
      <c r="A478" s="1"/>
    </row>
    <row r="479">
      <c r="A479" s="1"/>
    </row>
    <row r="480">
      <c r="A480" s="1"/>
    </row>
    <row r="481">
      <c r="A481" s="1"/>
    </row>
    <row r="482">
      <c r="A482" s="1"/>
    </row>
    <row r="483">
      <c r="A483" s="1"/>
    </row>
    <row r="484">
      <c r="A484" s="1"/>
    </row>
    <row r="485">
      <c r="A485" s="1"/>
    </row>
    <row r="486">
      <c r="A486" s="1"/>
    </row>
    <row r="487">
      <c r="A487" s="1"/>
    </row>
    <row r="488">
      <c r="A488" s="1"/>
    </row>
    <row r="489">
      <c r="A489" s="1"/>
    </row>
    <row r="490">
      <c r="A490" s="1"/>
    </row>
    <row r="491">
      <c r="A491" s="1"/>
    </row>
    <row r="492">
      <c r="A492" s="1"/>
    </row>
    <row r="493">
      <c r="A493" s="1"/>
    </row>
    <row r="494">
      <c r="A494" s="1"/>
    </row>
    <row r="495">
      <c r="A495" s="1"/>
    </row>
    <row r="496">
      <c r="A496" s="1"/>
    </row>
    <row r="497">
      <c r="A497" s="1"/>
    </row>
    <row r="498">
      <c r="A498" s="1"/>
    </row>
    <row r="499">
      <c r="A499" s="1"/>
    </row>
    <row r="500">
      <c r="A500" s="1"/>
    </row>
    <row r="501">
      <c r="A501" s="1"/>
    </row>
    <row r="502">
      <c r="A502" s="1"/>
    </row>
    <row r="503">
      <c r="A503" s="1"/>
    </row>
    <row r="504">
      <c r="A504" s="1"/>
    </row>
    <row r="505">
      <c r="A505" s="1"/>
    </row>
    <row r="506">
      <c r="A506" s="1"/>
    </row>
    <row r="507">
      <c r="A507" s="1"/>
    </row>
    <row r="508">
      <c r="A508" s="1"/>
    </row>
    <row r="509">
      <c r="A509" s="1"/>
    </row>
    <row r="510">
      <c r="A510" s="1"/>
    </row>
    <row r="511">
      <c r="A511" s="1"/>
    </row>
    <row r="512">
      <c r="A512" s="1"/>
    </row>
    <row r="513">
      <c r="A513" s="1"/>
    </row>
    <row r="514">
      <c r="A514" s="1"/>
    </row>
    <row r="515">
      <c r="A515" s="1"/>
    </row>
    <row r="516">
      <c r="A516" s="1"/>
    </row>
    <row r="517">
      <c r="A517" s="1"/>
    </row>
    <row r="518">
      <c r="A518" s="1"/>
    </row>
    <row r="519">
      <c r="A519" s="1"/>
    </row>
    <row r="520">
      <c r="A520" s="1"/>
    </row>
    <row r="521">
      <c r="A521" s="1"/>
    </row>
    <row r="522">
      <c r="A522" s="1"/>
    </row>
    <row r="523">
      <c r="A523" s="1"/>
    </row>
    <row r="524">
      <c r="A524" s="1"/>
    </row>
    <row r="525">
      <c r="A525" s="1"/>
    </row>
    <row r="526">
      <c r="A526" s="1"/>
    </row>
    <row r="527">
      <c r="A527" s="1"/>
    </row>
    <row r="528">
      <c r="A528" s="1"/>
    </row>
    <row r="529">
      <c r="A529" s="1"/>
    </row>
    <row r="530">
      <c r="A530" s="1"/>
    </row>
    <row r="531">
      <c r="A531" s="1"/>
    </row>
    <row r="532">
      <c r="A532" s="1"/>
    </row>
    <row r="533">
      <c r="A533" s="1"/>
    </row>
    <row r="534">
      <c r="A534" s="1"/>
    </row>
    <row r="535">
      <c r="A535" s="1"/>
    </row>
    <row r="536">
      <c r="A536" s="1"/>
    </row>
    <row r="537">
      <c r="A537" s="1"/>
    </row>
    <row r="538">
      <c r="A538" s="1"/>
    </row>
    <row r="539">
      <c r="A539" s="1"/>
    </row>
    <row r="540">
      <c r="A540" s="1"/>
    </row>
    <row r="541">
      <c r="A541" s="1"/>
    </row>
    <row r="542">
      <c r="A542" s="1"/>
    </row>
    <row r="543">
      <c r="A543" s="1"/>
    </row>
    <row r="544">
      <c r="A544" s="1"/>
    </row>
    <row r="545">
      <c r="A545" s="1"/>
    </row>
    <row r="546">
      <c r="A546" s="1"/>
    </row>
    <row r="547">
      <c r="A547" s="1"/>
    </row>
    <row r="548">
      <c r="A548" s="1"/>
    </row>
    <row r="549">
      <c r="A549" s="1"/>
    </row>
    <row r="550">
      <c r="A550" s="1"/>
    </row>
    <row r="551">
      <c r="A551" s="1"/>
    </row>
    <row r="552">
      <c r="A552" s="1"/>
    </row>
    <row r="553">
      <c r="A553" s="1"/>
    </row>
    <row r="554">
      <c r="A554" s="1"/>
    </row>
    <row r="555">
      <c r="A555" s="1"/>
    </row>
    <row r="556">
      <c r="A556" s="1"/>
    </row>
    <row r="557">
      <c r="A557" s="1"/>
    </row>
    <row r="558">
      <c r="A558" s="1"/>
    </row>
    <row r="559">
      <c r="A559" s="1"/>
    </row>
    <row r="560">
      <c r="A560" s="1"/>
    </row>
    <row r="561">
      <c r="A561" s="1"/>
    </row>
    <row r="562">
      <c r="A562" s="1"/>
    </row>
    <row r="563">
      <c r="A563" s="1"/>
    </row>
    <row r="564">
      <c r="A564" s="1"/>
    </row>
    <row r="565">
      <c r="A565" s="1"/>
    </row>
    <row r="566">
      <c r="A566" s="1"/>
    </row>
    <row r="567">
      <c r="A567" s="1"/>
    </row>
    <row r="568">
      <c r="A568" s="1"/>
    </row>
    <row r="569">
      <c r="A569" s="1"/>
    </row>
    <row r="570">
      <c r="A570" s="1"/>
    </row>
    <row r="571">
      <c r="A571" s="1"/>
    </row>
    <row r="572">
      <c r="A572" s="1"/>
    </row>
    <row r="573">
      <c r="A573" s="1"/>
    </row>
    <row r="574">
      <c r="A574" s="1"/>
    </row>
    <row r="575">
      <c r="A575" s="1"/>
    </row>
    <row r="576">
      <c r="A576" s="1"/>
    </row>
    <row r="577">
      <c r="A577" s="1"/>
    </row>
    <row r="578">
      <c r="A578" s="1"/>
    </row>
    <row r="579">
      <c r="A579" s="1"/>
    </row>
    <row r="580">
      <c r="A580" s="1"/>
    </row>
    <row r="581">
      <c r="A581" s="1"/>
    </row>
    <row r="582">
      <c r="A582" s="1"/>
    </row>
    <row r="583">
      <c r="A583" s="1"/>
    </row>
    <row r="584">
      <c r="A584" s="1"/>
    </row>
    <row r="585">
      <c r="A585" s="1"/>
    </row>
    <row r="586">
      <c r="A586" s="1"/>
    </row>
    <row r="587">
      <c r="A587" s="1"/>
    </row>
    <row r="588">
      <c r="A588" s="1"/>
    </row>
    <row r="589">
      <c r="A589" s="1"/>
    </row>
    <row r="590">
      <c r="A590" s="1"/>
    </row>
    <row r="591">
      <c r="A591" s="1"/>
    </row>
    <row r="592">
      <c r="A592" s="1"/>
    </row>
    <row r="593">
      <c r="A593" s="1"/>
    </row>
    <row r="594">
      <c r="A594" s="1"/>
    </row>
    <row r="595">
      <c r="A595" s="1"/>
    </row>
    <row r="596">
      <c r="A596" s="1"/>
    </row>
    <row r="597">
      <c r="A597" s="1"/>
    </row>
    <row r="598">
      <c r="A598" s="1"/>
    </row>
    <row r="599">
      <c r="A599" s="1"/>
    </row>
    <row r="600">
      <c r="A600" s="1"/>
    </row>
    <row r="601">
      <c r="A601" s="1"/>
    </row>
    <row r="602">
      <c r="A602" s="1"/>
    </row>
    <row r="603">
      <c r="A603" s="1"/>
    </row>
    <row r="604">
      <c r="A604" s="1"/>
    </row>
    <row r="605">
      <c r="A605" s="1"/>
    </row>
    <row r="606">
      <c r="A606" s="1"/>
    </row>
    <row r="607">
      <c r="A607" s="1"/>
    </row>
    <row r="608">
      <c r="A608" s="1"/>
    </row>
    <row r="609">
      <c r="A609" s="1"/>
    </row>
    <row r="610">
      <c r="A610" s="1"/>
    </row>
    <row r="611">
      <c r="A611" s="1"/>
    </row>
    <row r="612">
      <c r="A612" s="1"/>
    </row>
    <row r="613">
      <c r="A613" s="1"/>
    </row>
    <row r="614">
      <c r="A614" s="1"/>
    </row>
    <row r="615">
      <c r="A615" s="1"/>
    </row>
    <row r="616">
      <c r="A616" s="1"/>
    </row>
    <row r="617">
      <c r="A617" s="1"/>
    </row>
    <row r="618">
      <c r="A618" s="1"/>
    </row>
    <row r="619">
      <c r="A619" s="1"/>
    </row>
    <row r="620">
      <c r="A620" s="1"/>
    </row>
    <row r="621">
      <c r="A621" s="1"/>
    </row>
    <row r="622">
      <c r="A622" s="1"/>
    </row>
    <row r="623">
      <c r="A623" s="1"/>
    </row>
    <row r="624">
      <c r="A624" s="1"/>
    </row>
    <row r="625">
      <c r="A625" s="1"/>
    </row>
    <row r="626">
      <c r="A626" s="1"/>
    </row>
    <row r="627">
      <c r="A627" s="1"/>
    </row>
    <row r="628">
      <c r="A628" s="1"/>
    </row>
    <row r="629">
      <c r="A629" s="1"/>
    </row>
    <row r="630">
      <c r="A630" s="1"/>
    </row>
    <row r="631">
      <c r="A631" s="1"/>
    </row>
    <row r="632">
      <c r="A632" s="1"/>
    </row>
    <row r="633">
      <c r="A633" s="1"/>
    </row>
    <row r="634">
      <c r="A634" s="1"/>
    </row>
    <row r="635">
      <c r="A635" s="1"/>
    </row>
    <row r="636">
      <c r="A636" s="1"/>
    </row>
    <row r="637">
      <c r="A637" s="1"/>
    </row>
    <row r="638">
      <c r="A638" s="1"/>
    </row>
    <row r="639">
      <c r="A639" s="1"/>
    </row>
    <row r="640">
      <c r="A640" s="1"/>
    </row>
    <row r="641">
      <c r="A641" s="1"/>
    </row>
    <row r="642">
      <c r="A642" s="1"/>
    </row>
    <row r="643">
      <c r="A643" s="1"/>
    </row>
    <row r="644">
      <c r="A644" s="1"/>
    </row>
    <row r="645">
      <c r="A645" s="1"/>
    </row>
    <row r="646">
      <c r="A646" s="1"/>
    </row>
    <row r="647">
      <c r="A647" s="1"/>
    </row>
    <row r="648">
      <c r="A648" s="1"/>
    </row>
    <row r="649">
      <c r="A649" s="1"/>
    </row>
    <row r="650">
      <c r="A650" s="1"/>
    </row>
    <row r="651">
      <c r="A651" s="1"/>
    </row>
    <row r="652">
      <c r="A652" s="1"/>
    </row>
    <row r="653">
      <c r="A653" s="1"/>
    </row>
    <row r="654">
      <c r="A654" s="1"/>
    </row>
    <row r="655">
      <c r="A655" s="1"/>
    </row>
    <row r="656">
      <c r="A656" s="1"/>
    </row>
    <row r="657">
      <c r="A657" s="1"/>
    </row>
    <row r="658">
      <c r="A658" s="1"/>
    </row>
    <row r="659">
      <c r="A659" s="1"/>
    </row>
    <row r="660">
      <c r="A660" s="1"/>
    </row>
    <row r="661">
      <c r="A661" s="1"/>
    </row>
    <row r="662">
      <c r="A662" s="1"/>
    </row>
    <row r="663">
      <c r="A663" s="1"/>
    </row>
    <row r="664">
      <c r="A664" s="1"/>
    </row>
    <row r="665">
      <c r="A665" s="1"/>
    </row>
    <row r="666">
      <c r="A666" s="1"/>
    </row>
    <row r="667">
      <c r="A667" s="1"/>
    </row>
    <row r="668">
      <c r="A668" s="1"/>
    </row>
    <row r="669">
      <c r="A669" s="1"/>
    </row>
    <row r="670">
      <c r="A670" s="1"/>
    </row>
    <row r="671">
      <c r="A671" s="1"/>
    </row>
    <row r="672">
      <c r="A672" s="1"/>
    </row>
    <row r="673">
      <c r="A673" s="1"/>
    </row>
    <row r="674">
      <c r="A674" s="1"/>
    </row>
    <row r="675">
      <c r="A675" s="1"/>
    </row>
    <row r="676">
      <c r="A676" s="1"/>
    </row>
    <row r="677">
      <c r="A677" s="1"/>
    </row>
    <row r="678">
      <c r="A678" s="1"/>
    </row>
    <row r="679">
      <c r="A679" s="1"/>
    </row>
    <row r="680">
      <c r="A680" s="1"/>
    </row>
    <row r="681">
      <c r="A681" s="1"/>
    </row>
    <row r="682">
      <c r="A682" s="1"/>
    </row>
    <row r="683">
      <c r="A683" s="1"/>
    </row>
    <row r="684">
      <c r="A684" s="1"/>
    </row>
    <row r="685">
      <c r="A685" s="1"/>
    </row>
    <row r="686">
      <c r="A686" s="1"/>
    </row>
    <row r="687">
      <c r="A687" s="1"/>
    </row>
    <row r="688">
      <c r="A688" s="1"/>
    </row>
    <row r="689">
      <c r="A689" s="1"/>
    </row>
    <row r="690">
      <c r="A690" s="1"/>
    </row>
    <row r="691">
      <c r="A691" s="1"/>
    </row>
    <row r="692">
      <c r="A692" s="1"/>
    </row>
    <row r="693">
      <c r="A693" s="1"/>
    </row>
    <row r="694">
      <c r="A694" s="1"/>
    </row>
    <row r="695">
      <c r="A695" s="1"/>
    </row>
    <row r="696">
      <c r="A696" s="1"/>
    </row>
    <row r="697">
      <c r="A697" s="1"/>
    </row>
    <row r="698">
      <c r="A698" s="1"/>
    </row>
    <row r="699">
      <c r="A699" s="1"/>
    </row>
    <row r="700">
      <c r="A700" s="1"/>
    </row>
    <row r="701">
      <c r="A701" s="1"/>
    </row>
    <row r="702">
      <c r="A702" s="1"/>
    </row>
    <row r="703">
      <c r="A703" s="1"/>
    </row>
    <row r="704">
      <c r="A704" s="1"/>
    </row>
    <row r="705">
      <c r="A705" s="1"/>
    </row>
    <row r="706">
      <c r="A706" s="1"/>
    </row>
    <row r="707">
      <c r="A707" s="1"/>
    </row>
    <row r="708">
      <c r="A708" s="1"/>
    </row>
    <row r="709">
      <c r="A709" s="1"/>
    </row>
    <row r="710">
      <c r="A710" s="1"/>
    </row>
    <row r="711">
      <c r="A711" s="1"/>
    </row>
    <row r="712">
      <c r="A712" s="1"/>
    </row>
    <row r="713">
      <c r="A713" s="1"/>
    </row>
    <row r="714">
      <c r="A714" s="1"/>
    </row>
    <row r="715">
      <c r="A715" s="1"/>
    </row>
    <row r="716">
      <c r="A716" s="1"/>
    </row>
    <row r="717">
      <c r="A717" s="1"/>
    </row>
    <row r="718">
      <c r="A718" s="1"/>
    </row>
    <row r="719">
      <c r="A719" s="1"/>
    </row>
    <row r="720">
      <c r="A720" s="1"/>
    </row>
    <row r="721">
      <c r="A721" s="1"/>
    </row>
    <row r="722">
      <c r="A722" s="1"/>
    </row>
    <row r="723">
      <c r="A723" s="1"/>
    </row>
    <row r="724">
      <c r="A724" s="1"/>
    </row>
    <row r="725">
      <c r="A725" s="1"/>
    </row>
    <row r="726">
      <c r="A726" s="1"/>
    </row>
    <row r="727">
      <c r="A727" s="1"/>
    </row>
    <row r="728">
      <c r="A728" s="1"/>
    </row>
    <row r="729">
      <c r="A729" s="1"/>
    </row>
    <row r="730">
      <c r="A730" s="1"/>
    </row>
    <row r="731">
      <c r="A731" s="1"/>
    </row>
    <row r="732">
      <c r="A732" s="1"/>
    </row>
    <row r="733">
      <c r="A733" s="1"/>
    </row>
    <row r="734">
      <c r="A734" s="1"/>
    </row>
    <row r="735">
      <c r="A735" s="1"/>
    </row>
    <row r="736">
      <c r="A736" s="1"/>
    </row>
    <row r="737">
      <c r="A737" s="1"/>
    </row>
    <row r="738">
      <c r="A738" s="1"/>
    </row>
    <row r="739">
      <c r="A739" s="1"/>
    </row>
    <row r="740">
      <c r="A740" s="1"/>
    </row>
    <row r="741">
      <c r="A741" s="1"/>
    </row>
    <row r="742">
      <c r="A742" s="1"/>
    </row>
    <row r="743">
      <c r="A743" s="1"/>
    </row>
    <row r="744">
      <c r="A744" s="1"/>
    </row>
    <row r="745">
      <c r="A745" s="1"/>
    </row>
    <row r="746">
      <c r="A746" s="1"/>
    </row>
    <row r="747">
      <c r="A747" s="1"/>
    </row>
    <row r="748">
      <c r="A748" s="1"/>
    </row>
    <row r="749">
      <c r="A749" s="1"/>
    </row>
    <row r="750">
      <c r="A750" s="1"/>
    </row>
    <row r="751">
      <c r="A751" s="1"/>
    </row>
    <row r="752">
      <c r="A752" s="1"/>
    </row>
    <row r="753">
      <c r="A753" s="1"/>
    </row>
    <row r="754">
      <c r="A754" s="1"/>
    </row>
    <row r="755">
      <c r="A755" s="1"/>
    </row>
    <row r="756">
      <c r="A756" s="1"/>
    </row>
    <row r="757">
      <c r="A757" s="1"/>
    </row>
    <row r="758">
      <c r="A758" s="1"/>
    </row>
    <row r="759">
      <c r="A759" s="1"/>
    </row>
    <row r="760">
      <c r="A760" s="1"/>
    </row>
    <row r="761">
      <c r="A761" s="1"/>
    </row>
    <row r="762">
      <c r="A762" s="1"/>
    </row>
    <row r="763">
      <c r="A763" s="1"/>
    </row>
    <row r="764">
      <c r="A764" s="1"/>
    </row>
    <row r="765">
      <c r="A765" s="1"/>
    </row>
    <row r="766">
      <c r="A766" s="1"/>
    </row>
    <row r="767">
      <c r="A767" s="1"/>
    </row>
    <row r="768">
      <c r="A768" s="1"/>
    </row>
    <row r="769">
      <c r="A769" s="1"/>
    </row>
    <row r="770">
      <c r="A770" s="1"/>
    </row>
    <row r="771">
      <c r="A771" s="1"/>
    </row>
    <row r="772">
      <c r="A772" s="1"/>
    </row>
    <row r="773">
      <c r="A773" s="1"/>
    </row>
    <row r="774">
      <c r="A774" s="1"/>
    </row>
    <row r="775">
      <c r="A775" s="1"/>
    </row>
    <row r="776">
      <c r="A776" s="1"/>
    </row>
    <row r="777">
      <c r="A777" s="1"/>
    </row>
    <row r="778">
      <c r="A778" s="1"/>
    </row>
    <row r="779">
      <c r="A779" s="1"/>
    </row>
    <row r="780">
      <c r="A780" s="1"/>
    </row>
    <row r="781">
      <c r="A781" s="1"/>
    </row>
    <row r="782">
      <c r="A782" s="1"/>
    </row>
    <row r="783">
      <c r="A783" s="1"/>
    </row>
    <row r="784">
      <c r="A784" s="1"/>
    </row>
    <row r="785">
      <c r="A785" s="1"/>
    </row>
    <row r="786">
      <c r="A786" s="1"/>
    </row>
    <row r="787">
      <c r="A787" s="1"/>
    </row>
    <row r="788">
      <c r="A788" s="1"/>
    </row>
    <row r="789">
      <c r="A789" s="1"/>
    </row>
    <row r="790">
      <c r="A790" s="1"/>
    </row>
    <row r="791">
      <c r="A791" s="1"/>
    </row>
    <row r="792">
      <c r="A792" s="1"/>
    </row>
    <row r="793">
      <c r="A793" s="1"/>
    </row>
    <row r="794">
      <c r="A794" s="1"/>
    </row>
    <row r="795">
      <c r="A795" s="1"/>
    </row>
    <row r="796">
      <c r="A796" s="1"/>
    </row>
    <row r="797">
      <c r="A797" s="1"/>
    </row>
    <row r="798">
      <c r="A798" s="1"/>
    </row>
    <row r="799">
      <c r="A799" s="1"/>
    </row>
    <row r="800">
      <c r="A800" s="1"/>
    </row>
    <row r="801">
      <c r="A801" s="1"/>
    </row>
    <row r="802">
      <c r="A802" s="1"/>
    </row>
    <row r="803">
      <c r="A803" s="1"/>
    </row>
    <row r="804">
      <c r="A804" s="1"/>
    </row>
    <row r="805">
      <c r="A805" s="1"/>
    </row>
    <row r="806">
      <c r="A806" s="1"/>
    </row>
    <row r="807">
      <c r="A807" s="1"/>
    </row>
    <row r="808">
      <c r="A808" s="1"/>
    </row>
    <row r="809">
      <c r="A809" s="1"/>
    </row>
    <row r="810">
      <c r="A810" s="1"/>
    </row>
    <row r="811">
      <c r="A811" s="1"/>
    </row>
    <row r="812">
      <c r="A812" s="1"/>
    </row>
    <row r="813">
      <c r="A813" s="1"/>
    </row>
    <row r="814">
      <c r="A814" s="1"/>
    </row>
    <row r="815">
      <c r="A815" s="1"/>
    </row>
    <row r="816">
      <c r="A816" s="1"/>
    </row>
    <row r="817">
      <c r="A817" s="1"/>
    </row>
    <row r="818">
      <c r="A818" s="1"/>
    </row>
    <row r="819">
      <c r="A819" s="1"/>
    </row>
    <row r="820">
      <c r="A820" s="1"/>
    </row>
    <row r="821">
      <c r="A821" s="1"/>
    </row>
    <row r="822">
      <c r="A822" s="1"/>
    </row>
    <row r="823">
      <c r="A823" s="1"/>
    </row>
    <row r="824">
      <c r="A824" s="1"/>
    </row>
    <row r="825">
      <c r="A825" s="1"/>
    </row>
    <row r="826">
      <c r="A826" s="1"/>
    </row>
    <row r="827">
      <c r="A827" s="1"/>
    </row>
    <row r="828">
      <c r="A828" s="1"/>
    </row>
    <row r="829">
      <c r="A829" s="1"/>
    </row>
    <row r="830">
      <c r="A830" s="1"/>
    </row>
    <row r="831">
      <c r="A831" s="1"/>
    </row>
    <row r="832">
      <c r="A832" s="1"/>
    </row>
    <row r="833">
      <c r="A833" s="1"/>
    </row>
    <row r="834">
      <c r="A834" s="1"/>
    </row>
    <row r="835">
      <c r="A835" s="1"/>
    </row>
    <row r="836">
      <c r="A836" s="1"/>
    </row>
    <row r="837">
      <c r="A837" s="1"/>
    </row>
    <row r="838">
      <c r="A838" s="1"/>
    </row>
    <row r="839">
      <c r="A839" s="1"/>
    </row>
    <row r="840">
      <c r="A840" s="1"/>
    </row>
    <row r="841">
      <c r="A841" s="1"/>
    </row>
    <row r="842">
      <c r="A842" s="1"/>
    </row>
    <row r="843">
      <c r="A843" s="1"/>
    </row>
    <row r="844">
      <c r="A844" s="1"/>
    </row>
    <row r="845">
      <c r="A845" s="1"/>
    </row>
    <row r="846">
      <c r="A846" s="1"/>
    </row>
    <row r="847">
      <c r="A847" s="1"/>
    </row>
    <row r="848">
      <c r="A848" s="1"/>
    </row>
    <row r="849">
      <c r="A849" s="1"/>
    </row>
    <row r="850">
      <c r="A850" s="1"/>
    </row>
    <row r="851">
      <c r="A851" s="1"/>
    </row>
    <row r="852">
      <c r="A852" s="1"/>
    </row>
    <row r="853">
      <c r="A853" s="1"/>
    </row>
    <row r="854">
      <c r="A854" s="1"/>
    </row>
    <row r="855">
      <c r="A855" s="1"/>
    </row>
    <row r="856">
      <c r="A856" s="1"/>
    </row>
    <row r="857">
      <c r="A857" s="1"/>
    </row>
    <row r="858">
      <c r="A858" s="1"/>
    </row>
    <row r="859">
      <c r="A859" s="1"/>
    </row>
    <row r="860">
      <c r="A860" s="1"/>
    </row>
    <row r="861">
      <c r="A861" s="1"/>
    </row>
    <row r="862">
      <c r="A862" s="1"/>
    </row>
    <row r="863">
      <c r="A863" s="1"/>
    </row>
    <row r="864">
      <c r="A864" s="1"/>
    </row>
    <row r="865">
      <c r="A865" s="1"/>
    </row>
    <row r="866">
      <c r="A866" s="1"/>
    </row>
    <row r="867">
      <c r="A867" s="1"/>
    </row>
    <row r="868">
      <c r="A868" s="1"/>
    </row>
    <row r="869">
      <c r="A869" s="1"/>
    </row>
    <row r="870">
      <c r="A870" s="1"/>
    </row>
    <row r="871">
      <c r="A871" s="1"/>
    </row>
    <row r="872">
      <c r="A872" s="1"/>
    </row>
    <row r="873">
      <c r="A873" s="1"/>
    </row>
    <row r="874">
      <c r="A874" s="1"/>
    </row>
    <row r="875">
      <c r="A875" s="1"/>
    </row>
    <row r="876">
      <c r="A876" s="1"/>
    </row>
    <row r="877">
      <c r="A877" s="1"/>
    </row>
    <row r="878">
      <c r="A878" s="1"/>
    </row>
    <row r="879">
      <c r="A879" s="1"/>
    </row>
    <row r="880">
      <c r="A880" s="1"/>
    </row>
    <row r="881">
      <c r="A881" s="1"/>
    </row>
    <row r="882">
      <c r="A882" s="1"/>
    </row>
    <row r="883">
      <c r="A883" s="1"/>
    </row>
    <row r="884">
      <c r="A884" s="1"/>
    </row>
    <row r="885">
      <c r="A885" s="1"/>
    </row>
    <row r="886">
      <c r="A886" s="1"/>
    </row>
    <row r="887">
      <c r="A887" s="1"/>
    </row>
    <row r="888">
      <c r="A888" s="1"/>
    </row>
    <row r="889">
      <c r="A889" s="1"/>
    </row>
    <row r="890">
      <c r="A890" s="1"/>
    </row>
    <row r="891">
      <c r="A891" s="1"/>
    </row>
    <row r="892">
      <c r="A892" s="1"/>
    </row>
    <row r="893">
      <c r="A893" s="1"/>
    </row>
    <row r="894">
      <c r="A894" s="1"/>
    </row>
    <row r="895">
      <c r="A895" s="1"/>
    </row>
    <row r="896">
      <c r="A896" s="1"/>
    </row>
    <row r="897">
      <c r="A897" s="1"/>
    </row>
    <row r="898">
      <c r="A898" s="1"/>
    </row>
    <row r="899">
      <c r="A899" s="1"/>
    </row>
    <row r="900">
      <c r="A900" s="1"/>
    </row>
    <row r="901">
      <c r="A901" s="1"/>
    </row>
    <row r="902">
      <c r="A902" s="1"/>
    </row>
    <row r="903">
      <c r="A903" s="1"/>
    </row>
    <row r="904">
      <c r="A904" s="1"/>
    </row>
    <row r="905">
      <c r="A905" s="1"/>
    </row>
    <row r="906">
      <c r="A906" s="1"/>
    </row>
    <row r="907">
      <c r="A907" s="1"/>
    </row>
    <row r="908">
      <c r="A908" s="1"/>
    </row>
    <row r="909">
      <c r="A909" s="1"/>
    </row>
    <row r="910">
      <c r="A910" s="1"/>
    </row>
    <row r="911">
      <c r="A911" s="1"/>
    </row>
    <row r="912">
      <c r="A912" s="1"/>
    </row>
    <row r="913">
      <c r="A913" s="1"/>
    </row>
    <row r="914">
      <c r="A914" s="1"/>
    </row>
    <row r="915">
      <c r="A915" s="1"/>
    </row>
    <row r="916">
      <c r="A916" s="1"/>
    </row>
    <row r="917">
      <c r="A917" s="1"/>
    </row>
    <row r="918">
      <c r="A918" s="1"/>
    </row>
    <row r="919">
      <c r="A919" s="1"/>
    </row>
    <row r="920">
      <c r="A920" s="1"/>
    </row>
    <row r="921">
      <c r="A921" s="1"/>
    </row>
    <row r="922">
      <c r="A922" s="1"/>
    </row>
    <row r="923">
      <c r="A923" s="1"/>
    </row>
    <row r="924">
      <c r="A924" s="1"/>
    </row>
    <row r="925">
      <c r="A925" s="1"/>
    </row>
    <row r="926">
      <c r="A926" s="1"/>
    </row>
    <row r="927">
      <c r="A927" s="1"/>
    </row>
    <row r="928">
      <c r="A928" s="1"/>
    </row>
    <row r="929">
      <c r="A929" s="1"/>
    </row>
    <row r="930">
      <c r="A930" s="1"/>
    </row>
    <row r="931">
      <c r="A931" s="1"/>
    </row>
    <row r="932">
      <c r="A932" s="1"/>
    </row>
    <row r="933">
      <c r="A933" s="1"/>
    </row>
    <row r="934">
      <c r="A934" s="1"/>
    </row>
    <row r="935">
      <c r="A935" s="1"/>
    </row>
    <row r="936">
      <c r="A936" s="1"/>
    </row>
    <row r="937">
      <c r="A937" s="1"/>
    </row>
    <row r="938">
      <c r="A938" s="1"/>
    </row>
    <row r="939">
      <c r="A939" s="1"/>
    </row>
    <row r="940">
      <c r="A940" s="1"/>
    </row>
    <row r="941">
      <c r="A941" s="1"/>
    </row>
    <row r="942">
      <c r="A942" s="1"/>
    </row>
    <row r="943">
      <c r="A943" s="1"/>
    </row>
    <row r="944">
      <c r="A944" s="1"/>
    </row>
    <row r="945">
      <c r="A945" s="1"/>
    </row>
    <row r="946">
      <c r="A946" s="1"/>
    </row>
    <row r="947">
      <c r="A947" s="1"/>
    </row>
    <row r="948">
      <c r="A948" s="1"/>
    </row>
    <row r="949">
      <c r="A949" s="1"/>
    </row>
    <row r="950">
      <c r="A950" s="1"/>
    </row>
    <row r="951">
      <c r="A951" s="1"/>
    </row>
    <row r="952">
      <c r="A952" s="1"/>
    </row>
    <row r="953">
      <c r="A953" s="1"/>
    </row>
    <row r="954">
      <c r="A954" s="1"/>
    </row>
    <row r="955">
      <c r="A955" s="1"/>
    </row>
    <row r="956">
      <c r="A956" s="1"/>
    </row>
    <row r="957">
      <c r="A957" s="1"/>
    </row>
    <row r="958">
      <c r="A958" s="1"/>
    </row>
    <row r="959">
      <c r="A959" s="1"/>
    </row>
    <row r="960">
      <c r="A960" s="1"/>
    </row>
    <row r="961">
      <c r="A961" s="1"/>
    </row>
    <row r="962">
      <c r="A962" s="1"/>
    </row>
    <row r="963">
      <c r="A963" s="1"/>
    </row>
    <row r="964">
      <c r="A964" s="1"/>
    </row>
    <row r="965">
      <c r="A965" s="1"/>
    </row>
    <row r="966">
      <c r="A966" s="1"/>
    </row>
    <row r="967">
      <c r="A967" s="1"/>
    </row>
    <row r="968">
      <c r="A968" s="1"/>
    </row>
    <row r="969">
      <c r="A969" s="1"/>
    </row>
    <row r="970">
      <c r="A970" s="1"/>
    </row>
    <row r="971">
      <c r="A971" s="1"/>
    </row>
    <row r="972">
      <c r="A972" s="1"/>
    </row>
    <row r="973">
      <c r="A973" s="1"/>
    </row>
    <row r="974">
      <c r="A974" s="1"/>
    </row>
    <row r="975">
      <c r="A975" s="1"/>
    </row>
    <row r="976">
      <c r="A976" s="1"/>
    </row>
    <row r="977">
      <c r="A977" s="1"/>
    </row>
    <row r="978">
      <c r="A978" s="1"/>
    </row>
    <row r="979">
      <c r="A979" s="1"/>
    </row>
    <row r="980">
      <c r="A980" s="1"/>
    </row>
    <row r="981">
      <c r="A981" s="1"/>
    </row>
    <row r="982">
      <c r="A982" s="1"/>
    </row>
    <row r="983">
      <c r="A983" s="1"/>
    </row>
    <row r="984">
      <c r="A984" s="1"/>
    </row>
    <row r="985">
      <c r="A985" s="1"/>
    </row>
    <row r="986">
      <c r="A986" s="1"/>
    </row>
    <row r="987">
      <c r="A987" s="1"/>
    </row>
    <row r="988">
      <c r="A988" s="1"/>
    </row>
    <row r="989">
      <c r="A989" s="1"/>
    </row>
    <row r="990">
      <c r="A990" s="1"/>
    </row>
    <row r="991">
      <c r="A991" s="1"/>
    </row>
    <row r="992">
      <c r="A992" s="1"/>
    </row>
    <row r="993">
      <c r="A993" s="1"/>
    </row>
    <row r="994">
      <c r="A994" s="1"/>
    </row>
    <row r="995">
      <c r="A995" s="1"/>
    </row>
    <row r="996">
      <c r="A996" s="1"/>
    </row>
    <row r="997">
      <c r="A997" s="1"/>
    </row>
    <row r="998">
      <c r="A998" s="1"/>
    </row>
    <row r="999">
      <c r="A999" s="1"/>
    </row>
    <row r="1000">
      <c r="A1000" s="1"/>
    </row>
  </sheetData>
  <drawing r:id="rId1"/>
</worksheet>
</file>