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Data Governance\Data Releases\"/>
    </mc:Choice>
  </mc:AlternateContent>
  <bookViews>
    <workbookView xWindow="0" yWindow="0" windowWidth="0" windowHeight="0" tabRatio="671"/>
  </bookViews>
  <sheets>
    <sheet name="4- and 5-Year Over Time" sheetId="2" r:id="rId1"/>
    <sheet name="2017 4-Year Cohort" sheetId="1" r:id="rId2"/>
    <sheet name="2016 5-Year Cohort" sheetId="9" r:id="rId3"/>
  </sheets>
  <definedNames>
    <definedName name="_xlnm._FilterDatabase" localSheetId="2" hidden="1">'2016 5-Year Cohort'!$A$2:$V$174</definedName>
    <definedName name="_xlnm._FilterDatabase" localSheetId="1" hidden="1">'2017 4-Year Cohort'!$A$2:$S$174</definedName>
  </definedNames>
  <calcPr calcId="152511"/>
</workbook>
</file>

<file path=xl/calcChain.xml><?xml version="1.0" encoding="utf-8"?>
<calcChain xmlns="http://schemas.openxmlformats.org/spreadsheetml/2006/main">
  <c r="L11" i="2" l="1"/>
  <c r="L8" i="2"/>
  <c r="L10" i="2" l="1"/>
  <c r="L7" i="2"/>
  <c r="G12" i="2"/>
  <c r="E12" i="2"/>
  <c r="C12" i="2"/>
  <c r="J11" i="2"/>
  <c r="H11" i="2"/>
  <c r="F11" i="2"/>
  <c r="D11" i="2"/>
  <c r="J10" i="2"/>
  <c r="H10" i="2"/>
  <c r="F10" i="2"/>
  <c r="D10" i="2"/>
  <c r="G9" i="2"/>
  <c r="E9" i="2"/>
  <c r="C9" i="2"/>
  <c r="J8" i="2"/>
  <c r="H8" i="2"/>
  <c r="F8" i="2"/>
  <c r="D8" i="2"/>
  <c r="J7" i="2"/>
  <c r="H7" i="2"/>
  <c r="F7" i="2"/>
  <c r="D7" i="2"/>
</calcChain>
</file>

<file path=xl/sharedStrings.xml><?xml version="1.0" encoding="utf-8"?>
<sst xmlns="http://schemas.openxmlformats.org/spreadsheetml/2006/main" count="1486" uniqueCount="359">
  <si>
    <t>LEP</t>
  </si>
  <si>
    <t>002</t>
  </si>
  <si>
    <t>501</t>
  </si>
  <si>
    <t>Barbour</t>
  </si>
  <si>
    <t>Philip Barbour High School Complex</t>
  </si>
  <si>
    <t>999</t>
  </si>
  <si>
    <t>004</t>
  </si>
  <si>
    <t>Berkeley</t>
  </si>
  <si>
    <t>Hedgesville High School</t>
  </si>
  <si>
    <t>502</t>
  </si>
  <si>
    <t>Martinsburg High School</t>
  </si>
  <si>
    <t>503</t>
  </si>
  <si>
    <t>Musselman High School</t>
  </si>
  <si>
    <t>504</t>
  </si>
  <si>
    <t>Spring Mills High School</t>
  </si>
  <si>
    <t>006</t>
  </si>
  <si>
    <t>Boone</t>
  </si>
  <si>
    <t>Scott High School</t>
  </si>
  <si>
    <t>Sherman High School</t>
  </si>
  <si>
    <t>Van Junior/Senior High School</t>
  </si>
  <si>
    <t>008</t>
  </si>
  <si>
    <t>Braxton</t>
  </si>
  <si>
    <t>Braxton County High School</t>
  </si>
  <si>
    <t>010</t>
  </si>
  <si>
    <t>Brooke</t>
  </si>
  <si>
    <t>Brooke High School</t>
  </si>
  <si>
    <t>012</t>
  </si>
  <si>
    <t>550</t>
  </si>
  <si>
    <t>Cabell</t>
  </si>
  <si>
    <t>Cabell Midland High School</t>
  </si>
  <si>
    <t>560</t>
  </si>
  <si>
    <t>Huntington High School</t>
  </si>
  <si>
    <t>014</t>
  </si>
  <si>
    <t>Calhoun</t>
  </si>
  <si>
    <t>Calhoun Middle/High School</t>
  </si>
  <si>
    <t>016</t>
  </si>
  <si>
    <t>Clay</t>
  </si>
  <si>
    <t>Clay County High School</t>
  </si>
  <si>
    <t>018</t>
  </si>
  <si>
    <t>Doddridge</t>
  </si>
  <si>
    <t>Doddridge County High School</t>
  </si>
  <si>
    <t>020</t>
  </si>
  <si>
    <t>Fayette</t>
  </si>
  <si>
    <t>Fayetteville High School</t>
  </si>
  <si>
    <t>Meadow Bridge High School</t>
  </si>
  <si>
    <t>Midland Trail High School</t>
  </si>
  <si>
    <t>506</t>
  </si>
  <si>
    <t>Oak Hill High School</t>
  </si>
  <si>
    <t>507</t>
  </si>
  <si>
    <t>Valley High School</t>
  </si>
  <si>
    <t>022</t>
  </si>
  <si>
    <t>Gilmer</t>
  </si>
  <si>
    <t>Gilmer County High School</t>
  </si>
  <si>
    <t>024</t>
  </si>
  <si>
    <t>101</t>
  </si>
  <si>
    <t>Grant</t>
  </si>
  <si>
    <t>Union Educational Complex</t>
  </si>
  <si>
    <t>Petersburg High School</t>
  </si>
  <si>
    <t>026</t>
  </si>
  <si>
    <t>Greenbrier</t>
  </si>
  <si>
    <t>Greenbrier East High School</t>
  </si>
  <si>
    <t>Greenbrier West High School</t>
  </si>
  <si>
    <t>028</t>
  </si>
  <si>
    <t>Hampshire</t>
  </si>
  <si>
    <t>Hampshire Senior High School</t>
  </si>
  <si>
    <t>029</t>
  </si>
  <si>
    <t>Hancock</t>
  </si>
  <si>
    <t>Oak Glen High School</t>
  </si>
  <si>
    <t>Weir High School</t>
  </si>
  <si>
    <t>031</t>
  </si>
  <si>
    <t>Hardy</t>
  </si>
  <si>
    <t>East Hardy High School</t>
  </si>
  <si>
    <t>Moorefield High School</t>
  </si>
  <si>
    <t>033</t>
  </si>
  <si>
    <t>Harrison</t>
  </si>
  <si>
    <t>Bridgeport High School</t>
  </si>
  <si>
    <t>Liberty High School</t>
  </si>
  <si>
    <t>Lincoln High School</t>
  </si>
  <si>
    <t>505</t>
  </si>
  <si>
    <t>South Harrison High School</t>
  </si>
  <si>
    <t>Robert C. Byrd High School</t>
  </si>
  <si>
    <t>103</t>
  </si>
  <si>
    <t>035</t>
  </si>
  <si>
    <t>Jackson</t>
  </si>
  <si>
    <t>Ravenswood High School</t>
  </si>
  <si>
    <t>Ripley High School</t>
  </si>
  <si>
    <t>037</t>
  </si>
  <si>
    <t>Jefferson</t>
  </si>
  <si>
    <t>Jefferson High School</t>
  </si>
  <si>
    <t>Washington High School</t>
  </si>
  <si>
    <t>039</t>
  </si>
  <si>
    <t>Kanawha</t>
  </si>
  <si>
    <t>George Washington High School</t>
  </si>
  <si>
    <t>Herbert Hoover High School</t>
  </si>
  <si>
    <t>508</t>
  </si>
  <si>
    <t>Nitro High School</t>
  </si>
  <si>
    <t>509</t>
  </si>
  <si>
    <t>Saint Albans High School</t>
  </si>
  <si>
    <t>510</t>
  </si>
  <si>
    <t>Sissonville High School</t>
  </si>
  <si>
    <t>511</t>
  </si>
  <si>
    <t>South Charleston High School</t>
  </si>
  <si>
    <t>513</t>
  </si>
  <si>
    <t>Capital High School</t>
  </si>
  <si>
    <t>514</t>
  </si>
  <si>
    <t>Riverside High School</t>
  </si>
  <si>
    <t>041</t>
  </si>
  <si>
    <t>Lewis</t>
  </si>
  <si>
    <t>Lewis County High School</t>
  </si>
  <si>
    <t>043</t>
  </si>
  <si>
    <t>Lincoln</t>
  </si>
  <si>
    <t>Lincoln County High School</t>
  </si>
  <si>
    <t>045</t>
  </si>
  <si>
    <t>Logan</t>
  </si>
  <si>
    <t>Chapmanville Regional High School</t>
  </si>
  <si>
    <t>Logan Senior High School</t>
  </si>
  <si>
    <t>Man Senior High School</t>
  </si>
  <si>
    <t>047</t>
  </si>
  <si>
    <t>Marion</t>
  </si>
  <si>
    <t>East Fairmont High School</t>
  </si>
  <si>
    <t>Fairmont Senior High School</t>
  </si>
  <si>
    <t>North Marion High School</t>
  </si>
  <si>
    <t>048</t>
  </si>
  <si>
    <t>Marshall</t>
  </si>
  <si>
    <t>Cameron High School</t>
  </si>
  <si>
    <t>John Marshall High School</t>
  </si>
  <si>
    <t>049</t>
  </si>
  <si>
    <t>Mason</t>
  </si>
  <si>
    <t>Hannan High School</t>
  </si>
  <si>
    <t>Point Pleasant Junior/Senior High School</t>
  </si>
  <si>
    <t>Wahama High School</t>
  </si>
  <si>
    <t>051</t>
  </si>
  <si>
    <t>Mercer</t>
  </si>
  <si>
    <t>Bluefield High School</t>
  </si>
  <si>
    <t>Montcalm High School</t>
  </si>
  <si>
    <t>Princeton Senior High School</t>
  </si>
  <si>
    <t>Pikeview High School</t>
  </si>
  <si>
    <t>053</t>
  </si>
  <si>
    <t>Mineral</t>
  </si>
  <si>
    <t>Frankfort High School</t>
  </si>
  <si>
    <t>Keyser High School</t>
  </si>
  <si>
    <t>054</t>
  </si>
  <si>
    <t>Mingo</t>
  </si>
  <si>
    <t>Tug Valley High School</t>
  </si>
  <si>
    <t>Mingo Central Comprehensive High School</t>
  </si>
  <si>
    <t>056</t>
  </si>
  <si>
    <t>Monongalia</t>
  </si>
  <si>
    <t>Clay-Battelle High School</t>
  </si>
  <si>
    <t>Morgantown High School</t>
  </si>
  <si>
    <t>University High School</t>
  </si>
  <si>
    <t>057</t>
  </si>
  <si>
    <t>Monroe</t>
  </si>
  <si>
    <t>James Monroe High School</t>
  </si>
  <si>
    <t>058</t>
  </si>
  <si>
    <t>Morgan</t>
  </si>
  <si>
    <t>Berkeley Springs High School</t>
  </si>
  <si>
    <t>Paw Paw High School</t>
  </si>
  <si>
    <t>060</t>
  </si>
  <si>
    <t>520</t>
  </si>
  <si>
    <t>McDowell</t>
  </si>
  <si>
    <t>River View High School</t>
  </si>
  <si>
    <t>527</t>
  </si>
  <si>
    <t>Mount View High School</t>
  </si>
  <si>
    <t>062</t>
  </si>
  <si>
    <t>Nicholas</t>
  </si>
  <si>
    <t>Nicholas County High School</t>
  </si>
  <si>
    <t>Richwood High School</t>
  </si>
  <si>
    <t>064</t>
  </si>
  <si>
    <t>Ohio</t>
  </si>
  <si>
    <t>Wheeling Park High School</t>
  </si>
  <si>
    <t>066</t>
  </si>
  <si>
    <t>Pendleton</t>
  </si>
  <si>
    <t>Pendleton County Middle/High School</t>
  </si>
  <si>
    <t>067</t>
  </si>
  <si>
    <t>Pleasants</t>
  </si>
  <si>
    <t>St Marys High School</t>
  </si>
  <si>
    <t>069</t>
  </si>
  <si>
    <t>Pocahontas</t>
  </si>
  <si>
    <t>Pocahontas County High School</t>
  </si>
  <si>
    <t>070</t>
  </si>
  <si>
    <t>Preston</t>
  </si>
  <si>
    <t>Preston High School</t>
  </si>
  <si>
    <t>072</t>
  </si>
  <si>
    <t>Putnam</t>
  </si>
  <si>
    <t>Buffalo High School</t>
  </si>
  <si>
    <t>Hurricane High School</t>
  </si>
  <si>
    <t>515</t>
  </si>
  <si>
    <t>Poca High School</t>
  </si>
  <si>
    <t>Winfield High School</t>
  </si>
  <si>
    <t>074</t>
  </si>
  <si>
    <t>Raleigh</t>
  </si>
  <si>
    <t>Independence High School</t>
  </si>
  <si>
    <t>Liberty High</t>
  </si>
  <si>
    <t>Shady Spring High</t>
  </si>
  <si>
    <t>Woodrow Wilson High School</t>
  </si>
  <si>
    <t>075</t>
  </si>
  <si>
    <t>102</t>
  </si>
  <si>
    <t>Randolph</t>
  </si>
  <si>
    <t>Harman Elementary/High School</t>
  </si>
  <si>
    <t>Pickens Elementary/High School</t>
  </si>
  <si>
    <t>Tygarts Valley Middle/High School</t>
  </si>
  <si>
    <t>Elkins High School</t>
  </si>
  <si>
    <t>077</t>
  </si>
  <si>
    <t>Ritchie</t>
  </si>
  <si>
    <t>Ritchie County High School</t>
  </si>
  <si>
    <t>079</t>
  </si>
  <si>
    <t>Roane</t>
  </si>
  <si>
    <t>Roane County High</t>
  </si>
  <si>
    <t>081</t>
  </si>
  <si>
    <t>Summers</t>
  </si>
  <si>
    <t>Summers County High School</t>
  </si>
  <si>
    <t>083</t>
  </si>
  <si>
    <t>Taylor</t>
  </si>
  <si>
    <t>Grafton High School</t>
  </si>
  <si>
    <t>084</t>
  </si>
  <si>
    <t>Tucker</t>
  </si>
  <si>
    <t>Tucker County High School</t>
  </si>
  <si>
    <t>085</t>
  </si>
  <si>
    <t>Tyler</t>
  </si>
  <si>
    <t>Tyler Consolidated High School</t>
  </si>
  <si>
    <t>087</t>
  </si>
  <si>
    <t>Upshur</t>
  </si>
  <si>
    <t>Buckhannon Upshur High School</t>
  </si>
  <si>
    <t>089</t>
  </si>
  <si>
    <t>Wayne</t>
  </si>
  <si>
    <t>Wayne High School</t>
  </si>
  <si>
    <t>Tolsia High School</t>
  </si>
  <si>
    <t>Spring Valley High School</t>
  </si>
  <si>
    <t>091</t>
  </si>
  <si>
    <t>Webster</t>
  </si>
  <si>
    <t>Webster County High School</t>
  </si>
  <si>
    <t>092</t>
  </si>
  <si>
    <t>Wetzel</t>
  </si>
  <si>
    <t>Hundred High School</t>
  </si>
  <si>
    <t>Magnolia High School</t>
  </si>
  <si>
    <t>Paden City High School</t>
  </si>
  <si>
    <t>094</t>
  </si>
  <si>
    <t>Wirt</t>
  </si>
  <si>
    <t>Wirt County High School</t>
  </si>
  <si>
    <t>096</t>
  </si>
  <si>
    <t>Wood</t>
  </si>
  <si>
    <t>Parkersburg High School</t>
  </si>
  <si>
    <t>Parkersburg South High School</t>
  </si>
  <si>
    <t>Williamstown High School</t>
  </si>
  <si>
    <t>098</t>
  </si>
  <si>
    <t>Wyoming</t>
  </si>
  <si>
    <t>Wyoming County East High School</t>
  </si>
  <si>
    <t>Westside High School</t>
  </si>
  <si>
    <t>West Virginia Adjusted Cohort Graduation Rates</t>
  </si>
  <si>
    <t>Time to Graduation</t>
  </si>
  <si>
    <t>Outcome</t>
  </si>
  <si>
    <t>School Year</t>
  </si>
  <si>
    <t>2012-2013</t>
  </si>
  <si>
    <t>2013-2014</t>
  </si>
  <si>
    <t>2014-2015</t>
  </si>
  <si>
    <t>2015-2016</t>
  </si>
  <si>
    <t>Count</t>
  </si>
  <si>
    <t>%</t>
  </si>
  <si>
    <t>4-Years</t>
  </si>
  <si>
    <t>Graduates</t>
  </si>
  <si>
    <t>Non-Graduates</t>
  </si>
  <si>
    <t>5-Years</t>
  </si>
  <si>
    <t>For more information about how graduation cohorts are created and adjusted and how adjusted cohort graduation rates are calculated, please see:</t>
  </si>
  <si>
    <t>http://wveis.k12.wv.us/wveis2004/documents/WV%20Adjusted%20Cohort%20Guidance_091913.pdf</t>
  </si>
  <si>
    <t>for School Years 2012-2013 through 2016-2017</t>
  </si>
  <si>
    <t>2016-2017</t>
  </si>
  <si>
    <t>Graduation Year</t>
  </si>
  <si>
    <t>Fall of 2009-2010</t>
  </si>
  <si>
    <t>Fall of 2010-2011</t>
  </si>
  <si>
    <t>Fall of 2011-2012</t>
  </si>
  <si>
    <t>Fall of 2012-2013</t>
  </si>
  <si>
    <t>Fall of 2013-2014</t>
  </si>
  <si>
    <t>Year in which graduates began high school as 1st time 9th graders:</t>
  </si>
  <si>
    <t>Fall of 2008-2009</t>
  </si>
  <si>
    <r>
      <rPr>
        <b/>
        <i/>
        <sz val="11"/>
        <color theme="4" tint="-0.249977111117893"/>
        <rFont val="Fira Sans"/>
        <family val="2"/>
      </rPr>
      <t>Note:</t>
    </r>
    <r>
      <rPr>
        <sz val="10"/>
        <rFont val="Fira Sans"/>
        <family val="2"/>
      </rPr>
      <t xml:space="preserve"> Students are assigned to a graduation cohort upon their first entry into Grade 9 in a West Virginia public school. Graduation cohorts are adjusted in specified situations. For instance, when students leave the public education system under certain conditions, they may be removed from the graduation cohort. Similarly, when a student enters the public education system during the high school years, they are assigned to a graduation cohort based on the date of their entry into Grade 9.</t>
    </r>
  </si>
  <si>
    <t>Total Cohort Size</t>
  </si>
  <si>
    <t>State</t>
  </si>
  <si>
    <t>WV State Total</t>
  </si>
  <si>
    <t>&lt;10</t>
  </si>
  <si>
    <t>Barbour County Total</t>
  </si>
  <si>
    <t>Berkeley County Total</t>
  </si>
  <si>
    <t>Boone County Total</t>
  </si>
  <si>
    <t>Braxton County Total</t>
  </si>
  <si>
    <t>Brooke County Total</t>
  </si>
  <si>
    <t>Cabell County Total</t>
  </si>
  <si>
    <t>Calhoun County Total</t>
  </si>
  <si>
    <t>Clay County Total</t>
  </si>
  <si>
    <t>Doddridge County Total</t>
  </si>
  <si>
    <t>Fayette County Total</t>
  </si>
  <si>
    <t>Gilmer County Total</t>
  </si>
  <si>
    <t>Grant County Total</t>
  </si>
  <si>
    <t>Greenbrier County Total</t>
  </si>
  <si>
    <t>Hampshire County Total</t>
  </si>
  <si>
    <t>Hancock County Total</t>
  </si>
  <si>
    <t>Hardy County Total</t>
  </si>
  <si>
    <t>Harrison County Total</t>
  </si>
  <si>
    <t>Jackson County Total</t>
  </si>
  <si>
    <t>Jefferson County Total</t>
  </si>
  <si>
    <t>Kanawha County Total</t>
  </si>
  <si>
    <t>Lewis County Total</t>
  </si>
  <si>
    <t>Lincoln County Total</t>
  </si>
  <si>
    <t>Logan County Total</t>
  </si>
  <si>
    <t>Marion County Total</t>
  </si>
  <si>
    <t>Marshall County Total</t>
  </si>
  <si>
    <t>Mason County Total</t>
  </si>
  <si>
    <t>Mercer County Total</t>
  </si>
  <si>
    <t>Mineral County Total</t>
  </si>
  <si>
    <t>Mingo County Total</t>
  </si>
  <si>
    <t>Monongalia County Total</t>
  </si>
  <si>
    <t>Monroe County Total</t>
  </si>
  <si>
    <t>Morgan County Total</t>
  </si>
  <si>
    <t>McDowell County Total</t>
  </si>
  <si>
    <t>Nicholas County Total</t>
  </si>
  <si>
    <t>Ohio County Total</t>
  </si>
  <si>
    <t>Pendleton County Total</t>
  </si>
  <si>
    <t>Pleasants County Total</t>
  </si>
  <si>
    <t>Pocahontas County Total</t>
  </si>
  <si>
    <t>Preston County Total</t>
  </si>
  <si>
    <t>Putnam County Total</t>
  </si>
  <si>
    <t>Raleigh County Total</t>
  </si>
  <si>
    <t>Randolph County Total</t>
  </si>
  <si>
    <t>Ritchie County Total</t>
  </si>
  <si>
    <t>Roane County Total</t>
  </si>
  <si>
    <t>Summers County Total</t>
  </si>
  <si>
    <t>Taylor County Total</t>
  </si>
  <si>
    <t>Tucker County Total</t>
  </si>
  <si>
    <t>Tyler County Total</t>
  </si>
  <si>
    <t>Upshur County Total</t>
  </si>
  <si>
    <t>Wayne County Total</t>
  </si>
  <si>
    <t>Webster County Total</t>
  </si>
  <si>
    <t>Wetzel County Total</t>
  </si>
  <si>
    <t>Wirt County Total</t>
  </si>
  <si>
    <t>Wood County Total</t>
  </si>
  <si>
    <t>Wyoming County Total</t>
  </si>
  <si>
    <t>District</t>
  </si>
  <si>
    <t>School</t>
  </si>
  <si>
    <t>County</t>
  </si>
  <si>
    <t>District or School Name</t>
  </si>
  <si>
    <t>Overall</t>
  </si>
  <si>
    <t>Gender</t>
  </si>
  <si>
    <t>Race/Ethnicity</t>
  </si>
  <si>
    <t>Student Status</t>
  </si>
  <si>
    <t>Cohort Members</t>
  </si>
  <si>
    <t>Graduation Rate</t>
  </si>
  <si>
    <t>Male</t>
  </si>
  <si>
    <t>Female</t>
  </si>
  <si>
    <t>White</t>
  </si>
  <si>
    <t>Black</t>
  </si>
  <si>
    <t>Hispanic</t>
  </si>
  <si>
    <t>Asian</t>
  </si>
  <si>
    <t>American Indian/Alaska Native</t>
  </si>
  <si>
    <t>Multi-Racial</t>
  </si>
  <si>
    <t>Pacific Islander</t>
  </si>
  <si>
    <t>Special Education</t>
  </si>
  <si>
    <t>Low SES</t>
  </si>
  <si>
    <t>2017 Cohort</t>
  </si>
  <si>
    <t>&lt;15</t>
  </si>
  <si>
    <t>4-Year Graduates Began:</t>
  </si>
  <si>
    <t>5-Year Graduates Began: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</si>
</sst>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s>
  <fonts count="18" x14ac:knownFonts="1">
    <font>
      <sz val="10"/>
      <name val="Arial"/>
      <family val="2"/>
    </font>
    <font>
      <sz val="10"/>
      <name val="Arial"/>
      <family val="2"/>
    </font>
    <font>
      <sz val="11"/>
      <color theme="1"/>
      <name val="Calibri"/>
      <family val="2"/>
      <scheme val="minor"/>
    </font>
    <font>
      <u/>
      <sz val="11"/>
      <color theme="10"/>
      <name val="Calibri"/>
      <family val="2"/>
      <scheme val="minor"/>
    </font>
    <font>
      <sz val="11"/>
      <color theme="1"/>
      <name val="Fira Sans"/>
      <family val="2"/>
    </font>
    <font>
      <b/>
      <sz val="11"/>
      <color theme="1"/>
      <name val="Fira Sans"/>
      <family val="2"/>
    </font>
    <font>
      <sz val="10"/>
      <name val="Fira Sans"/>
      <family val="2"/>
    </font>
    <font>
      <b/>
      <i/>
      <sz val="11"/>
      <color theme="4" tint="-0.249977111117893"/>
      <name val="Fira Sans"/>
      <family val="2"/>
    </font>
    <font>
      <sz val="10"/>
      <color theme="1"/>
      <name val="Fira Sans"/>
      <family val="2"/>
    </font>
    <font>
      <u/>
      <sz val="10"/>
      <color theme="10"/>
      <name val="Fira Sans"/>
      <family val="2"/>
    </font>
    <font>
      <sz val="11"/>
      <name val="Fira Sans"/>
      <family val="2"/>
    </font>
    <font>
      <b/>
      <sz val="18"/>
      <color theme="4"/>
      <name val="Vollkorn Regular"/>
    </font>
    <font>
      <sz val="14"/>
      <color theme="3"/>
      <name val="Vollkorn Regular"/>
    </font>
    <font>
      <i/>
      <sz val="10"/>
      <color theme="1"/>
      <name val="Fira Sans"/>
      <family val="2"/>
    </font>
    <font>
      <i/>
      <sz val="10"/>
      <color theme="6"/>
      <name val="Fira Sans"/>
      <family val="2"/>
    </font>
    <font>
      <b/>
      <sz val="10"/>
      <color theme="0"/>
      <name val="Fira Sans"/>
      <family val="2"/>
    </font>
    <font>
      <sz val="10"/>
      <color rgb="FF000000"/>
      <name val="Fira Sans"/>
      <family val="2"/>
    </font>
    <font>
      <b/>
      <sz val="10"/>
      <color theme="9"/>
      <name val="Fira Sans"/>
      <family val="2"/>
    </font>
  </fonts>
  <fills count="7">
    <fill>
      <patternFill patternType="none"/>
    </fill>
    <fill>
      <patternFill patternType="gray125"/>
    </fill>
    <fill>
      <patternFill patternType="solid">
        <fgColor theme="4"/>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89999084444715716"/>
        <bgColor indexed="64"/>
      </patternFill>
    </fill>
    <fill>
      <patternFill patternType="solid">
        <fgColor theme="0"/>
        <bgColor indexed="64"/>
      </patternFill>
    </fill>
  </fills>
  <borders count="15">
    <border>
      <left/>
      <right/>
      <top/>
      <bottom/>
      <diagonal/>
    </border>
    <border>
      <left/>
      <right/>
      <top style="medium">
        <color theme="3"/>
      </top>
      <bottom/>
      <diagonal/>
    </border>
    <border>
      <left/>
      <right/>
      <top/>
      <bottom style="thin">
        <color theme="3"/>
      </bottom>
      <diagonal/>
    </border>
    <border>
      <left/>
      <right/>
      <top/>
      <bottom style="medium">
        <color theme="3"/>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tint="0.79998168889431442"/>
      </left>
      <right style="thin">
        <color theme="4" tint="0.79998168889431442"/>
      </right>
      <top style="thin">
        <color theme="4"/>
      </top>
      <bottom style="thin">
        <color theme="4" tint="0.79998168889431442"/>
      </bottom>
      <diagonal/>
    </border>
    <border>
      <left style="thin">
        <color theme="4" tint="0.79998168889431442"/>
      </left>
      <right style="thin">
        <color theme="4"/>
      </right>
      <top style="thin">
        <color theme="4"/>
      </top>
      <bottom style="thin">
        <color theme="4" tint="0.79998168889431442"/>
      </bottom>
      <diagonal/>
    </border>
    <border>
      <left/>
      <right/>
      <top/>
      <bottom style="medium">
        <color theme="4"/>
      </bottom>
      <diagonal/>
    </border>
  </borders>
  <cellStyleXfs count="11">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1" fillId="0" borderId="0"/>
  </cellStyleXfs>
  <cellXfs count="82">
    <xf numFmtId="0" fontId="0" fillId="0" borderId="0" xfId="0"/>
    <xf numFmtId="0" fontId="4" fillId="3" borderId="0" xfId="6" applyFont="1" applyFill="1"/>
    <xf numFmtId="0" fontId="4" fillId="3" borderId="0" xfId="6" applyFont="1" applyFill="1" applyAlignment="1">
      <alignment vertical="top" wrapText="1"/>
    </xf>
    <xf numFmtId="164" fontId="10" fillId="4" borderId="1" xfId="7" applyNumberFormat="1" applyFont="1" applyFill="1" applyBorder="1"/>
    <xf numFmtId="10" fontId="10" fillId="4" borderId="1" xfId="8" applyNumberFormat="1" applyFont="1" applyFill="1" applyBorder="1"/>
    <xf numFmtId="164" fontId="10" fillId="4" borderId="2" xfId="7" applyNumberFormat="1" applyFont="1" applyFill="1" applyBorder="1"/>
    <xf numFmtId="10" fontId="10" fillId="4" borderId="2" xfId="8" applyNumberFormat="1" applyFont="1" applyFill="1" applyBorder="1"/>
    <xf numFmtId="164" fontId="14" fillId="4" borderId="3" xfId="7" applyNumberFormat="1" applyFont="1" applyFill="1" applyBorder="1" applyAlignment="1">
      <alignment vertical="center"/>
    </xf>
    <xf numFmtId="10" fontId="14" fillId="4" borderId="3" xfId="8" applyNumberFormat="1" applyFont="1" applyFill="1" applyBorder="1" applyAlignment="1">
      <alignment vertical="center"/>
    </xf>
    <xf numFmtId="0" fontId="5" fillId="6" borderId="0" xfId="6" applyFont="1" applyFill="1"/>
    <xf numFmtId="0" fontId="4" fillId="6" borderId="0" xfId="6" applyFont="1" applyFill="1"/>
    <xf numFmtId="0" fontId="5" fillId="6" borderId="0" xfId="6" applyFont="1" applyFill="1" applyAlignment="1">
      <alignment horizontal="center"/>
    </xf>
    <xf numFmtId="0" fontId="4" fillId="6" borderId="1" xfId="6" applyFont="1" applyFill="1" applyBorder="1"/>
    <xf numFmtId="164" fontId="10" fillId="6" borderId="1" xfId="7" applyNumberFormat="1" applyFont="1" applyFill="1" applyBorder="1"/>
    <xf numFmtId="10" fontId="10" fillId="6" borderId="1" xfId="8" applyNumberFormat="1" applyFont="1" applyFill="1" applyBorder="1"/>
    <xf numFmtId="0" fontId="4" fillId="6" borderId="2" xfId="6" applyFont="1" applyFill="1" applyBorder="1"/>
    <xf numFmtId="164" fontId="10" fillId="6" borderId="2" xfId="7" applyNumberFormat="1" applyFont="1" applyFill="1" applyBorder="1"/>
    <xf numFmtId="10" fontId="10" fillId="6" borderId="2" xfId="8" applyNumberFormat="1" applyFont="1" applyFill="1" applyBorder="1"/>
    <xf numFmtId="0" fontId="14" fillId="6" borderId="3" xfId="6" applyFont="1" applyFill="1" applyBorder="1" applyAlignment="1"/>
    <xf numFmtId="0" fontId="14" fillId="6" borderId="3" xfId="6" applyFont="1" applyFill="1" applyBorder="1" applyAlignment="1">
      <alignment vertical="center"/>
    </xf>
    <xf numFmtId="164" fontId="14" fillId="6" borderId="3" xfId="7" applyNumberFormat="1" applyFont="1" applyFill="1" applyBorder="1" applyAlignment="1">
      <alignment vertical="center"/>
    </xf>
    <xf numFmtId="10" fontId="14" fillId="6" borderId="3" xfId="8" applyNumberFormat="1" applyFont="1" applyFill="1" applyBorder="1" applyAlignment="1">
      <alignment vertical="center"/>
    </xf>
    <xf numFmtId="0" fontId="13" fillId="6" borderId="3" xfId="6" applyFont="1" applyFill="1" applyBorder="1" applyAlignment="1">
      <alignment vertical="center"/>
    </xf>
    <xf numFmtId="0" fontId="13" fillId="6" borderId="0" xfId="6" applyFont="1" applyFill="1" applyAlignment="1"/>
    <xf numFmtId="0" fontId="13" fillId="6" borderId="0" xfId="6" applyFont="1" applyFill="1" applyAlignment="1">
      <alignment vertical="center"/>
    </xf>
    <xf numFmtId="0" fontId="15" fillId="2" borderId="0" xfId="0" applyFont="1" applyFill="1" applyBorder="1" applyAlignment="1">
      <alignment horizontal="center" vertical="center" wrapText="1"/>
    </xf>
    <xf numFmtId="0" fontId="15" fillId="2" borderId="0" xfId="10" applyFont="1" applyFill="1" applyAlignment="1">
      <alignment horizontal="center" wrapText="1"/>
    </xf>
    <xf numFmtId="0" fontId="6" fillId="0" borderId="0" xfId="0" applyFont="1"/>
    <xf numFmtId="0" fontId="15" fillId="2" borderId="12" xfId="0" applyFont="1" applyFill="1" applyBorder="1" applyAlignment="1">
      <alignment horizontal="center" vertical="top" wrapText="1"/>
    </xf>
    <xf numFmtId="0" fontId="15" fillId="2" borderId="0" xfId="10" applyFont="1" applyFill="1" applyAlignment="1">
      <alignment horizontal="center" vertical="top" wrapText="1"/>
    </xf>
    <xf numFmtId="0" fontId="15" fillId="2" borderId="13" xfId="0" applyFont="1" applyFill="1" applyBorder="1" applyAlignment="1">
      <alignment horizontal="center" vertical="top" wrapText="1"/>
    </xf>
    <xf numFmtId="0" fontId="16" fillId="6" borderId="0" xfId="0" applyNumberFormat="1" applyFont="1" applyFill="1"/>
    <xf numFmtId="0" fontId="16" fillId="6" borderId="7" xfId="0" applyNumberFormat="1" applyFont="1" applyFill="1" applyBorder="1"/>
    <xf numFmtId="0" fontId="16" fillId="6" borderId="0" xfId="0" applyNumberFormat="1" applyFont="1" applyFill="1" applyBorder="1"/>
    <xf numFmtId="0" fontId="17" fillId="5" borderId="0" xfId="0" applyNumberFormat="1" applyFont="1" applyFill="1"/>
    <xf numFmtId="0" fontId="17" fillId="5" borderId="7" xfId="0" applyNumberFormat="1" applyFont="1" applyFill="1" applyBorder="1"/>
    <xf numFmtId="0" fontId="17" fillId="5" borderId="0" xfId="0" applyNumberFormat="1" applyFont="1" applyFill="1" applyBorder="1"/>
    <xf numFmtId="0" fontId="15" fillId="2" borderId="0" xfId="0" applyNumberFormat="1" applyFont="1" applyFill="1"/>
    <xf numFmtId="0" fontId="15" fillId="2" borderId="7" xfId="0" applyNumberFormat="1" applyFont="1" applyFill="1" applyBorder="1"/>
    <xf numFmtId="0" fontId="15" fillId="2" borderId="0" xfId="0" applyNumberFormat="1" applyFont="1" applyFill="1" applyBorder="1"/>
    <xf numFmtId="2" fontId="16" fillId="6" borderId="8" xfId="0" applyNumberFormat="1" applyFont="1" applyFill="1" applyBorder="1"/>
    <xf numFmtId="2" fontId="16" fillId="6" borderId="0" xfId="0" applyNumberFormat="1" applyFont="1" applyFill="1" applyBorder="1"/>
    <xf numFmtId="2" fontId="16" fillId="6" borderId="0" xfId="0" applyNumberFormat="1" applyFont="1" applyFill="1"/>
    <xf numFmtId="2" fontId="17" fillId="5" borderId="8" xfId="0" applyNumberFormat="1" applyFont="1" applyFill="1" applyBorder="1"/>
    <xf numFmtId="2" fontId="17" fillId="5" borderId="0" xfId="0" applyNumberFormat="1" applyFont="1" applyFill="1" applyBorder="1"/>
    <xf numFmtId="2" fontId="17" fillId="5" borderId="0" xfId="0" applyNumberFormat="1" applyFont="1" applyFill="1"/>
    <xf numFmtId="2" fontId="15" fillId="2" borderId="8" xfId="0" applyNumberFormat="1" applyFont="1" applyFill="1" applyBorder="1"/>
    <xf numFmtId="2" fontId="15" fillId="2" borderId="0" xfId="0" applyNumberFormat="1" applyFont="1" applyFill="1" applyBorder="1"/>
    <xf numFmtId="2" fontId="15" fillId="2" borderId="0" xfId="0" applyNumberFormat="1" applyFont="1" applyFill="1"/>
    <xf numFmtId="0" fontId="16" fillId="6" borderId="7" xfId="0" applyNumberFormat="1" applyFont="1" applyFill="1" applyBorder="1" applyAlignment="1">
      <alignment horizontal="right"/>
    </xf>
    <xf numFmtId="0" fontId="16" fillId="6" borderId="0" xfId="0" applyNumberFormat="1" applyFont="1" applyFill="1" applyBorder="1" applyAlignment="1">
      <alignment horizontal="right"/>
    </xf>
    <xf numFmtId="0" fontId="5" fillId="6" borderId="0" xfId="6" applyFont="1" applyFill="1" applyAlignment="1">
      <alignment horizontal="center"/>
    </xf>
    <xf numFmtId="0" fontId="4" fillId="6" borderId="1" xfId="6" applyFont="1" applyFill="1" applyBorder="1" applyAlignment="1">
      <alignment vertical="center"/>
    </xf>
    <xf numFmtId="0" fontId="4" fillId="6" borderId="2" xfId="6" applyFont="1" applyFill="1" applyBorder="1" applyAlignment="1">
      <alignment vertical="center"/>
    </xf>
    <xf numFmtId="0" fontId="4" fillId="6" borderId="1" xfId="6" applyFont="1" applyFill="1" applyBorder="1" applyAlignment="1">
      <alignment horizontal="left" vertical="center"/>
    </xf>
    <xf numFmtId="0" fontId="4" fillId="6" borderId="2" xfId="6" applyFont="1" applyFill="1" applyBorder="1" applyAlignment="1">
      <alignment horizontal="left" vertical="center"/>
    </xf>
    <xf numFmtId="0" fontId="5" fillId="6" borderId="0" xfId="6" applyFont="1" applyFill="1" applyAlignment="1">
      <alignment wrapText="1"/>
    </xf>
    <xf numFmtId="0" fontId="5" fillId="6" borderId="0" xfId="6" applyFont="1" applyFill="1" applyBorder="1" applyAlignment="1">
      <alignment wrapText="1"/>
    </xf>
    <xf numFmtId="0" fontId="5" fillId="6" borderId="0" xfId="6" applyFont="1" applyFill="1"/>
    <xf numFmtId="0" fontId="5" fillId="6" borderId="0" xfId="6" applyFont="1" applyFill="1" applyBorder="1"/>
    <xf numFmtId="0" fontId="4" fillId="6" borderId="0" xfId="6" applyFont="1" applyFill="1" applyAlignment="1">
      <alignment vertical="top" wrapText="1"/>
    </xf>
    <xf numFmtId="0" fontId="4" fillId="6" borderId="7" xfId="6" quotePrefix="1" applyFont="1" applyFill="1" applyBorder="1" applyAlignment="1">
      <alignment horizontal="center"/>
    </xf>
    <xf numFmtId="0" fontId="4" fillId="6" borderId="0" xfId="6" quotePrefix="1" applyFont="1" applyFill="1" applyBorder="1" applyAlignment="1">
      <alignment horizontal="center"/>
    </xf>
    <xf numFmtId="0" fontId="4" fillId="6" borderId="9" xfId="6" quotePrefix="1" applyFont="1" applyFill="1" applyBorder="1" applyAlignment="1">
      <alignment horizontal="center"/>
    </xf>
    <xf numFmtId="0" fontId="4" fillId="6" borderId="10" xfId="6" quotePrefix="1" applyFont="1" applyFill="1" applyBorder="1" applyAlignment="1">
      <alignment horizontal="center"/>
    </xf>
    <xf numFmtId="0" fontId="4" fillId="6" borderId="10" xfId="6" applyFont="1" applyFill="1" applyBorder="1" applyAlignment="1">
      <alignment horizontal="center"/>
    </xf>
    <xf numFmtId="0" fontId="4" fillId="6" borderId="0" xfId="6" applyFont="1" applyFill="1" applyBorder="1" applyAlignment="1">
      <alignment horizontal="center"/>
    </xf>
    <xf numFmtId="0" fontId="4" fillId="6" borderId="8" xfId="6" applyFont="1" applyFill="1" applyBorder="1" applyAlignment="1">
      <alignment horizontal="center"/>
    </xf>
    <xf numFmtId="0" fontId="4" fillId="6" borderId="11" xfId="6" applyFont="1" applyFill="1" applyBorder="1" applyAlignment="1">
      <alignment horizontal="center"/>
    </xf>
    <xf numFmtId="0" fontId="8" fillId="6" borderId="0" xfId="6" applyFont="1" applyFill="1" applyAlignment="1">
      <alignment horizontal="left" vertical="top" wrapText="1"/>
    </xf>
    <xf numFmtId="0" fontId="9" fillId="6" borderId="0" xfId="9" applyFont="1" applyFill="1"/>
    <xf numFmtId="0" fontId="11" fillId="6" borderId="0" xfId="6" applyFont="1" applyFill="1" applyAlignment="1">
      <alignment horizontal="center"/>
    </xf>
    <xf numFmtId="0" fontId="12" fillId="6" borderId="0" xfId="6" applyFont="1" applyFill="1" applyAlignment="1">
      <alignment horizontal="center"/>
    </xf>
    <xf numFmtId="0" fontId="5" fillId="6" borderId="14" xfId="6" applyFont="1" applyFill="1" applyBorder="1" applyAlignment="1">
      <alignment horizontal="center"/>
    </xf>
    <xf numFmtId="0" fontId="5" fillId="6" borderId="5" xfId="6" applyFont="1" applyFill="1" applyBorder="1" applyAlignment="1">
      <alignment horizontal="center"/>
    </xf>
    <xf numFmtId="0" fontId="4" fillId="3" borderId="0" xfId="6" applyFont="1" applyFill="1" applyAlignment="1">
      <alignment horizontal="left" vertical="top" wrapText="1"/>
    </xf>
    <xf numFmtId="0" fontId="5" fillId="6" borderId="4" xfId="6" applyFont="1" applyFill="1" applyBorder="1" applyAlignment="1">
      <alignment horizontal="center"/>
    </xf>
    <xf numFmtId="0" fontId="5" fillId="5" borderId="4" xfId="6" applyFont="1" applyFill="1" applyBorder="1" applyAlignment="1">
      <alignment horizontal="center"/>
    </xf>
    <xf numFmtId="0" fontId="5" fillId="5" borderId="5" xfId="6" applyFont="1" applyFill="1" applyBorder="1" applyAlignment="1">
      <alignment horizontal="center"/>
    </xf>
    <xf numFmtId="0" fontId="5" fillId="5" borderId="6" xfId="6" applyFont="1" applyFill="1" applyBorder="1" applyAlignment="1">
      <alignment horizontal="center"/>
    </xf>
    <xf numFmtId="0" fontId="5" fillId="6" borderId="6" xfId="6" applyFont="1" applyFill="1" applyBorder="1" applyAlignment="1">
      <alignment horizontal="center"/>
    </xf>
    <xf numFmtId="0" fontId="15" fillId="2" borderId="0" xfId="10" applyFont="1" applyFill="1" applyAlignment="1">
      <alignment horizontal="center"/>
    </xf>
  </cellXfs>
  <cellStyles count="11">
    <cellStyle name="Comma" xfId="4"/>
    <cellStyle name="Comma [0]" xfId="5"/>
    <cellStyle name="Comma 2" xfId="7"/>
    <cellStyle name="Currency" xfId="2"/>
    <cellStyle name="Currency [0]" xfId="3"/>
    <cellStyle name="Hyperlink" xfId="9" builtinId="8"/>
    <cellStyle name="Normal" xfId="0" builtinId="0"/>
    <cellStyle name="Normal 2" xfId="10"/>
    <cellStyle name="Normal 3" xfId="6"/>
    <cellStyle name="Percent" xfId="1"/>
    <cellStyle name="Percent 2" xf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F8F8F8"/>
      <rgbColor rgb="00993300"/>
      <rgbColor rgb="00E8E4DC"/>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WVDE 2017">
      <a:dk1>
        <a:srgbClr val="00133F"/>
      </a:dk1>
      <a:lt1>
        <a:sysClr val="window" lastClr="FFFFFF"/>
      </a:lt1>
      <a:dk2>
        <a:srgbClr val="60636B"/>
      </a:dk2>
      <a:lt2>
        <a:srgbClr val="D1D3D4"/>
      </a:lt2>
      <a:accent1>
        <a:srgbClr val="004071"/>
      </a:accent1>
      <a:accent2>
        <a:srgbClr val="D3B257"/>
      </a:accent2>
      <a:accent3>
        <a:srgbClr val="60636B"/>
      </a:accent3>
      <a:accent4>
        <a:srgbClr val="D1D3D4"/>
      </a:accent4>
      <a:accent5>
        <a:srgbClr val="A7253F"/>
      </a:accent5>
      <a:accent6>
        <a:srgbClr val="00133F"/>
      </a:accent6>
      <a:hlink>
        <a:srgbClr val="004071"/>
      </a:hlink>
      <a:folHlink>
        <a:srgbClr val="A7253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veis.k12.wv.us/wveis2004/documents/WV%20Adjusted%20Cohort%20Guidance_0919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tabSelected="1" workbookViewId="0">
      <selection sqref="A1:L1"/>
    </sheetView>
  </sheetViews>
  <sheetFormatPr defaultRowHeight="15" x14ac:dyDescent="0.25"/>
  <cols>
    <col min="1" max="1" width="13.42578125" style="10" customWidth="1"/>
    <col min="2" max="2" width="17.7109375" style="10" customWidth="1"/>
    <col min="3" max="12" width="9.7109375" style="10" customWidth="1"/>
    <col min="13" max="16384" width="9.140625" style="10"/>
  </cols>
  <sheetData>
    <row r="1" spans="1:12" ht="30" customHeight="1" x14ac:dyDescent="0.6">
      <c r="A1" s="71" t="s">
        <v>248</v>
      </c>
      <c r="B1" s="71"/>
      <c r="C1" s="71"/>
      <c r="D1" s="71"/>
      <c r="E1" s="71"/>
      <c r="F1" s="71"/>
      <c r="G1" s="71"/>
      <c r="H1" s="71"/>
      <c r="I1" s="71"/>
      <c r="J1" s="71"/>
      <c r="K1" s="71"/>
      <c r="L1" s="71"/>
    </row>
    <row r="2" spans="1:12" ht="21" x14ac:dyDescent="0.45">
      <c r="A2" s="72" t="s">
        <v>264</v>
      </c>
      <c r="B2" s="72"/>
      <c r="C2" s="72"/>
      <c r="D2" s="72"/>
      <c r="E2" s="72"/>
      <c r="F2" s="72"/>
      <c r="G2" s="72"/>
      <c r="H2" s="72"/>
      <c r="I2" s="72"/>
      <c r="J2" s="72"/>
      <c r="K2" s="72"/>
      <c r="L2" s="72"/>
    </row>
    <row r="3" spans="1:12" x14ac:dyDescent="0.25">
      <c r="A3" s="9"/>
    </row>
    <row r="4" spans="1:12" ht="15.75" thickBot="1" x14ac:dyDescent="0.3">
      <c r="A4" s="56" t="s">
        <v>249</v>
      </c>
      <c r="B4" s="58" t="s">
        <v>250</v>
      </c>
      <c r="C4" s="73" t="s">
        <v>251</v>
      </c>
      <c r="D4" s="73"/>
      <c r="E4" s="73"/>
      <c r="F4" s="73"/>
      <c r="G4" s="73"/>
      <c r="H4" s="73"/>
      <c r="I4" s="73"/>
      <c r="J4" s="73"/>
      <c r="K4" s="73"/>
      <c r="L4" s="73"/>
    </row>
    <row r="5" spans="1:12" x14ac:dyDescent="0.25">
      <c r="A5" s="56"/>
      <c r="B5" s="58"/>
      <c r="C5" s="51" t="s">
        <v>252</v>
      </c>
      <c r="D5" s="51"/>
      <c r="E5" s="51" t="s">
        <v>253</v>
      </c>
      <c r="F5" s="51"/>
      <c r="G5" s="51" t="s">
        <v>254</v>
      </c>
      <c r="H5" s="51"/>
      <c r="I5" s="51" t="s">
        <v>255</v>
      </c>
      <c r="J5" s="51"/>
      <c r="K5" s="51" t="s">
        <v>265</v>
      </c>
      <c r="L5" s="51"/>
    </row>
    <row r="6" spans="1:12" ht="15.75" thickBot="1" x14ac:dyDescent="0.3">
      <c r="A6" s="57"/>
      <c r="B6" s="59"/>
      <c r="C6" s="11" t="s">
        <v>256</v>
      </c>
      <c r="D6" s="11" t="s">
        <v>257</v>
      </c>
      <c r="E6" s="11" t="s">
        <v>256</v>
      </c>
      <c r="F6" s="11" t="s">
        <v>257</v>
      </c>
      <c r="G6" s="11" t="s">
        <v>256</v>
      </c>
      <c r="H6" s="11" t="s">
        <v>257</v>
      </c>
      <c r="I6" s="11" t="s">
        <v>256</v>
      </c>
      <c r="J6" s="11" t="s">
        <v>257</v>
      </c>
      <c r="K6" s="11" t="s">
        <v>256</v>
      </c>
      <c r="L6" s="11" t="s">
        <v>257</v>
      </c>
    </row>
    <row r="7" spans="1:12" x14ac:dyDescent="0.25">
      <c r="A7" s="52" t="s">
        <v>258</v>
      </c>
      <c r="B7" s="12" t="s">
        <v>259</v>
      </c>
      <c r="C7" s="13">
        <v>16850</v>
      </c>
      <c r="D7" s="14">
        <f>C7/(C7+C8)</f>
        <v>0.81393102115737614</v>
      </c>
      <c r="E7" s="13">
        <v>16719</v>
      </c>
      <c r="F7" s="14">
        <f>E7/(E7+E8)</f>
        <v>0.84469256807962412</v>
      </c>
      <c r="G7" s="13">
        <v>17012</v>
      </c>
      <c r="H7" s="14">
        <f>G7/(G7+G8)</f>
        <v>0.86531027466937949</v>
      </c>
      <c r="I7" s="13">
        <v>16826</v>
      </c>
      <c r="J7" s="14">
        <f>I7/(I7+I8)</f>
        <v>0.89810515078729647</v>
      </c>
      <c r="K7" s="13">
        <v>17400</v>
      </c>
      <c r="L7" s="14">
        <f>K7/(K7+K8)</f>
        <v>0.89404994347960132</v>
      </c>
    </row>
    <row r="8" spans="1:12" x14ac:dyDescent="0.25">
      <c r="A8" s="53"/>
      <c r="B8" s="15" t="s">
        <v>260</v>
      </c>
      <c r="C8" s="16">
        <v>3852</v>
      </c>
      <c r="D8" s="17">
        <f>C8/(C7+C8)</f>
        <v>0.18606897884262391</v>
      </c>
      <c r="E8" s="16">
        <v>3074</v>
      </c>
      <c r="F8" s="17">
        <f>E8/(E7+E8)</f>
        <v>0.15530743192037588</v>
      </c>
      <c r="G8" s="16">
        <v>2648</v>
      </c>
      <c r="H8" s="17">
        <f>G8/(G7+G8)</f>
        <v>0.13468972533062054</v>
      </c>
      <c r="I8" s="16">
        <v>1909</v>
      </c>
      <c r="J8" s="17">
        <f>I8/(I7+I8)</f>
        <v>0.10189484921270349</v>
      </c>
      <c r="K8" s="16">
        <v>2062</v>
      </c>
      <c r="L8" s="17">
        <f>K8/(K7+K8)</f>
        <v>0.10595005652039872</v>
      </c>
    </row>
    <row r="9" spans="1:12" s="23" customFormat="1" ht="20.100000000000001" customHeight="1" thickBot="1" x14ac:dyDescent="0.25">
      <c r="A9" s="18"/>
      <c r="B9" s="19" t="s">
        <v>275</v>
      </c>
      <c r="C9" s="20">
        <f>SUM(C7:C8)</f>
        <v>20702</v>
      </c>
      <c r="D9" s="21"/>
      <c r="E9" s="20">
        <f>SUM(E7:E8)</f>
        <v>19793</v>
      </c>
      <c r="F9" s="21"/>
      <c r="G9" s="20">
        <f>SUM(G7:G8)</f>
        <v>19660</v>
      </c>
      <c r="H9" s="21"/>
      <c r="I9" s="20">
        <v>18735</v>
      </c>
      <c r="J9" s="21"/>
      <c r="K9" s="20">
        <v>19462</v>
      </c>
      <c r="L9" s="21"/>
    </row>
    <row r="10" spans="1:12" x14ac:dyDescent="0.25">
      <c r="A10" s="54" t="s">
        <v>261</v>
      </c>
      <c r="B10" s="12" t="s">
        <v>259</v>
      </c>
      <c r="C10" s="3">
        <v>17144</v>
      </c>
      <c r="D10" s="4">
        <f>C10/(C10+C11)</f>
        <v>0.81401642846968325</v>
      </c>
      <c r="E10" s="13">
        <v>17295</v>
      </c>
      <c r="F10" s="14">
        <f>E10/(E10+E11)</f>
        <v>0.83546688565769767</v>
      </c>
      <c r="G10" s="13">
        <v>16723</v>
      </c>
      <c r="H10" s="14">
        <f>G10/(G10+G11)</f>
        <v>0.8464770196396032</v>
      </c>
      <c r="I10" s="13">
        <v>17132</v>
      </c>
      <c r="J10" s="14">
        <f>I10/(I10+I11)</f>
        <v>0.87417083375854676</v>
      </c>
      <c r="K10" s="13">
        <v>16894</v>
      </c>
      <c r="L10" s="14">
        <f>K10/(K10+K11)</f>
        <v>0.90366408130516185</v>
      </c>
    </row>
    <row r="11" spans="1:12" x14ac:dyDescent="0.25">
      <c r="A11" s="55"/>
      <c r="B11" s="15" t="s">
        <v>260</v>
      </c>
      <c r="C11" s="5">
        <v>3917</v>
      </c>
      <c r="D11" s="6">
        <f>C11/(C10+C11)</f>
        <v>0.18598357153031669</v>
      </c>
      <c r="E11" s="16">
        <v>3406</v>
      </c>
      <c r="F11" s="17">
        <f>E11/(E10+E11)</f>
        <v>0.16453311434230231</v>
      </c>
      <c r="G11" s="16">
        <v>3033</v>
      </c>
      <c r="H11" s="17">
        <f>G11/(G10+G11)</f>
        <v>0.15352298036039685</v>
      </c>
      <c r="I11" s="16">
        <v>2466</v>
      </c>
      <c r="J11" s="17">
        <f>I11/(I10+I11)</f>
        <v>0.12582916624145321</v>
      </c>
      <c r="K11" s="16">
        <v>1801</v>
      </c>
      <c r="L11" s="17">
        <f>K11/(K10+K11)</f>
        <v>9.6335918694838193E-2</v>
      </c>
    </row>
    <row r="12" spans="1:12" s="24" customFormat="1" ht="20.100000000000001" customHeight="1" thickBot="1" x14ac:dyDescent="0.25">
      <c r="A12" s="22"/>
      <c r="B12" s="19" t="s">
        <v>275</v>
      </c>
      <c r="C12" s="7">
        <f>SUM(C10:C11)</f>
        <v>21061</v>
      </c>
      <c r="D12" s="8"/>
      <c r="E12" s="20">
        <f>SUM(E10:E11)</f>
        <v>20701</v>
      </c>
      <c r="F12" s="21"/>
      <c r="G12" s="20">
        <f>SUM(G10:G11)</f>
        <v>19756</v>
      </c>
      <c r="H12" s="21"/>
      <c r="I12" s="20">
        <v>19598</v>
      </c>
      <c r="J12" s="21"/>
      <c r="K12" s="20">
        <v>18695</v>
      </c>
      <c r="L12" s="21"/>
    </row>
    <row r="14" spans="1:12" x14ac:dyDescent="0.25">
      <c r="A14" s="77" t="s">
        <v>272</v>
      </c>
      <c r="B14" s="78"/>
      <c r="C14" s="78"/>
      <c r="D14" s="78"/>
      <c r="E14" s="78"/>
      <c r="F14" s="78"/>
      <c r="G14" s="78"/>
      <c r="H14" s="79"/>
    </row>
    <row r="15" spans="1:12" x14ac:dyDescent="0.25">
      <c r="A15" s="76" t="s">
        <v>266</v>
      </c>
      <c r="B15" s="74"/>
      <c r="C15" s="74" t="s">
        <v>357</v>
      </c>
      <c r="D15" s="74"/>
      <c r="E15" s="74"/>
      <c r="F15" s="74" t="s">
        <v>358</v>
      </c>
      <c r="G15" s="74"/>
      <c r="H15" s="80"/>
    </row>
    <row r="16" spans="1:12" x14ac:dyDescent="0.25">
      <c r="A16" s="61" t="s">
        <v>252</v>
      </c>
      <c r="B16" s="62"/>
      <c r="C16" s="66" t="s">
        <v>267</v>
      </c>
      <c r="D16" s="66"/>
      <c r="E16" s="66"/>
      <c r="F16" s="66" t="s">
        <v>273</v>
      </c>
      <c r="G16" s="66"/>
      <c r="H16" s="67"/>
    </row>
    <row r="17" spans="1:12" x14ac:dyDescent="0.25">
      <c r="A17" s="61" t="s">
        <v>253</v>
      </c>
      <c r="B17" s="62" t="s">
        <v>253</v>
      </c>
      <c r="C17" s="66" t="s">
        <v>268</v>
      </c>
      <c r="D17" s="66"/>
      <c r="E17" s="66"/>
      <c r="F17" s="66" t="s">
        <v>267</v>
      </c>
      <c r="G17" s="66"/>
      <c r="H17" s="67"/>
    </row>
    <row r="18" spans="1:12" x14ac:dyDescent="0.25">
      <c r="A18" s="61" t="s">
        <v>254</v>
      </c>
      <c r="B18" s="62" t="s">
        <v>254</v>
      </c>
      <c r="C18" s="66" t="s">
        <v>269</v>
      </c>
      <c r="D18" s="66"/>
      <c r="E18" s="66"/>
      <c r="F18" s="66" t="s">
        <v>268</v>
      </c>
      <c r="G18" s="66"/>
      <c r="H18" s="67"/>
    </row>
    <row r="19" spans="1:12" x14ac:dyDescent="0.25">
      <c r="A19" s="61" t="s">
        <v>255</v>
      </c>
      <c r="B19" s="62" t="s">
        <v>255</v>
      </c>
      <c r="C19" s="66" t="s">
        <v>270</v>
      </c>
      <c r="D19" s="66"/>
      <c r="E19" s="66"/>
      <c r="F19" s="66" t="s">
        <v>269</v>
      </c>
      <c r="G19" s="66"/>
      <c r="H19" s="67"/>
    </row>
    <row r="20" spans="1:12" x14ac:dyDescent="0.25">
      <c r="A20" s="63" t="s">
        <v>265</v>
      </c>
      <c r="B20" s="64" t="s">
        <v>265</v>
      </c>
      <c r="C20" s="65" t="s">
        <v>271</v>
      </c>
      <c r="D20" s="65"/>
      <c r="E20" s="65"/>
      <c r="F20" s="65" t="s">
        <v>270</v>
      </c>
      <c r="G20" s="65"/>
      <c r="H20" s="68"/>
    </row>
    <row r="22" spans="1:12" ht="7.5" customHeight="1" x14ac:dyDescent="0.25">
      <c r="A22" s="60"/>
      <c r="B22" s="60"/>
      <c r="C22" s="60"/>
      <c r="D22" s="60"/>
      <c r="E22" s="60"/>
      <c r="F22" s="60"/>
      <c r="G22" s="60"/>
      <c r="H22" s="60"/>
      <c r="I22" s="60"/>
      <c r="J22" s="60"/>
    </row>
    <row r="23" spans="1:12" ht="8.25" customHeight="1" x14ac:dyDescent="0.25">
      <c r="A23" s="1"/>
      <c r="B23" s="1"/>
      <c r="C23" s="1"/>
      <c r="D23" s="1"/>
      <c r="E23" s="1"/>
      <c r="F23" s="1"/>
      <c r="G23" s="1"/>
      <c r="H23" s="1"/>
      <c r="I23" s="1"/>
      <c r="J23" s="1"/>
      <c r="K23" s="1"/>
      <c r="L23" s="1"/>
    </row>
    <row r="24" spans="1:12" ht="15" customHeight="1" x14ac:dyDescent="0.25">
      <c r="A24" s="75" t="s">
        <v>274</v>
      </c>
      <c r="B24" s="75"/>
      <c r="C24" s="75"/>
      <c r="D24" s="75"/>
      <c r="E24" s="75"/>
      <c r="F24" s="75"/>
      <c r="G24" s="75"/>
      <c r="H24" s="75"/>
      <c r="I24" s="75"/>
      <c r="J24" s="75"/>
      <c r="K24" s="75"/>
      <c r="L24" s="75"/>
    </row>
    <row r="25" spans="1:12" x14ac:dyDescent="0.25">
      <c r="A25" s="75"/>
      <c r="B25" s="75"/>
      <c r="C25" s="75"/>
      <c r="D25" s="75"/>
      <c r="E25" s="75"/>
      <c r="F25" s="75"/>
      <c r="G25" s="75"/>
      <c r="H25" s="75"/>
      <c r="I25" s="75"/>
      <c r="J25" s="75"/>
      <c r="K25" s="75"/>
      <c r="L25" s="75"/>
    </row>
    <row r="26" spans="1:12" x14ac:dyDescent="0.25">
      <c r="A26" s="75"/>
      <c r="B26" s="75"/>
      <c r="C26" s="75"/>
      <c r="D26" s="75"/>
      <c r="E26" s="75"/>
      <c r="F26" s="75"/>
      <c r="G26" s="75"/>
      <c r="H26" s="75"/>
      <c r="I26" s="75"/>
      <c r="J26" s="75"/>
      <c r="K26" s="75"/>
      <c r="L26" s="75"/>
    </row>
    <row r="27" spans="1:12" x14ac:dyDescent="0.25">
      <c r="A27" s="75"/>
      <c r="B27" s="75"/>
      <c r="C27" s="75"/>
      <c r="D27" s="75"/>
      <c r="E27" s="75"/>
      <c r="F27" s="75"/>
      <c r="G27" s="75"/>
      <c r="H27" s="75"/>
      <c r="I27" s="75"/>
      <c r="J27" s="75"/>
      <c r="K27" s="75"/>
      <c r="L27" s="75"/>
    </row>
    <row r="28" spans="1:12" ht="8.25" customHeight="1" x14ac:dyDescent="0.25">
      <c r="A28" s="2"/>
      <c r="B28" s="2"/>
      <c r="C28" s="2"/>
      <c r="D28" s="2"/>
      <c r="E28" s="2"/>
      <c r="F28" s="2"/>
      <c r="G28" s="2"/>
      <c r="H28" s="2"/>
      <c r="I28" s="2"/>
      <c r="J28" s="2"/>
      <c r="K28" s="2"/>
      <c r="L28" s="2"/>
    </row>
    <row r="29" spans="1:12" ht="7.5" customHeight="1" x14ac:dyDescent="0.25">
      <c r="A29" s="60"/>
      <c r="B29" s="60"/>
      <c r="C29" s="60"/>
      <c r="D29" s="60"/>
      <c r="E29" s="60"/>
      <c r="F29" s="60"/>
      <c r="G29" s="60"/>
      <c r="H29" s="60"/>
      <c r="I29" s="60"/>
      <c r="J29" s="60"/>
    </row>
    <row r="30" spans="1:12" ht="15" customHeight="1" x14ac:dyDescent="0.25">
      <c r="A30" s="69" t="s">
        <v>262</v>
      </c>
      <c r="B30" s="69"/>
      <c r="C30" s="69"/>
      <c r="D30" s="69"/>
      <c r="E30" s="69"/>
      <c r="F30" s="69"/>
      <c r="G30" s="69"/>
      <c r="H30" s="69"/>
      <c r="I30" s="69"/>
      <c r="J30" s="69"/>
      <c r="K30" s="69"/>
      <c r="L30" s="69"/>
    </row>
    <row r="31" spans="1:12" x14ac:dyDescent="0.25">
      <c r="A31" s="70" t="s">
        <v>263</v>
      </c>
      <c r="B31" s="70"/>
      <c r="C31" s="70"/>
      <c r="D31" s="70"/>
      <c r="E31" s="70"/>
      <c r="F31" s="70"/>
      <c r="G31" s="70"/>
      <c r="H31" s="70"/>
      <c r="I31" s="70"/>
      <c r="J31" s="70"/>
      <c r="K31" s="70"/>
      <c r="L31" s="70"/>
    </row>
  </sheetData>
  <mergeCells count="36">
    <mergeCell ref="F16:H16"/>
    <mergeCell ref="F17:H17"/>
    <mergeCell ref="F18:H18"/>
    <mergeCell ref="A30:L30"/>
    <mergeCell ref="A31:L31"/>
    <mergeCell ref="A1:L1"/>
    <mergeCell ref="A2:L2"/>
    <mergeCell ref="C4:L4"/>
    <mergeCell ref="C15:E15"/>
    <mergeCell ref="C16:E16"/>
    <mergeCell ref="A24:L27"/>
    <mergeCell ref="C17:E17"/>
    <mergeCell ref="C18:E18"/>
    <mergeCell ref="C19:E19"/>
    <mergeCell ref="K5:L5"/>
    <mergeCell ref="A15:B15"/>
    <mergeCell ref="A16:B16"/>
    <mergeCell ref="A14:H14"/>
    <mergeCell ref="F15:H15"/>
    <mergeCell ref="A29:J29"/>
    <mergeCell ref="A22:J22"/>
    <mergeCell ref="A17:B17"/>
    <mergeCell ref="A18:B18"/>
    <mergeCell ref="A19:B19"/>
    <mergeCell ref="A20:B20"/>
    <mergeCell ref="C20:E20"/>
    <mergeCell ref="F19:H19"/>
    <mergeCell ref="F20:H20"/>
    <mergeCell ref="E5:F5"/>
    <mergeCell ref="G5:H5"/>
    <mergeCell ref="I5:J5"/>
    <mergeCell ref="A7:A8"/>
    <mergeCell ref="A10:A11"/>
    <mergeCell ref="A4:A6"/>
    <mergeCell ref="B4:B6"/>
    <mergeCell ref="C5:D5"/>
  </mergeCells>
  <hyperlinks>
    <hyperlink ref="A31" r:id="rId1"/>
  </hyperlinks>
  <pageMargins left="0.25" right="0.25" top="0.75" bottom="0.5" header="0.3" footer="0.3"/>
  <pageSetup scale="81" fitToHeight="0"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9.140625" defaultRowHeight="12.75" x14ac:dyDescent="0.2"/>
  <cols>
    <col min="1" max="1" width="10.85546875" style="27" bestFit="1" customWidth="1"/>
    <col min="2" max="2" width="12.42578125" style="27" bestFit="1" customWidth="1"/>
    <col min="3" max="3" width="16.42578125" style="27" bestFit="1" customWidth="1"/>
    <col min="4" max="4" width="37" style="27" bestFit="1" customWidth="1"/>
    <col min="5" max="5" width="13.140625" style="27" bestFit="1" customWidth="1"/>
    <col min="6" max="6" width="13.5703125" style="27" bestFit="1" customWidth="1"/>
    <col min="7" max="7" width="12.28515625" style="27" customWidth="1"/>
    <col min="8" max="8" width="8.7109375" style="27" bestFit="1" customWidth="1"/>
    <col min="9" max="9" width="11.140625" style="27" bestFit="1" customWidth="1"/>
    <col min="10" max="10" width="9.42578125" style="27" bestFit="1" customWidth="1"/>
    <col min="11" max="11" width="9.7109375" style="27" bestFit="1" customWidth="1"/>
    <col min="12" max="12" width="10.42578125" style="27" bestFit="1" customWidth="1"/>
    <col min="13" max="13" width="9.140625" style="27" bestFit="1" customWidth="1"/>
    <col min="14" max="14" width="15.7109375" style="27" customWidth="1"/>
    <col min="15" max="15" width="8.85546875" style="27" bestFit="1" customWidth="1"/>
    <col min="16" max="16" width="10.7109375" style="27" bestFit="1" customWidth="1"/>
    <col min="17" max="17" width="8" style="27" bestFit="1" customWidth="1"/>
    <col min="18" max="18" width="11.28515625" style="27" bestFit="1" customWidth="1"/>
    <col min="19" max="19" width="11.7109375" style="27" bestFit="1" customWidth="1"/>
    <col min="20" max="16384" width="9.140625" style="27"/>
  </cols>
  <sheetData>
    <row r="1" spans="1:19" x14ac:dyDescent="0.2">
      <c r="A1" s="25"/>
      <c r="B1" s="25"/>
      <c r="C1" s="25"/>
      <c r="D1" s="25"/>
      <c r="E1" s="81" t="s">
        <v>355</v>
      </c>
      <c r="F1" s="81"/>
      <c r="G1" s="26" t="s">
        <v>338</v>
      </c>
      <c r="H1" s="81" t="s">
        <v>339</v>
      </c>
      <c r="I1" s="81"/>
      <c r="J1" s="81" t="s">
        <v>340</v>
      </c>
      <c r="K1" s="81"/>
      <c r="L1" s="81"/>
      <c r="M1" s="81"/>
      <c r="N1" s="81"/>
      <c r="O1" s="81"/>
      <c r="P1" s="81"/>
      <c r="Q1" s="81" t="s">
        <v>341</v>
      </c>
      <c r="R1" s="81"/>
      <c r="S1" s="81"/>
    </row>
    <row r="2" spans="1:19" ht="38.25" x14ac:dyDescent="0.2">
      <c r="A2" s="25" t="s">
        <v>334</v>
      </c>
      <c r="B2" s="25" t="s">
        <v>335</v>
      </c>
      <c r="C2" s="25" t="s">
        <v>336</v>
      </c>
      <c r="D2" s="25" t="s">
        <v>337</v>
      </c>
      <c r="E2" s="28" t="s">
        <v>342</v>
      </c>
      <c r="F2" s="28" t="s">
        <v>259</v>
      </c>
      <c r="G2" s="28" t="s">
        <v>343</v>
      </c>
      <c r="H2" s="28" t="s">
        <v>344</v>
      </c>
      <c r="I2" s="28" t="s">
        <v>345</v>
      </c>
      <c r="J2" s="28" t="s">
        <v>346</v>
      </c>
      <c r="K2" s="28" t="s">
        <v>347</v>
      </c>
      <c r="L2" s="28" t="s">
        <v>348</v>
      </c>
      <c r="M2" s="28" t="s">
        <v>349</v>
      </c>
      <c r="N2" s="29" t="s">
        <v>350</v>
      </c>
      <c r="O2" s="28" t="s">
        <v>351</v>
      </c>
      <c r="P2" s="28" t="s">
        <v>352</v>
      </c>
      <c r="Q2" s="28" t="s">
        <v>0</v>
      </c>
      <c r="R2" s="28" t="s">
        <v>353</v>
      </c>
      <c r="S2" s="30" t="s">
        <v>354</v>
      </c>
    </row>
    <row r="3" spans="1:19" x14ac:dyDescent="0.2">
      <c r="A3" s="31" t="s">
        <v>1</v>
      </c>
      <c r="B3" s="31" t="s">
        <v>2</v>
      </c>
      <c r="C3" s="31" t="s">
        <v>3</v>
      </c>
      <c r="D3" s="31" t="s">
        <v>4</v>
      </c>
      <c r="E3" s="32">
        <v>172</v>
      </c>
      <c r="F3" s="33">
        <v>157</v>
      </c>
      <c r="G3" s="40">
        <v>91.28</v>
      </c>
      <c r="H3" s="41">
        <v>90.8</v>
      </c>
      <c r="I3" s="40">
        <v>91.76</v>
      </c>
      <c r="J3" s="41">
        <v>91.3</v>
      </c>
      <c r="K3" s="41">
        <v>66.67</v>
      </c>
      <c r="L3" s="41">
        <v>100</v>
      </c>
      <c r="M3" s="41"/>
      <c r="N3" s="41"/>
      <c r="O3" s="41">
        <v>100</v>
      </c>
      <c r="P3" s="40"/>
      <c r="Q3" s="42"/>
      <c r="R3" s="42">
        <v>77.42</v>
      </c>
      <c r="S3" s="42">
        <v>91.81</v>
      </c>
    </row>
    <row r="4" spans="1:19" x14ac:dyDescent="0.2">
      <c r="A4" s="34" t="s">
        <v>1</v>
      </c>
      <c r="B4" s="34" t="s">
        <v>5</v>
      </c>
      <c r="C4" s="34" t="s">
        <v>3</v>
      </c>
      <c r="D4" s="34" t="s">
        <v>279</v>
      </c>
      <c r="E4" s="35">
        <v>172</v>
      </c>
      <c r="F4" s="36">
        <v>157</v>
      </c>
      <c r="G4" s="43">
        <v>91.28</v>
      </c>
      <c r="H4" s="44">
        <v>90.8</v>
      </c>
      <c r="I4" s="43">
        <v>91.76</v>
      </c>
      <c r="J4" s="44">
        <v>91.3</v>
      </c>
      <c r="K4" s="44">
        <v>66.67</v>
      </c>
      <c r="L4" s="44">
        <v>100</v>
      </c>
      <c r="M4" s="44"/>
      <c r="N4" s="44"/>
      <c r="O4" s="44">
        <v>100</v>
      </c>
      <c r="P4" s="43"/>
      <c r="Q4" s="45"/>
      <c r="R4" s="45">
        <v>77.42</v>
      </c>
      <c r="S4" s="45">
        <v>91.81</v>
      </c>
    </row>
    <row r="5" spans="1:19" x14ac:dyDescent="0.2">
      <c r="A5" s="31" t="s">
        <v>6</v>
      </c>
      <c r="B5" s="31" t="s">
        <v>2</v>
      </c>
      <c r="C5" s="31" t="s">
        <v>7</v>
      </c>
      <c r="D5" s="31" t="s">
        <v>8</v>
      </c>
      <c r="E5" s="32">
        <v>273</v>
      </c>
      <c r="F5" s="33">
        <v>255</v>
      </c>
      <c r="G5" s="40">
        <v>93.41</v>
      </c>
      <c r="H5" s="41">
        <v>88.32</v>
      </c>
      <c r="I5" s="40">
        <v>98.53</v>
      </c>
      <c r="J5" s="41">
        <v>93.98</v>
      </c>
      <c r="K5" s="41">
        <v>91.18</v>
      </c>
      <c r="L5" s="41">
        <v>93.75</v>
      </c>
      <c r="M5" s="41">
        <v>0</v>
      </c>
      <c r="N5" s="41">
        <v>100</v>
      </c>
      <c r="O5" s="41">
        <v>100</v>
      </c>
      <c r="P5" s="40">
        <v>100</v>
      </c>
      <c r="Q5" s="42"/>
      <c r="R5" s="42">
        <v>71.88</v>
      </c>
      <c r="S5" s="42">
        <v>88.96</v>
      </c>
    </row>
    <row r="6" spans="1:19" x14ac:dyDescent="0.2">
      <c r="A6" s="31" t="s">
        <v>6</v>
      </c>
      <c r="B6" s="31" t="s">
        <v>9</v>
      </c>
      <c r="C6" s="31" t="s">
        <v>7</v>
      </c>
      <c r="D6" s="31" t="s">
        <v>10</v>
      </c>
      <c r="E6" s="32">
        <v>346</v>
      </c>
      <c r="F6" s="33">
        <v>309</v>
      </c>
      <c r="G6" s="40">
        <v>89.31</v>
      </c>
      <c r="H6" s="41">
        <v>87.74</v>
      </c>
      <c r="I6" s="40">
        <v>90.58</v>
      </c>
      <c r="J6" s="41">
        <v>88.84</v>
      </c>
      <c r="K6" s="41">
        <v>92.96</v>
      </c>
      <c r="L6" s="41">
        <v>96.55</v>
      </c>
      <c r="M6" s="41">
        <v>100</v>
      </c>
      <c r="N6" s="41"/>
      <c r="O6" s="41">
        <v>68.42</v>
      </c>
      <c r="P6" s="40">
        <v>100</v>
      </c>
      <c r="Q6" s="42">
        <v>100</v>
      </c>
      <c r="R6" s="42">
        <v>78.95</v>
      </c>
      <c r="S6" s="42">
        <v>85.28</v>
      </c>
    </row>
    <row r="7" spans="1:19" x14ac:dyDescent="0.2">
      <c r="A7" s="31" t="s">
        <v>6</v>
      </c>
      <c r="B7" s="31" t="s">
        <v>11</v>
      </c>
      <c r="C7" s="31" t="s">
        <v>7</v>
      </c>
      <c r="D7" s="31" t="s">
        <v>12</v>
      </c>
      <c r="E7" s="32">
        <v>365</v>
      </c>
      <c r="F7" s="33">
        <v>358</v>
      </c>
      <c r="G7" s="40">
        <v>98.08</v>
      </c>
      <c r="H7" s="41">
        <v>97.87</v>
      </c>
      <c r="I7" s="40">
        <v>98.31</v>
      </c>
      <c r="J7" s="41">
        <v>97.81</v>
      </c>
      <c r="K7" s="41">
        <v>100</v>
      </c>
      <c r="L7" s="41">
        <v>100</v>
      </c>
      <c r="M7" s="41">
        <v>100</v>
      </c>
      <c r="N7" s="41"/>
      <c r="O7" s="41">
        <v>100</v>
      </c>
      <c r="P7" s="40"/>
      <c r="Q7" s="42"/>
      <c r="R7" s="42">
        <v>95</v>
      </c>
      <c r="S7" s="42">
        <v>97.44</v>
      </c>
    </row>
    <row r="8" spans="1:19" x14ac:dyDescent="0.2">
      <c r="A8" s="31" t="s">
        <v>6</v>
      </c>
      <c r="B8" s="31" t="s">
        <v>13</v>
      </c>
      <c r="C8" s="31" t="s">
        <v>7</v>
      </c>
      <c r="D8" s="31" t="s">
        <v>14</v>
      </c>
      <c r="E8" s="32">
        <v>302</v>
      </c>
      <c r="F8" s="33">
        <v>289</v>
      </c>
      <c r="G8" s="40">
        <v>95.7</v>
      </c>
      <c r="H8" s="41">
        <v>94.84</v>
      </c>
      <c r="I8" s="40">
        <v>96.6</v>
      </c>
      <c r="J8" s="41">
        <v>94.82</v>
      </c>
      <c r="K8" s="41">
        <v>100</v>
      </c>
      <c r="L8" s="41">
        <v>100</v>
      </c>
      <c r="M8" s="41">
        <v>100</v>
      </c>
      <c r="N8" s="41"/>
      <c r="O8" s="41">
        <v>100</v>
      </c>
      <c r="P8" s="40"/>
      <c r="Q8" s="42"/>
      <c r="R8" s="42">
        <v>94.29</v>
      </c>
      <c r="S8" s="42">
        <v>92.47</v>
      </c>
    </row>
    <row r="9" spans="1:19" x14ac:dyDescent="0.2">
      <c r="A9" s="34" t="s">
        <v>6</v>
      </c>
      <c r="B9" s="34" t="s">
        <v>5</v>
      </c>
      <c r="C9" s="34" t="s">
        <v>7</v>
      </c>
      <c r="D9" s="34" t="s">
        <v>280</v>
      </c>
      <c r="E9" s="35">
        <v>1286</v>
      </c>
      <c r="F9" s="36">
        <v>1211</v>
      </c>
      <c r="G9" s="43">
        <v>94.17</v>
      </c>
      <c r="H9" s="44">
        <v>92.6</v>
      </c>
      <c r="I9" s="43">
        <v>95.7</v>
      </c>
      <c r="J9" s="44">
        <v>94.26</v>
      </c>
      <c r="K9" s="44">
        <v>94.29</v>
      </c>
      <c r="L9" s="44">
        <v>97.47</v>
      </c>
      <c r="M9" s="44">
        <v>90</v>
      </c>
      <c r="N9" s="44">
        <v>100</v>
      </c>
      <c r="O9" s="44">
        <v>85.71</v>
      </c>
      <c r="P9" s="43">
        <v>100</v>
      </c>
      <c r="Q9" s="45">
        <v>100</v>
      </c>
      <c r="R9" s="45">
        <v>84.76</v>
      </c>
      <c r="S9" s="45">
        <v>90.77</v>
      </c>
    </row>
    <row r="10" spans="1:19" x14ac:dyDescent="0.2">
      <c r="A10" s="31" t="s">
        <v>15</v>
      </c>
      <c r="B10" s="31" t="s">
        <v>2</v>
      </c>
      <c r="C10" s="31" t="s">
        <v>16</v>
      </c>
      <c r="D10" s="31" t="s">
        <v>17</v>
      </c>
      <c r="E10" s="32">
        <v>166</v>
      </c>
      <c r="F10" s="33">
        <v>145</v>
      </c>
      <c r="G10" s="40">
        <v>87.35</v>
      </c>
      <c r="H10" s="41">
        <v>87.5</v>
      </c>
      <c r="I10" s="40">
        <v>87.18</v>
      </c>
      <c r="J10" s="41">
        <v>87.27</v>
      </c>
      <c r="K10" s="41">
        <v>100</v>
      </c>
      <c r="L10" s="41"/>
      <c r="M10" s="41"/>
      <c r="N10" s="41"/>
      <c r="O10" s="41"/>
      <c r="P10" s="40"/>
      <c r="Q10" s="42"/>
      <c r="R10" s="42">
        <v>73.91</v>
      </c>
      <c r="S10" s="42">
        <v>87.35</v>
      </c>
    </row>
    <row r="11" spans="1:19" x14ac:dyDescent="0.2">
      <c r="A11" s="31" t="s">
        <v>15</v>
      </c>
      <c r="B11" s="31" t="s">
        <v>9</v>
      </c>
      <c r="C11" s="31" t="s">
        <v>16</v>
      </c>
      <c r="D11" s="31" t="s">
        <v>18</v>
      </c>
      <c r="E11" s="32">
        <v>94</v>
      </c>
      <c r="F11" s="33">
        <v>86</v>
      </c>
      <c r="G11" s="40">
        <v>91.49</v>
      </c>
      <c r="H11" s="41">
        <v>93.88</v>
      </c>
      <c r="I11" s="40">
        <v>88.89</v>
      </c>
      <c r="J11" s="41">
        <v>91.4</v>
      </c>
      <c r="K11" s="41">
        <v>100</v>
      </c>
      <c r="L11" s="41"/>
      <c r="M11" s="41"/>
      <c r="N11" s="41"/>
      <c r="O11" s="41"/>
      <c r="P11" s="40"/>
      <c r="Q11" s="42"/>
      <c r="R11" s="42">
        <v>72.22</v>
      </c>
      <c r="S11" s="42">
        <v>91.49</v>
      </c>
    </row>
    <row r="12" spans="1:19" x14ac:dyDescent="0.2">
      <c r="A12" s="31" t="s">
        <v>15</v>
      </c>
      <c r="B12" s="31" t="s">
        <v>11</v>
      </c>
      <c r="C12" s="31" t="s">
        <v>16</v>
      </c>
      <c r="D12" s="31" t="s">
        <v>19</v>
      </c>
      <c r="E12" s="32">
        <v>37</v>
      </c>
      <c r="F12" s="33">
        <v>31</v>
      </c>
      <c r="G12" s="40">
        <v>83.78</v>
      </c>
      <c r="H12" s="41">
        <v>73.33</v>
      </c>
      <c r="I12" s="40">
        <v>90.91</v>
      </c>
      <c r="J12" s="41">
        <v>83.78</v>
      </c>
      <c r="K12" s="41"/>
      <c r="L12" s="41"/>
      <c r="M12" s="41"/>
      <c r="N12" s="41"/>
      <c r="O12" s="41"/>
      <c r="P12" s="40"/>
      <c r="Q12" s="42"/>
      <c r="R12" s="42">
        <v>60</v>
      </c>
      <c r="S12" s="42">
        <v>83.78</v>
      </c>
    </row>
    <row r="13" spans="1:19" x14ac:dyDescent="0.2">
      <c r="A13" s="34" t="s">
        <v>15</v>
      </c>
      <c r="B13" s="34" t="s">
        <v>5</v>
      </c>
      <c r="C13" s="34" t="s">
        <v>16</v>
      </c>
      <c r="D13" s="34" t="s">
        <v>281</v>
      </c>
      <c r="E13" s="35">
        <v>297</v>
      </c>
      <c r="F13" s="36">
        <v>262</v>
      </c>
      <c r="G13" s="43">
        <v>88.22</v>
      </c>
      <c r="H13" s="44">
        <v>88.16</v>
      </c>
      <c r="I13" s="43">
        <v>88.28</v>
      </c>
      <c r="J13" s="44">
        <v>88.14</v>
      </c>
      <c r="K13" s="44">
        <v>100</v>
      </c>
      <c r="L13" s="44"/>
      <c r="M13" s="44"/>
      <c r="N13" s="44"/>
      <c r="O13" s="44"/>
      <c r="P13" s="43"/>
      <c r="Q13" s="45"/>
      <c r="R13" s="45">
        <v>71.739999999999995</v>
      </c>
      <c r="S13" s="45">
        <v>88.22</v>
      </c>
    </row>
    <row r="14" spans="1:19" x14ac:dyDescent="0.2">
      <c r="A14" s="31" t="s">
        <v>20</v>
      </c>
      <c r="B14" s="31" t="s">
        <v>2</v>
      </c>
      <c r="C14" s="31" t="s">
        <v>21</v>
      </c>
      <c r="D14" s="31" t="s">
        <v>22</v>
      </c>
      <c r="E14" s="32">
        <v>151</v>
      </c>
      <c r="F14" s="33">
        <v>136</v>
      </c>
      <c r="G14" s="40">
        <v>90.07</v>
      </c>
      <c r="H14" s="41">
        <v>88.1</v>
      </c>
      <c r="I14" s="40">
        <v>92.54</v>
      </c>
      <c r="J14" s="41">
        <v>90.07</v>
      </c>
      <c r="K14" s="41"/>
      <c r="L14" s="41"/>
      <c r="M14" s="41"/>
      <c r="N14" s="41"/>
      <c r="O14" s="41"/>
      <c r="P14" s="40"/>
      <c r="Q14" s="42"/>
      <c r="R14" s="42">
        <v>73.08</v>
      </c>
      <c r="S14" s="42">
        <v>90.07</v>
      </c>
    </row>
    <row r="15" spans="1:19" x14ac:dyDescent="0.2">
      <c r="A15" s="34" t="s">
        <v>20</v>
      </c>
      <c r="B15" s="34" t="s">
        <v>5</v>
      </c>
      <c r="C15" s="34" t="s">
        <v>21</v>
      </c>
      <c r="D15" s="34" t="s">
        <v>282</v>
      </c>
      <c r="E15" s="35">
        <v>151</v>
      </c>
      <c r="F15" s="36">
        <v>136</v>
      </c>
      <c r="G15" s="43">
        <v>90.07</v>
      </c>
      <c r="H15" s="44">
        <v>88.1</v>
      </c>
      <c r="I15" s="43">
        <v>92.54</v>
      </c>
      <c r="J15" s="44">
        <v>90.07</v>
      </c>
      <c r="K15" s="44"/>
      <c r="L15" s="44"/>
      <c r="M15" s="44"/>
      <c r="N15" s="44"/>
      <c r="O15" s="44"/>
      <c r="P15" s="43"/>
      <c r="Q15" s="45"/>
      <c r="R15" s="45">
        <v>73.08</v>
      </c>
      <c r="S15" s="45">
        <v>90.07</v>
      </c>
    </row>
    <row r="16" spans="1:19" x14ac:dyDescent="0.2">
      <c r="A16" s="31" t="s">
        <v>23</v>
      </c>
      <c r="B16" s="31" t="s">
        <v>9</v>
      </c>
      <c r="C16" s="31" t="s">
        <v>24</v>
      </c>
      <c r="D16" s="31" t="s">
        <v>25</v>
      </c>
      <c r="E16" s="32">
        <v>223</v>
      </c>
      <c r="F16" s="33">
        <v>205</v>
      </c>
      <c r="G16" s="40">
        <v>91.93</v>
      </c>
      <c r="H16" s="41">
        <v>91.35</v>
      </c>
      <c r="I16" s="40">
        <v>92.44</v>
      </c>
      <c r="J16" s="41">
        <v>91.74</v>
      </c>
      <c r="K16" s="41"/>
      <c r="L16" s="41"/>
      <c r="M16" s="41"/>
      <c r="N16" s="41"/>
      <c r="O16" s="41">
        <v>100</v>
      </c>
      <c r="P16" s="40"/>
      <c r="Q16" s="42"/>
      <c r="R16" s="42">
        <v>84.62</v>
      </c>
      <c r="S16" s="42">
        <v>92.69</v>
      </c>
    </row>
    <row r="17" spans="1:19" x14ac:dyDescent="0.2">
      <c r="A17" s="34" t="s">
        <v>23</v>
      </c>
      <c r="B17" s="34" t="s">
        <v>5</v>
      </c>
      <c r="C17" s="34" t="s">
        <v>24</v>
      </c>
      <c r="D17" s="34" t="s">
        <v>283</v>
      </c>
      <c r="E17" s="35">
        <v>223</v>
      </c>
      <c r="F17" s="36">
        <v>205</v>
      </c>
      <c r="G17" s="43">
        <v>91.93</v>
      </c>
      <c r="H17" s="44">
        <v>91.35</v>
      </c>
      <c r="I17" s="43">
        <v>92.44</v>
      </c>
      <c r="J17" s="44">
        <v>91.74</v>
      </c>
      <c r="K17" s="44"/>
      <c r="L17" s="44"/>
      <c r="M17" s="44"/>
      <c r="N17" s="44"/>
      <c r="O17" s="44">
        <v>100</v>
      </c>
      <c r="P17" s="43"/>
      <c r="Q17" s="45"/>
      <c r="R17" s="45">
        <v>84.62</v>
      </c>
      <c r="S17" s="45">
        <v>92.69</v>
      </c>
    </row>
    <row r="18" spans="1:19" x14ac:dyDescent="0.2">
      <c r="A18" s="31" t="s">
        <v>26</v>
      </c>
      <c r="B18" s="31" t="s">
        <v>27</v>
      </c>
      <c r="C18" s="31" t="s">
        <v>28</v>
      </c>
      <c r="D18" s="31" t="s">
        <v>29</v>
      </c>
      <c r="E18" s="32">
        <v>470</v>
      </c>
      <c r="F18" s="33">
        <v>419</v>
      </c>
      <c r="G18" s="40">
        <v>89.15</v>
      </c>
      <c r="H18" s="41">
        <v>84.85</v>
      </c>
      <c r="I18" s="40">
        <v>93.31</v>
      </c>
      <c r="J18" s="41">
        <v>89.16</v>
      </c>
      <c r="K18" s="41">
        <v>100</v>
      </c>
      <c r="L18" s="41">
        <v>66.67</v>
      </c>
      <c r="M18" s="41">
        <v>100</v>
      </c>
      <c r="N18" s="41"/>
      <c r="O18" s="41">
        <v>100</v>
      </c>
      <c r="P18" s="40"/>
      <c r="Q18" s="42"/>
      <c r="R18" s="42">
        <v>75.930000000000007</v>
      </c>
      <c r="S18" s="42">
        <v>89.08</v>
      </c>
    </row>
    <row r="19" spans="1:19" x14ac:dyDescent="0.2">
      <c r="A19" s="31" t="s">
        <v>26</v>
      </c>
      <c r="B19" s="31" t="s">
        <v>30</v>
      </c>
      <c r="C19" s="31" t="s">
        <v>28</v>
      </c>
      <c r="D19" s="31" t="s">
        <v>31</v>
      </c>
      <c r="E19" s="32">
        <v>422</v>
      </c>
      <c r="F19" s="33">
        <v>313</v>
      </c>
      <c r="G19" s="40">
        <v>74.17</v>
      </c>
      <c r="H19" s="41">
        <v>68.040000000000006</v>
      </c>
      <c r="I19" s="40">
        <v>80.790000000000006</v>
      </c>
      <c r="J19" s="41">
        <v>73.59</v>
      </c>
      <c r="K19" s="41">
        <v>80</v>
      </c>
      <c r="L19" s="41">
        <v>75</v>
      </c>
      <c r="M19" s="41"/>
      <c r="N19" s="41"/>
      <c r="O19" s="41">
        <v>69.23</v>
      </c>
      <c r="P19" s="40"/>
      <c r="Q19" s="42"/>
      <c r="R19" s="42">
        <v>63.24</v>
      </c>
      <c r="S19" s="42">
        <v>74.290000000000006</v>
      </c>
    </row>
    <row r="20" spans="1:19" x14ac:dyDescent="0.2">
      <c r="A20" s="34" t="s">
        <v>26</v>
      </c>
      <c r="B20" s="34" t="s">
        <v>5</v>
      </c>
      <c r="C20" s="34" t="s">
        <v>28</v>
      </c>
      <c r="D20" s="34" t="s">
        <v>284</v>
      </c>
      <c r="E20" s="35">
        <v>892</v>
      </c>
      <c r="F20" s="36">
        <v>732</v>
      </c>
      <c r="G20" s="43">
        <v>82.06</v>
      </c>
      <c r="H20" s="44">
        <v>76.67</v>
      </c>
      <c r="I20" s="43">
        <v>87.56</v>
      </c>
      <c r="J20" s="44">
        <v>82.51</v>
      </c>
      <c r="K20" s="44">
        <v>81.67</v>
      </c>
      <c r="L20" s="44">
        <v>70</v>
      </c>
      <c r="M20" s="44">
        <v>100</v>
      </c>
      <c r="N20" s="44"/>
      <c r="O20" s="44">
        <v>73.33</v>
      </c>
      <c r="P20" s="43"/>
      <c r="Q20" s="45"/>
      <c r="R20" s="45">
        <v>68.849999999999994</v>
      </c>
      <c r="S20" s="45">
        <v>82.07</v>
      </c>
    </row>
    <row r="21" spans="1:19" x14ac:dyDescent="0.2">
      <c r="A21" s="31" t="s">
        <v>32</v>
      </c>
      <c r="B21" s="31" t="s">
        <v>2</v>
      </c>
      <c r="C21" s="31" t="s">
        <v>33</v>
      </c>
      <c r="D21" s="31" t="s">
        <v>34</v>
      </c>
      <c r="E21" s="32">
        <v>63</v>
      </c>
      <c r="F21" s="33">
        <v>59</v>
      </c>
      <c r="G21" s="40">
        <v>93.65</v>
      </c>
      <c r="H21" s="41">
        <v>93.55</v>
      </c>
      <c r="I21" s="40">
        <v>93.75</v>
      </c>
      <c r="J21" s="41">
        <v>93.65</v>
      </c>
      <c r="K21" s="41"/>
      <c r="L21" s="41"/>
      <c r="M21" s="41"/>
      <c r="N21" s="41"/>
      <c r="O21" s="41"/>
      <c r="P21" s="40"/>
      <c r="Q21" s="42"/>
      <c r="R21" s="42">
        <v>90</v>
      </c>
      <c r="S21" s="42">
        <v>93.65</v>
      </c>
    </row>
    <row r="22" spans="1:19" x14ac:dyDescent="0.2">
      <c r="A22" s="34" t="s">
        <v>32</v>
      </c>
      <c r="B22" s="34" t="s">
        <v>5</v>
      </c>
      <c r="C22" s="34" t="s">
        <v>33</v>
      </c>
      <c r="D22" s="34" t="s">
        <v>285</v>
      </c>
      <c r="E22" s="35">
        <v>63</v>
      </c>
      <c r="F22" s="36">
        <v>59</v>
      </c>
      <c r="G22" s="43">
        <v>93.65</v>
      </c>
      <c r="H22" s="44">
        <v>93.55</v>
      </c>
      <c r="I22" s="43">
        <v>93.75</v>
      </c>
      <c r="J22" s="44">
        <v>93.65</v>
      </c>
      <c r="K22" s="44"/>
      <c r="L22" s="44"/>
      <c r="M22" s="44"/>
      <c r="N22" s="44"/>
      <c r="O22" s="44"/>
      <c r="P22" s="43"/>
      <c r="Q22" s="45"/>
      <c r="R22" s="45">
        <v>90</v>
      </c>
      <c r="S22" s="45">
        <v>93.65</v>
      </c>
    </row>
    <row r="23" spans="1:19" x14ac:dyDescent="0.2">
      <c r="A23" s="31" t="s">
        <v>35</v>
      </c>
      <c r="B23" s="31" t="s">
        <v>2</v>
      </c>
      <c r="C23" s="31" t="s">
        <v>36</v>
      </c>
      <c r="D23" s="31" t="s">
        <v>37</v>
      </c>
      <c r="E23" s="32">
        <v>131</v>
      </c>
      <c r="F23" s="33">
        <v>117</v>
      </c>
      <c r="G23" s="40">
        <v>89.31</v>
      </c>
      <c r="H23" s="41">
        <v>88.33</v>
      </c>
      <c r="I23" s="40">
        <v>90.14</v>
      </c>
      <c r="J23" s="41">
        <v>90</v>
      </c>
      <c r="K23" s="41">
        <v>0</v>
      </c>
      <c r="L23" s="41"/>
      <c r="M23" s="41"/>
      <c r="N23" s="41"/>
      <c r="O23" s="41"/>
      <c r="P23" s="40"/>
      <c r="Q23" s="42"/>
      <c r="R23" s="42">
        <v>78.569999999999993</v>
      </c>
      <c r="S23" s="42">
        <v>89.31</v>
      </c>
    </row>
    <row r="24" spans="1:19" x14ac:dyDescent="0.2">
      <c r="A24" s="34" t="s">
        <v>35</v>
      </c>
      <c r="B24" s="34" t="s">
        <v>5</v>
      </c>
      <c r="C24" s="34" t="s">
        <v>36</v>
      </c>
      <c r="D24" s="34" t="s">
        <v>286</v>
      </c>
      <c r="E24" s="35">
        <v>131</v>
      </c>
      <c r="F24" s="36">
        <v>117</v>
      </c>
      <c r="G24" s="43">
        <v>89.31</v>
      </c>
      <c r="H24" s="44">
        <v>88.33</v>
      </c>
      <c r="I24" s="43">
        <v>90.14</v>
      </c>
      <c r="J24" s="44">
        <v>90</v>
      </c>
      <c r="K24" s="44">
        <v>0</v>
      </c>
      <c r="L24" s="44"/>
      <c r="M24" s="44"/>
      <c r="N24" s="44"/>
      <c r="O24" s="44"/>
      <c r="P24" s="43"/>
      <c r="Q24" s="45"/>
      <c r="R24" s="45">
        <v>78.569999999999993</v>
      </c>
      <c r="S24" s="45">
        <v>89.31</v>
      </c>
    </row>
    <row r="25" spans="1:19" x14ac:dyDescent="0.2">
      <c r="A25" s="31" t="s">
        <v>38</v>
      </c>
      <c r="B25" s="31" t="s">
        <v>2</v>
      </c>
      <c r="C25" s="31" t="s">
        <v>39</v>
      </c>
      <c r="D25" s="31" t="s">
        <v>40</v>
      </c>
      <c r="E25" s="32">
        <v>100</v>
      </c>
      <c r="F25" s="33">
        <v>96</v>
      </c>
      <c r="G25" s="40">
        <v>96</v>
      </c>
      <c r="H25" s="41">
        <v>97.96</v>
      </c>
      <c r="I25" s="40">
        <v>94.12</v>
      </c>
      <c r="J25" s="41">
        <v>95.79</v>
      </c>
      <c r="K25" s="41">
        <v>100</v>
      </c>
      <c r="L25" s="41"/>
      <c r="M25" s="41"/>
      <c r="N25" s="41"/>
      <c r="O25" s="41">
        <v>100</v>
      </c>
      <c r="P25" s="40"/>
      <c r="Q25" s="42"/>
      <c r="R25" s="42">
        <v>83.33</v>
      </c>
      <c r="S25" s="42">
        <v>96</v>
      </c>
    </row>
    <row r="26" spans="1:19" x14ac:dyDescent="0.2">
      <c r="A26" s="34" t="s">
        <v>38</v>
      </c>
      <c r="B26" s="34" t="s">
        <v>5</v>
      </c>
      <c r="C26" s="34" t="s">
        <v>39</v>
      </c>
      <c r="D26" s="34" t="s">
        <v>287</v>
      </c>
      <c r="E26" s="35">
        <v>100</v>
      </c>
      <c r="F26" s="36">
        <v>96</v>
      </c>
      <c r="G26" s="43">
        <v>96</v>
      </c>
      <c r="H26" s="44">
        <v>97.96</v>
      </c>
      <c r="I26" s="43">
        <v>94.12</v>
      </c>
      <c r="J26" s="44">
        <v>95.79</v>
      </c>
      <c r="K26" s="44">
        <v>100</v>
      </c>
      <c r="L26" s="44"/>
      <c r="M26" s="44"/>
      <c r="N26" s="44"/>
      <c r="O26" s="44">
        <v>100</v>
      </c>
      <c r="P26" s="43"/>
      <c r="Q26" s="45"/>
      <c r="R26" s="45">
        <v>83.33</v>
      </c>
      <c r="S26" s="45">
        <v>96</v>
      </c>
    </row>
    <row r="27" spans="1:19" x14ac:dyDescent="0.2">
      <c r="A27" s="31" t="s">
        <v>41</v>
      </c>
      <c r="B27" s="31" t="s">
        <v>2</v>
      </c>
      <c r="C27" s="31" t="s">
        <v>42</v>
      </c>
      <c r="D27" s="31" t="s">
        <v>43</v>
      </c>
      <c r="E27" s="32">
        <v>89</v>
      </c>
      <c r="F27" s="33">
        <v>83</v>
      </c>
      <c r="G27" s="40">
        <v>93.26</v>
      </c>
      <c r="H27" s="41">
        <v>91.11</v>
      </c>
      <c r="I27" s="40">
        <v>95.45</v>
      </c>
      <c r="J27" s="41">
        <v>93.02</v>
      </c>
      <c r="K27" s="41">
        <v>100</v>
      </c>
      <c r="L27" s="41">
        <v>100</v>
      </c>
      <c r="M27" s="41"/>
      <c r="N27" s="41"/>
      <c r="O27" s="41">
        <v>100</v>
      </c>
      <c r="P27" s="40"/>
      <c r="Q27" s="42"/>
      <c r="R27" s="42">
        <v>94.44</v>
      </c>
      <c r="S27" s="42">
        <v>93.26</v>
      </c>
    </row>
    <row r="28" spans="1:19" x14ac:dyDescent="0.2">
      <c r="A28" s="31" t="s">
        <v>41</v>
      </c>
      <c r="B28" s="31" t="s">
        <v>11</v>
      </c>
      <c r="C28" s="31" t="s">
        <v>42</v>
      </c>
      <c r="D28" s="31" t="s">
        <v>44</v>
      </c>
      <c r="E28" s="32">
        <v>39</v>
      </c>
      <c r="F28" s="33">
        <v>35</v>
      </c>
      <c r="G28" s="40">
        <v>89.74</v>
      </c>
      <c r="H28" s="41">
        <v>94.44</v>
      </c>
      <c r="I28" s="40">
        <v>85.71</v>
      </c>
      <c r="J28" s="41">
        <v>89.19</v>
      </c>
      <c r="K28" s="41">
        <v>100</v>
      </c>
      <c r="L28" s="41"/>
      <c r="M28" s="41"/>
      <c r="N28" s="41">
        <v>100</v>
      </c>
      <c r="O28" s="41"/>
      <c r="P28" s="40"/>
      <c r="Q28" s="42"/>
      <c r="R28" s="42">
        <v>66.67</v>
      </c>
      <c r="S28" s="42">
        <v>89.74</v>
      </c>
    </row>
    <row r="29" spans="1:19" x14ac:dyDescent="0.2">
      <c r="A29" s="31" t="s">
        <v>41</v>
      </c>
      <c r="B29" s="31" t="s">
        <v>13</v>
      </c>
      <c r="C29" s="31" t="s">
        <v>42</v>
      </c>
      <c r="D29" s="31" t="s">
        <v>45</v>
      </c>
      <c r="E29" s="32">
        <v>91</v>
      </c>
      <c r="F29" s="33">
        <v>79</v>
      </c>
      <c r="G29" s="40">
        <v>86.81</v>
      </c>
      <c r="H29" s="41">
        <v>88.37</v>
      </c>
      <c r="I29" s="40">
        <v>85.42</v>
      </c>
      <c r="J29" s="41">
        <v>86.81</v>
      </c>
      <c r="K29" s="41"/>
      <c r="L29" s="41"/>
      <c r="M29" s="41"/>
      <c r="N29" s="41"/>
      <c r="O29" s="41"/>
      <c r="P29" s="40"/>
      <c r="Q29" s="42"/>
      <c r="R29" s="42">
        <v>44.44</v>
      </c>
      <c r="S29" s="42">
        <v>86.81</v>
      </c>
    </row>
    <row r="30" spans="1:19" x14ac:dyDescent="0.2">
      <c r="A30" s="31" t="s">
        <v>41</v>
      </c>
      <c r="B30" s="31" t="s">
        <v>46</v>
      </c>
      <c r="C30" s="31" t="s">
        <v>42</v>
      </c>
      <c r="D30" s="31" t="s">
        <v>47</v>
      </c>
      <c r="E30" s="32">
        <v>192</v>
      </c>
      <c r="F30" s="33">
        <v>153</v>
      </c>
      <c r="G30" s="40">
        <v>79.69</v>
      </c>
      <c r="H30" s="41">
        <v>75.209999999999994</v>
      </c>
      <c r="I30" s="40">
        <v>87.32</v>
      </c>
      <c r="J30" s="41">
        <v>79.17</v>
      </c>
      <c r="K30" s="41">
        <v>81.25</v>
      </c>
      <c r="L30" s="41"/>
      <c r="M30" s="41"/>
      <c r="N30" s="41"/>
      <c r="O30" s="41">
        <v>87.5</v>
      </c>
      <c r="P30" s="40"/>
      <c r="Q30" s="42"/>
      <c r="R30" s="42">
        <v>51.72</v>
      </c>
      <c r="S30" s="42">
        <v>79.69</v>
      </c>
    </row>
    <row r="31" spans="1:19" x14ac:dyDescent="0.2">
      <c r="A31" s="31" t="s">
        <v>41</v>
      </c>
      <c r="B31" s="31" t="s">
        <v>48</v>
      </c>
      <c r="C31" s="31" t="s">
        <v>42</v>
      </c>
      <c r="D31" s="31" t="s">
        <v>49</v>
      </c>
      <c r="E31" s="32">
        <v>79</v>
      </c>
      <c r="F31" s="33">
        <v>64</v>
      </c>
      <c r="G31" s="40">
        <v>81.010000000000005</v>
      </c>
      <c r="H31" s="41">
        <v>77.78</v>
      </c>
      <c r="I31" s="40">
        <v>85.29</v>
      </c>
      <c r="J31" s="41">
        <v>81.69</v>
      </c>
      <c r="K31" s="41">
        <v>83.33</v>
      </c>
      <c r="L31" s="41"/>
      <c r="M31" s="41">
        <v>100</v>
      </c>
      <c r="N31" s="41"/>
      <c r="O31" s="41">
        <v>0</v>
      </c>
      <c r="P31" s="40"/>
      <c r="Q31" s="42"/>
      <c r="R31" s="42">
        <v>50</v>
      </c>
      <c r="S31" s="42">
        <v>81.010000000000005</v>
      </c>
    </row>
    <row r="32" spans="1:19" x14ac:dyDescent="0.2">
      <c r="A32" s="34" t="s">
        <v>41</v>
      </c>
      <c r="B32" s="34" t="s">
        <v>5</v>
      </c>
      <c r="C32" s="34" t="s">
        <v>42</v>
      </c>
      <c r="D32" s="34" t="s">
        <v>288</v>
      </c>
      <c r="E32" s="35">
        <v>490</v>
      </c>
      <c r="F32" s="36">
        <v>414</v>
      </c>
      <c r="G32" s="43">
        <v>84.49</v>
      </c>
      <c r="H32" s="44">
        <v>81.62</v>
      </c>
      <c r="I32" s="43">
        <v>88.07</v>
      </c>
      <c r="J32" s="44">
        <v>84.55</v>
      </c>
      <c r="K32" s="44">
        <v>83.33</v>
      </c>
      <c r="L32" s="44">
        <v>100</v>
      </c>
      <c r="M32" s="44">
        <v>100</v>
      </c>
      <c r="N32" s="44">
        <v>100</v>
      </c>
      <c r="O32" s="44">
        <v>80</v>
      </c>
      <c r="P32" s="43"/>
      <c r="Q32" s="45"/>
      <c r="R32" s="45">
        <v>62.86</v>
      </c>
      <c r="S32" s="45">
        <v>84.49</v>
      </c>
    </row>
    <row r="33" spans="1:19" x14ac:dyDescent="0.2">
      <c r="A33" s="31" t="s">
        <v>50</v>
      </c>
      <c r="B33" s="31" t="s">
        <v>2</v>
      </c>
      <c r="C33" s="31" t="s">
        <v>51</v>
      </c>
      <c r="D33" s="31" t="s">
        <v>52</v>
      </c>
      <c r="E33" s="32">
        <v>68</v>
      </c>
      <c r="F33" s="33">
        <v>65</v>
      </c>
      <c r="G33" s="40">
        <v>95.59</v>
      </c>
      <c r="H33" s="41">
        <v>93.02</v>
      </c>
      <c r="I33" s="40">
        <v>100</v>
      </c>
      <c r="J33" s="41">
        <v>95.38</v>
      </c>
      <c r="K33" s="41"/>
      <c r="L33" s="41">
        <v>100</v>
      </c>
      <c r="M33" s="41"/>
      <c r="N33" s="41"/>
      <c r="O33" s="41">
        <v>100</v>
      </c>
      <c r="P33" s="40"/>
      <c r="Q33" s="42"/>
      <c r="R33" s="42">
        <v>88.24</v>
      </c>
      <c r="S33" s="42">
        <v>94</v>
      </c>
    </row>
    <row r="34" spans="1:19" x14ac:dyDescent="0.2">
      <c r="A34" s="34" t="s">
        <v>50</v>
      </c>
      <c r="B34" s="34" t="s">
        <v>5</v>
      </c>
      <c r="C34" s="34" t="s">
        <v>51</v>
      </c>
      <c r="D34" s="34" t="s">
        <v>289</v>
      </c>
      <c r="E34" s="35">
        <v>68</v>
      </c>
      <c r="F34" s="36">
        <v>65</v>
      </c>
      <c r="G34" s="43">
        <v>95.59</v>
      </c>
      <c r="H34" s="44">
        <v>93.02</v>
      </c>
      <c r="I34" s="43">
        <v>100</v>
      </c>
      <c r="J34" s="44">
        <v>95.38</v>
      </c>
      <c r="K34" s="44"/>
      <c r="L34" s="44">
        <v>100</v>
      </c>
      <c r="M34" s="44"/>
      <c r="N34" s="44"/>
      <c r="O34" s="44">
        <v>100</v>
      </c>
      <c r="P34" s="43"/>
      <c r="Q34" s="45"/>
      <c r="R34" s="45">
        <v>88.24</v>
      </c>
      <c r="S34" s="45">
        <v>94</v>
      </c>
    </row>
    <row r="35" spans="1:19" x14ac:dyDescent="0.2">
      <c r="A35" s="31" t="s">
        <v>53</v>
      </c>
      <c r="B35" s="31" t="s">
        <v>54</v>
      </c>
      <c r="C35" s="31" t="s">
        <v>55</v>
      </c>
      <c r="D35" s="31" t="s">
        <v>56</v>
      </c>
      <c r="E35" s="32">
        <v>16</v>
      </c>
      <c r="F35" s="33">
        <v>15</v>
      </c>
      <c r="G35" s="40">
        <v>93.75</v>
      </c>
      <c r="H35" s="41">
        <v>90</v>
      </c>
      <c r="I35" s="40">
        <v>100</v>
      </c>
      <c r="J35" s="41">
        <v>93.75</v>
      </c>
      <c r="K35" s="41"/>
      <c r="L35" s="41"/>
      <c r="M35" s="41"/>
      <c r="N35" s="41"/>
      <c r="O35" s="41"/>
      <c r="P35" s="40"/>
      <c r="Q35" s="42"/>
      <c r="R35" s="42">
        <v>100</v>
      </c>
      <c r="S35" s="42">
        <v>93.75</v>
      </c>
    </row>
    <row r="36" spans="1:19" x14ac:dyDescent="0.2">
      <c r="A36" s="31" t="s">
        <v>53</v>
      </c>
      <c r="B36" s="31" t="s">
        <v>2</v>
      </c>
      <c r="C36" s="31" t="s">
        <v>55</v>
      </c>
      <c r="D36" s="31" t="s">
        <v>57</v>
      </c>
      <c r="E36" s="32">
        <v>107</v>
      </c>
      <c r="F36" s="33">
        <v>102</v>
      </c>
      <c r="G36" s="40">
        <v>95.33</v>
      </c>
      <c r="H36" s="41">
        <v>95</v>
      </c>
      <c r="I36" s="40">
        <v>95.74</v>
      </c>
      <c r="J36" s="41">
        <v>95.24</v>
      </c>
      <c r="K36" s="41">
        <v>100</v>
      </c>
      <c r="L36" s="41"/>
      <c r="M36" s="41"/>
      <c r="N36" s="41"/>
      <c r="O36" s="41"/>
      <c r="P36" s="40"/>
      <c r="Q36" s="42"/>
      <c r="R36" s="42">
        <v>75</v>
      </c>
      <c r="S36" s="42">
        <v>91.67</v>
      </c>
    </row>
    <row r="37" spans="1:19" x14ac:dyDescent="0.2">
      <c r="A37" s="34" t="s">
        <v>53</v>
      </c>
      <c r="B37" s="34" t="s">
        <v>5</v>
      </c>
      <c r="C37" s="34" t="s">
        <v>55</v>
      </c>
      <c r="D37" s="34" t="s">
        <v>290</v>
      </c>
      <c r="E37" s="35">
        <v>123</v>
      </c>
      <c r="F37" s="36">
        <v>117</v>
      </c>
      <c r="G37" s="43">
        <v>95.12</v>
      </c>
      <c r="H37" s="44">
        <v>94.29</v>
      </c>
      <c r="I37" s="43">
        <v>96.23</v>
      </c>
      <c r="J37" s="44">
        <v>95.04</v>
      </c>
      <c r="K37" s="44">
        <v>100</v>
      </c>
      <c r="L37" s="44"/>
      <c r="M37" s="44"/>
      <c r="N37" s="44"/>
      <c r="O37" s="44"/>
      <c r="P37" s="43"/>
      <c r="Q37" s="45"/>
      <c r="R37" s="45">
        <v>78.569999999999993</v>
      </c>
      <c r="S37" s="45">
        <v>92.11</v>
      </c>
    </row>
    <row r="38" spans="1:19" x14ac:dyDescent="0.2">
      <c r="A38" s="31" t="s">
        <v>58</v>
      </c>
      <c r="B38" s="31" t="s">
        <v>2</v>
      </c>
      <c r="C38" s="31" t="s">
        <v>59</v>
      </c>
      <c r="D38" s="31" t="s">
        <v>60</v>
      </c>
      <c r="E38" s="32">
        <v>294</v>
      </c>
      <c r="F38" s="33">
        <v>274</v>
      </c>
      <c r="G38" s="40">
        <v>93.2</v>
      </c>
      <c r="H38" s="41">
        <v>92.9</v>
      </c>
      <c r="I38" s="40">
        <v>93.53</v>
      </c>
      <c r="J38" s="41">
        <v>93.19</v>
      </c>
      <c r="K38" s="41">
        <v>100</v>
      </c>
      <c r="L38" s="41">
        <v>100</v>
      </c>
      <c r="M38" s="41">
        <v>100</v>
      </c>
      <c r="N38" s="41"/>
      <c r="O38" s="41">
        <v>0</v>
      </c>
      <c r="P38" s="40"/>
      <c r="Q38" s="42"/>
      <c r="R38" s="42">
        <v>81.67</v>
      </c>
      <c r="S38" s="42">
        <v>89.02</v>
      </c>
    </row>
    <row r="39" spans="1:19" x14ac:dyDescent="0.2">
      <c r="A39" s="31" t="s">
        <v>58</v>
      </c>
      <c r="B39" s="31" t="s">
        <v>9</v>
      </c>
      <c r="C39" s="31" t="s">
        <v>59</v>
      </c>
      <c r="D39" s="31" t="s">
        <v>61</v>
      </c>
      <c r="E39" s="32">
        <v>105</v>
      </c>
      <c r="F39" s="33">
        <v>85</v>
      </c>
      <c r="G39" s="40">
        <v>80.95</v>
      </c>
      <c r="H39" s="41">
        <v>74.55</v>
      </c>
      <c r="I39" s="40">
        <v>88</v>
      </c>
      <c r="J39" s="41">
        <v>81.55</v>
      </c>
      <c r="K39" s="41">
        <v>50</v>
      </c>
      <c r="L39" s="41"/>
      <c r="M39" s="41"/>
      <c r="N39" s="41"/>
      <c r="O39" s="41"/>
      <c r="P39" s="40"/>
      <c r="Q39" s="42"/>
      <c r="R39" s="42">
        <v>70.59</v>
      </c>
      <c r="S39" s="42">
        <v>79.52</v>
      </c>
    </row>
    <row r="40" spans="1:19" x14ac:dyDescent="0.2">
      <c r="A40" s="34" t="s">
        <v>58</v>
      </c>
      <c r="B40" s="34" t="s">
        <v>5</v>
      </c>
      <c r="C40" s="34" t="s">
        <v>59</v>
      </c>
      <c r="D40" s="34" t="s">
        <v>291</v>
      </c>
      <c r="E40" s="35">
        <v>399</v>
      </c>
      <c r="F40" s="36">
        <v>359</v>
      </c>
      <c r="G40" s="43">
        <v>89.97</v>
      </c>
      <c r="H40" s="44">
        <v>88.1</v>
      </c>
      <c r="I40" s="43">
        <v>92.06</v>
      </c>
      <c r="J40" s="44">
        <v>90.05</v>
      </c>
      <c r="K40" s="44">
        <v>90.91</v>
      </c>
      <c r="L40" s="44">
        <v>100</v>
      </c>
      <c r="M40" s="44">
        <v>100</v>
      </c>
      <c r="N40" s="44"/>
      <c r="O40" s="44">
        <v>0</v>
      </c>
      <c r="P40" s="43"/>
      <c r="Q40" s="45"/>
      <c r="R40" s="45">
        <v>79.22</v>
      </c>
      <c r="S40" s="45">
        <v>85.94</v>
      </c>
    </row>
    <row r="41" spans="1:19" x14ac:dyDescent="0.2">
      <c r="A41" s="31" t="s">
        <v>62</v>
      </c>
      <c r="B41" s="31" t="s">
        <v>2</v>
      </c>
      <c r="C41" s="31" t="s">
        <v>63</v>
      </c>
      <c r="D41" s="31" t="s">
        <v>64</v>
      </c>
      <c r="E41" s="32">
        <v>260</v>
      </c>
      <c r="F41" s="33">
        <v>219</v>
      </c>
      <c r="G41" s="40">
        <v>84.23</v>
      </c>
      <c r="H41" s="41">
        <v>81.17</v>
      </c>
      <c r="I41" s="40">
        <v>88.68</v>
      </c>
      <c r="J41" s="41">
        <v>84.52</v>
      </c>
      <c r="K41" s="41">
        <v>75</v>
      </c>
      <c r="L41" s="41">
        <v>100</v>
      </c>
      <c r="M41" s="41"/>
      <c r="N41" s="41">
        <v>0</v>
      </c>
      <c r="O41" s="41">
        <v>100</v>
      </c>
      <c r="P41" s="40"/>
      <c r="Q41" s="42"/>
      <c r="R41" s="42">
        <v>65.959999999999994</v>
      </c>
      <c r="S41" s="42">
        <v>81.73</v>
      </c>
    </row>
    <row r="42" spans="1:19" x14ac:dyDescent="0.2">
      <c r="A42" s="34" t="s">
        <v>62</v>
      </c>
      <c r="B42" s="34" t="s">
        <v>5</v>
      </c>
      <c r="C42" s="34" t="s">
        <v>63</v>
      </c>
      <c r="D42" s="34" t="s">
        <v>292</v>
      </c>
      <c r="E42" s="35">
        <v>260</v>
      </c>
      <c r="F42" s="36">
        <v>219</v>
      </c>
      <c r="G42" s="43">
        <v>84.23</v>
      </c>
      <c r="H42" s="44">
        <v>81.17</v>
      </c>
      <c r="I42" s="43">
        <v>88.68</v>
      </c>
      <c r="J42" s="44">
        <v>84.52</v>
      </c>
      <c r="K42" s="44">
        <v>75</v>
      </c>
      <c r="L42" s="44">
        <v>100</v>
      </c>
      <c r="M42" s="44"/>
      <c r="N42" s="44">
        <v>0</v>
      </c>
      <c r="O42" s="44">
        <v>100</v>
      </c>
      <c r="P42" s="43"/>
      <c r="Q42" s="45"/>
      <c r="R42" s="45">
        <v>65.959999999999994</v>
      </c>
      <c r="S42" s="45">
        <v>81.73</v>
      </c>
    </row>
    <row r="43" spans="1:19" x14ac:dyDescent="0.2">
      <c r="A43" s="31" t="s">
        <v>65</v>
      </c>
      <c r="B43" s="31" t="s">
        <v>2</v>
      </c>
      <c r="C43" s="31" t="s">
        <v>66</v>
      </c>
      <c r="D43" s="31" t="s">
        <v>67</v>
      </c>
      <c r="E43" s="32">
        <v>136</v>
      </c>
      <c r="F43" s="33">
        <v>124</v>
      </c>
      <c r="G43" s="40">
        <v>91.18</v>
      </c>
      <c r="H43" s="41">
        <v>88.46</v>
      </c>
      <c r="I43" s="40">
        <v>94.83</v>
      </c>
      <c r="J43" s="41">
        <v>91.18</v>
      </c>
      <c r="K43" s="41"/>
      <c r="L43" s="41"/>
      <c r="M43" s="41"/>
      <c r="N43" s="41"/>
      <c r="O43" s="41"/>
      <c r="P43" s="40"/>
      <c r="Q43" s="42"/>
      <c r="R43" s="42">
        <v>78.260000000000005</v>
      </c>
      <c r="S43" s="42">
        <v>89.19</v>
      </c>
    </row>
    <row r="44" spans="1:19" x14ac:dyDescent="0.2">
      <c r="A44" s="31" t="s">
        <v>65</v>
      </c>
      <c r="B44" s="31" t="s">
        <v>9</v>
      </c>
      <c r="C44" s="31" t="s">
        <v>66</v>
      </c>
      <c r="D44" s="31" t="s">
        <v>68</v>
      </c>
      <c r="E44" s="32">
        <v>153</v>
      </c>
      <c r="F44" s="33">
        <v>136</v>
      </c>
      <c r="G44" s="40">
        <v>88.89</v>
      </c>
      <c r="H44" s="41">
        <v>92.5</v>
      </c>
      <c r="I44" s="40">
        <v>84.93</v>
      </c>
      <c r="J44" s="41">
        <v>90</v>
      </c>
      <c r="K44" s="41">
        <v>87.5</v>
      </c>
      <c r="L44" s="41">
        <v>100</v>
      </c>
      <c r="M44" s="41"/>
      <c r="N44" s="41"/>
      <c r="O44" s="41">
        <v>50</v>
      </c>
      <c r="P44" s="40"/>
      <c r="Q44" s="42"/>
      <c r="R44" s="42">
        <v>80.77</v>
      </c>
      <c r="S44" s="42">
        <v>80.72</v>
      </c>
    </row>
    <row r="45" spans="1:19" x14ac:dyDescent="0.2">
      <c r="A45" s="34" t="s">
        <v>65</v>
      </c>
      <c r="B45" s="34" t="s">
        <v>5</v>
      </c>
      <c r="C45" s="34" t="s">
        <v>66</v>
      </c>
      <c r="D45" s="34" t="s">
        <v>293</v>
      </c>
      <c r="E45" s="35">
        <v>289</v>
      </c>
      <c r="F45" s="36">
        <v>260</v>
      </c>
      <c r="G45" s="43">
        <v>89.97</v>
      </c>
      <c r="H45" s="44">
        <v>90.51</v>
      </c>
      <c r="I45" s="43">
        <v>89.31</v>
      </c>
      <c r="J45" s="44">
        <v>90.58</v>
      </c>
      <c r="K45" s="44">
        <v>87.5</v>
      </c>
      <c r="L45" s="44">
        <v>100</v>
      </c>
      <c r="M45" s="44"/>
      <c r="N45" s="44"/>
      <c r="O45" s="44">
        <v>50</v>
      </c>
      <c r="P45" s="43"/>
      <c r="Q45" s="45"/>
      <c r="R45" s="45">
        <v>79.59</v>
      </c>
      <c r="S45" s="45">
        <v>84.71</v>
      </c>
    </row>
    <row r="46" spans="1:19" x14ac:dyDescent="0.2">
      <c r="A46" s="31" t="s">
        <v>69</v>
      </c>
      <c r="B46" s="31" t="s">
        <v>2</v>
      </c>
      <c r="C46" s="31" t="s">
        <v>70</v>
      </c>
      <c r="D46" s="31" t="s">
        <v>71</v>
      </c>
      <c r="E46" s="32">
        <v>55</v>
      </c>
      <c r="F46" s="33">
        <v>50</v>
      </c>
      <c r="G46" s="40">
        <v>90.91</v>
      </c>
      <c r="H46" s="41">
        <v>85.71</v>
      </c>
      <c r="I46" s="40">
        <v>96.3</v>
      </c>
      <c r="J46" s="41">
        <v>90.57</v>
      </c>
      <c r="K46" s="41">
        <v>100</v>
      </c>
      <c r="L46" s="41"/>
      <c r="M46" s="41">
        <v>100</v>
      </c>
      <c r="N46" s="41"/>
      <c r="O46" s="41"/>
      <c r="P46" s="40"/>
      <c r="Q46" s="42"/>
      <c r="R46" s="42">
        <v>50</v>
      </c>
      <c r="S46" s="42">
        <v>88.89</v>
      </c>
    </row>
    <row r="47" spans="1:19" x14ac:dyDescent="0.2">
      <c r="A47" s="31" t="s">
        <v>69</v>
      </c>
      <c r="B47" s="31" t="s">
        <v>9</v>
      </c>
      <c r="C47" s="31" t="s">
        <v>70</v>
      </c>
      <c r="D47" s="31" t="s">
        <v>72</v>
      </c>
      <c r="E47" s="32">
        <v>101</v>
      </c>
      <c r="F47" s="33">
        <v>95</v>
      </c>
      <c r="G47" s="40">
        <v>94.06</v>
      </c>
      <c r="H47" s="41">
        <v>98.15</v>
      </c>
      <c r="I47" s="40">
        <v>89.36</v>
      </c>
      <c r="J47" s="41">
        <v>94.57</v>
      </c>
      <c r="K47" s="41">
        <v>100</v>
      </c>
      <c r="L47" s="41">
        <v>75</v>
      </c>
      <c r="M47" s="41"/>
      <c r="N47" s="41"/>
      <c r="O47" s="41"/>
      <c r="P47" s="40"/>
      <c r="Q47" s="42"/>
      <c r="R47" s="42">
        <v>77.78</v>
      </c>
      <c r="S47" s="42">
        <v>93.65</v>
      </c>
    </row>
    <row r="48" spans="1:19" x14ac:dyDescent="0.2">
      <c r="A48" s="34" t="s">
        <v>69</v>
      </c>
      <c r="B48" s="34" t="s">
        <v>5</v>
      </c>
      <c r="C48" s="34" t="s">
        <v>70</v>
      </c>
      <c r="D48" s="34" t="s">
        <v>294</v>
      </c>
      <c r="E48" s="35">
        <v>156</v>
      </c>
      <c r="F48" s="36">
        <v>145</v>
      </c>
      <c r="G48" s="43">
        <v>92.95</v>
      </c>
      <c r="H48" s="44">
        <v>93.9</v>
      </c>
      <c r="I48" s="43">
        <v>91.89</v>
      </c>
      <c r="J48" s="44">
        <v>93.1</v>
      </c>
      <c r="K48" s="44">
        <v>100</v>
      </c>
      <c r="L48" s="44">
        <v>75</v>
      </c>
      <c r="M48" s="44">
        <v>100</v>
      </c>
      <c r="N48" s="44"/>
      <c r="O48" s="44"/>
      <c r="P48" s="43"/>
      <c r="Q48" s="45"/>
      <c r="R48" s="45">
        <v>72.73</v>
      </c>
      <c r="S48" s="45">
        <v>91.92</v>
      </c>
    </row>
    <row r="49" spans="1:19" x14ac:dyDescent="0.2">
      <c r="A49" s="31" t="s">
        <v>73</v>
      </c>
      <c r="B49" s="31" t="s">
        <v>2</v>
      </c>
      <c r="C49" s="31" t="s">
        <v>74</v>
      </c>
      <c r="D49" s="31" t="s">
        <v>75</v>
      </c>
      <c r="E49" s="32">
        <v>167</v>
      </c>
      <c r="F49" s="33">
        <v>164</v>
      </c>
      <c r="G49" s="40">
        <v>98.2</v>
      </c>
      <c r="H49" s="41">
        <v>97.5</v>
      </c>
      <c r="I49" s="40">
        <v>98.85</v>
      </c>
      <c r="J49" s="41">
        <v>98.08</v>
      </c>
      <c r="K49" s="41">
        <v>100</v>
      </c>
      <c r="L49" s="41">
        <v>100</v>
      </c>
      <c r="M49" s="41">
        <v>100</v>
      </c>
      <c r="N49" s="41"/>
      <c r="O49" s="41">
        <v>100</v>
      </c>
      <c r="P49" s="40"/>
      <c r="Q49" s="42"/>
      <c r="R49" s="42">
        <v>81.819999999999993</v>
      </c>
      <c r="S49" s="42">
        <v>95.92</v>
      </c>
    </row>
    <row r="50" spans="1:19" x14ac:dyDescent="0.2">
      <c r="A50" s="31" t="s">
        <v>73</v>
      </c>
      <c r="B50" s="31" t="s">
        <v>9</v>
      </c>
      <c r="C50" s="31" t="s">
        <v>74</v>
      </c>
      <c r="D50" s="31" t="s">
        <v>76</v>
      </c>
      <c r="E50" s="32">
        <v>134</v>
      </c>
      <c r="F50" s="33">
        <v>121</v>
      </c>
      <c r="G50" s="40">
        <v>90.3</v>
      </c>
      <c r="H50" s="41">
        <v>87.84</v>
      </c>
      <c r="I50" s="40">
        <v>93.33</v>
      </c>
      <c r="J50" s="41">
        <v>89.84</v>
      </c>
      <c r="K50" s="41">
        <v>100</v>
      </c>
      <c r="L50" s="41"/>
      <c r="M50" s="41"/>
      <c r="N50" s="41"/>
      <c r="O50" s="41">
        <v>100</v>
      </c>
      <c r="P50" s="40"/>
      <c r="Q50" s="42"/>
      <c r="R50" s="42">
        <v>86.96</v>
      </c>
      <c r="S50" s="42">
        <v>90.23</v>
      </c>
    </row>
    <row r="51" spans="1:19" x14ac:dyDescent="0.2">
      <c r="A51" s="31" t="s">
        <v>73</v>
      </c>
      <c r="B51" s="31" t="s">
        <v>11</v>
      </c>
      <c r="C51" s="31" t="s">
        <v>74</v>
      </c>
      <c r="D51" s="31" t="s">
        <v>77</v>
      </c>
      <c r="E51" s="32">
        <v>140</v>
      </c>
      <c r="F51" s="33">
        <v>127</v>
      </c>
      <c r="G51" s="40">
        <v>90.71</v>
      </c>
      <c r="H51" s="41">
        <v>87.01</v>
      </c>
      <c r="I51" s="40">
        <v>95.24</v>
      </c>
      <c r="J51" s="41">
        <v>90.65</v>
      </c>
      <c r="K51" s="41"/>
      <c r="L51" s="41"/>
      <c r="M51" s="41">
        <v>100</v>
      </c>
      <c r="N51" s="41"/>
      <c r="O51" s="41"/>
      <c r="P51" s="40"/>
      <c r="Q51" s="42"/>
      <c r="R51" s="42">
        <v>84</v>
      </c>
      <c r="S51" s="42">
        <v>91.37</v>
      </c>
    </row>
    <row r="52" spans="1:19" x14ac:dyDescent="0.2">
      <c r="A52" s="31" t="s">
        <v>73</v>
      </c>
      <c r="B52" s="31" t="s">
        <v>78</v>
      </c>
      <c r="C52" s="31" t="s">
        <v>74</v>
      </c>
      <c r="D52" s="31" t="s">
        <v>79</v>
      </c>
      <c r="E52" s="32">
        <v>93</v>
      </c>
      <c r="F52" s="33">
        <v>81</v>
      </c>
      <c r="G52" s="40">
        <v>87.1</v>
      </c>
      <c r="H52" s="41">
        <v>90.91</v>
      </c>
      <c r="I52" s="40">
        <v>85</v>
      </c>
      <c r="J52" s="41">
        <v>86.81</v>
      </c>
      <c r="K52" s="41">
        <v>100</v>
      </c>
      <c r="L52" s="41">
        <v>100</v>
      </c>
      <c r="M52" s="41"/>
      <c r="N52" s="41"/>
      <c r="O52" s="41"/>
      <c r="P52" s="40"/>
      <c r="Q52" s="42"/>
      <c r="R52" s="42">
        <v>100</v>
      </c>
      <c r="S52" s="42">
        <v>86.96</v>
      </c>
    </row>
    <row r="53" spans="1:19" x14ac:dyDescent="0.2">
      <c r="A53" s="31" t="s">
        <v>73</v>
      </c>
      <c r="B53" s="31" t="s">
        <v>46</v>
      </c>
      <c r="C53" s="31" t="s">
        <v>74</v>
      </c>
      <c r="D53" s="31" t="s">
        <v>80</v>
      </c>
      <c r="E53" s="32">
        <v>216</v>
      </c>
      <c r="F53" s="33">
        <v>171</v>
      </c>
      <c r="G53" s="40">
        <v>79.17</v>
      </c>
      <c r="H53" s="41">
        <v>72.17</v>
      </c>
      <c r="I53" s="40">
        <v>87.13</v>
      </c>
      <c r="J53" s="41">
        <v>78.790000000000006</v>
      </c>
      <c r="K53" s="41">
        <v>91.67</v>
      </c>
      <c r="L53" s="41">
        <v>100</v>
      </c>
      <c r="M53" s="41"/>
      <c r="N53" s="41"/>
      <c r="O53" s="41">
        <v>33.33</v>
      </c>
      <c r="P53" s="40"/>
      <c r="Q53" s="42"/>
      <c r="R53" s="42">
        <v>51.16</v>
      </c>
      <c r="S53" s="42">
        <v>80.09</v>
      </c>
    </row>
    <row r="54" spans="1:19" x14ac:dyDescent="0.2">
      <c r="A54" s="34" t="s">
        <v>73</v>
      </c>
      <c r="B54" s="34" t="s">
        <v>5</v>
      </c>
      <c r="C54" s="34" t="s">
        <v>74</v>
      </c>
      <c r="D54" s="34" t="s">
        <v>295</v>
      </c>
      <c r="E54" s="35">
        <v>755</v>
      </c>
      <c r="F54" s="36">
        <v>664</v>
      </c>
      <c r="G54" s="43">
        <v>87.95</v>
      </c>
      <c r="H54" s="44">
        <v>84.78</v>
      </c>
      <c r="I54" s="43">
        <v>91.18</v>
      </c>
      <c r="J54" s="44">
        <v>87.85</v>
      </c>
      <c r="K54" s="44">
        <v>90.91</v>
      </c>
      <c r="L54" s="44">
        <v>100</v>
      </c>
      <c r="M54" s="44">
        <v>100</v>
      </c>
      <c r="N54" s="44"/>
      <c r="O54" s="44">
        <v>66.67</v>
      </c>
      <c r="P54" s="43"/>
      <c r="Q54" s="45"/>
      <c r="R54" s="45">
        <v>72.069999999999993</v>
      </c>
      <c r="S54" s="45">
        <v>86.33</v>
      </c>
    </row>
    <row r="55" spans="1:19" x14ac:dyDescent="0.2">
      <c r="A55" s="31" t="s">
        <v>82</v>
      </c>
      <c r="B55" s="31" t="s">
        <v>2</v>
      </c>
      <c r="C55" s="31" t="s">
        <v>83</v>
      </c>
      <c r="D55" s="31" t="s">
        <v>84</v>
      </c>
      <c r="E55" s="32">
        <v>88</v>
      </c>
      <c r="F55" s="33">
        <v>81</v>
      </c>
      <c r="G55" s="40">
        <v>92.05</v>
      </c>
      <c r="H55" s="41">
        <v>92.31</v>
      </c>
      <c r="I55" s="40">
        <v>91.84</v>
      </c>
      <c r="J55" s="41">
        <v>92.94</v>
      </c>
      <c r="K55" s="41">
        <v>100</v>
      </c>
      <c r="L55" s="41"/>
      <c r="M55" s="41">
        <v>0</v>
      </c>
      <c r="N55" s="41"/>
      <c r="O55" s="41"/>
      <c r="P55" s="40"/>
      <c r="Q55" s="42"/>
      <c r="R55" s="42">
        <v>85.71</v>
      </c>
      <c r="S55" s="42">
        <v>88.24</v>
      </c>
    </row>
    <row r="56" spans="1:19" x14ac:dyDescent="0.2">
      <c r="A56" s="31" t="s">
        <v>82</v>
      </c>
      <c r="B56" s="31" t="s">
        <v>9</v>
      </c>
      <c r="C56" s="31" t="s">
        <v>83</v>
      </c>
      <c r="D56" s="31" t="s">
        <v>85</v>
      </c>
      <c r="E56" s="32">
        <v>240</v>
      </c>
      <c r="F56" s="33">
        <v>233</v>
      </c>
      <c r="G56" s="40">
        <v>97.08</v>
      </c>
      <c r="H56" s="41">
        <v>94.44</v>
      </c>
      <c r="I56" s="40">
        <v>100</v>
      </c>
      <c r="J56" s="41">
        <v>97.42</v>
      </c>
      <c r="K56" s="41">
        <v>100</v>
      </c>
      <c r="L56" s="41">
        <v>100</v>
      </c>
      <c r="M56" s="41"/>
      <c r="N56" s="41"/>
      <c r="O56" s="41">
        <v>50</v>
      </c>
      <c r="P56" s="40"/>
      <c r="Q56" s="42"/>
      <c r="R56" s="42">
        <v>87.5</v>
      </c>
      <c r="S56" s="42">
        <v>95.12</v>
      </c>
    </row>
    <row r="57" spans="1:19" x14ac:dyDescent="0.2">
      <c r="A57" s="34" t="s">
        <v>82</v>
      </c>
      <c r="B57" s="34" t="s">
        <v>5</v>
      </c>
      <c r="C57" s="34" t="s">
        <v>83</v>
      </c>
      <c r="D57" s="34" t="s">
        <v>296</v>
      </c>
      <c r="E57" s="35">
        <v>328</v>
      </c>
      <c r="F57" s="36">
        <v>314</v>
      </c>
      <c r="G57" s="43">
        <v>95.73</v>
      </c>
      <c r="H57" s="44">
        <v>93.94</v>
      </c>
      <c r="I57" s="43">
        <v>97.55</v>
      </c>
      <c r="J57" s="44">
        <v>96.23</v>
      </c>
      <c r="K57" s="44">
        <v>100</v>
      </c>
      <c r="L57" s="44">
        <v>100</v>
      </c>
      <c r="M57" s="44">
        <v>0</v>
      </c>
      <c r="N57" s="44"/>
      <c r="O57" s="44">
        <v>50</v>
      </c>
      <c r="P57" s="43"/>
      <c r="Q57" s="45"/>
      <c r="R57" s="45">
        <v>87.1</v>
      </c>
      <c r="S57" s="45">
        <v>93.1</v>
      </c>
    </row>
    <row r="58" spans="1:19" x14ac:dyDescent="0.2">
      <c r="A58" s="31" t="s">
        <v>86</v>
      </c>
      <c r="B58" s="31" t="s">
        <v>2</v>
      </c>
      <c r="C58" s="31" t="s">
        <v>87</v>
      </c>
      <c r="D58" s="31" t="s">
        <v>88</v>
      </c>
      <c r="E58" s="32">
        <v>376</v>
      </c>
      <c r="F58" s="33">
        <v>338</v>
      </c>
      <c r="G58" s="40">
        <v>89.89</v>
      </c>
      <c r="H58" s="41">
        <v>88.67</v>
      </c>
      <c r="I58" s="40">
        <v>91.33</v>
      </c>
      <c r="J58" s="41">
        <v>88.89</v>
      </c>
      <c r="K58" s="41">
        <v>97.83</v>
      </c>
      <c r="L58" s="41">
        <v>85.19</v>
      </c>
      <c r="M58" s="41">
        <v>100</v>
      </c>
      <c r="N58" s="41"/>
      <c r="O58" s="41">
        <v>87.5</v>
      </c>
      <c r="P58" s="40">
        <v>100</v>
      </c>
      <c r="Q58" s="42"/>
      <c r="R58" s="42">
        <v>86.96</v>
      </c>
      <c r="S58" s="42">
        <v>86.08</v>
      </c>
    </row>
    <row r="59" spans="1:19" x14ac:dyDescent="0.2">
      <c r="A59" s="31" t="s">
        <v>86</v>
      </c>
      <c r="B59" s="31" t="s">
        <v>9</v>
      </c>
      <c r="C59" s="31" t="s">
        <v>87</v>
      </c>
      <c r="D59" s="31" t="s">
        <v>89</v>
      </c>
      <c r="E59" s="32">
        <v>268</v>
      </c>
      <c r="F59" s="33">
        <v>237</v>
      </c>
      <c r="G59" s="40">
        <v>88.43</v>
      </c>
      <c r="H59" s="41">
        <v>79.67</v>
      </c>
      <c r="I59" s="40">
        <v>95.86</v>
      </c>
      <c r="J59" s="41">
        <v>90.74</v>
      </c>
      <c r="K59" s="41">
        <v>80</v>
      </c>
      <c r="L59" s="41">
        <v>80</v>
      </c>
      <c r="M59" s="41">
        <v>75</v>
      </c>
      <c r="N59" s="41"/>
      <c r="O59" s="41">
        <v>76.92</v>
      </c>
      <c r="P59" s="40"/>
      <c r="Q59" s="42"/>
      <c r="R59" s="42">
        <v>69.569999999999993</v>
      </c>
      <c r="S59" s="42">
        <v>80.83</v>
      </c>
    </row>
    <row r="60" spans="1:19" x14ac:dyDescent="0.2">
      <c r="A60" s="34" t="s">
        <v>86</v>
      </c>
      <c r="B60" s="34" t="s">
        <v>5</v>
      </c>
      <c r="C60" s="34" t="s">
        <v>87</v>
      </c>
      <c r="D60" s="34" t="s">
        <v>297</v>
      </c>
      <c r="E60" s="35">
        <v>644</v>
      </c>
      <c r="F60" s="36">
        <v>575</v>
      </c>
      <c r="G60" s="43">
        <v>89.29</v>
      </c>
      <c r="H60" s="44">
        <v>85.28</v>
      </c>
      <c r="I60" s="43">
        <v>93.4</v>
      </c>
      <c r="J60" s="44">
        <v>89.68</v>
      </c>
      <c r="K60" s="44">
        <v>93.44</v>
      </c>
      <c r="L60" s="44">
        <v>82.98</v>
      </c>
      <c r="M60" s="44">
        <v>90</v>
      </c>
      <c r="N60" s="44"/>
      <c r="O60" s="44">
        <v>80.95</v>
      </c>
      <c r="P60" s="43">
        <v>100</v>
      </c>
      <c r="Q60" s="45"/>
      <c r="R60" s="45">
        <v>81.16</v>
      </c>
      <c r="S60" s="45">
        <v>84.08</v>
      </c>
    </row>
    <row r="61" spans="1:19" x14ac:dyDescent="0.2">
      <c r="A61" s="31" t="s">
        <v>90</v>
      </c>
      <c r="B61" s="31" t="s">
        <v>46</v>
      </c>
      <c r="C61" s="31" t="s">
        <v>91</v>
      </c>
      <c r="D61" s="31" t="s">
        <v>92</v>
      </c>
      <c r="E61" s="32">
        <v>271</v>
      </c>
      <c r="F61" s="33">
        <v>253</v>
      </c>
      <c r="G61" s="40">
        <v>93.36</v>
      </c>
      <c r="H61" s="41">
        <v>92.13</v>
      </c>
      <c r="I61" s="40">
        <v>94.44</v>
      </c>
      <c r="J61" s="41">
        <v>93.15</v>
      </c>
      <c r="K61" s="41">
        <v>86.36</v>
      </c>
      <c r="L61" s="41">
        <v>100</v>
      </c>
      <c r="M61" s="41">
        <v>100</v>
      </c>
      <c r="N61" s="41"/>
      <c r="O61" s="41">
        <v>100</v>
      </c>
      <c r="P61" s="40">
        <v>100</v>
      </c>
      <c r="Q61" s="42"/>
      <c r="R61" s="42">
        <v>77.78</v>
      </c>
      <c r="S61" s="42">
        <v>87.74</v>
      </c>
    </row>
    <row r="62" spans="1:19" x14ac:dyDescent="0.2">
      <c r="A62" s="31" t="s">
        <v>90</v>
      </c>
      <c r="B62" s="31" t="s">
        <v>48</v>
      </c>
      <c r="C62" s="31" t="s">
        <v>91</v>
      </c>
      <c r="D62" s="31" t="s">
        <v>93</v>
      </c>
      <c r="E62" s="32">
        <v>177</v>
      </c>
      <c r="F62" s="33">
        <v>151</v>
      </c>
      <c r="G62" s="40">
        <v>85.31</v>
      </c>
      <c r="H62" s="41">
        <v>82.22</v>
      </c>
      <c r="I62" s="40">
        <v>88.51</v>
      </c>
      <c r="J62" s="41">
        <v>85.23</v>
      </c>
      <c r="K62" s="41"/>
      <c r="L62" s="41"/>
      <c r="M62" s="41">
        <v>100</v>
      </c>
      <c r="N62" s="41"/>
      <c r="O62" s="41"/>
      <c r="P62" s="40"/>
      <c r="Q62" s="42">
        <v>100</v>
      </c>
      <c r="R62" s="42">
        <v>68.42</v>
      </c>
      <c r="S62" s="42">
        <v>86.21</v>
      </c>
    </row>
    <row r="63" spans="1:19" x14ac:dyDescent="0.2">
      <c r="A63" s="31" t="s">
        <v>90</v>
      </c>
      <c r="B63" s="31" t="s">
        <v>94</v>
      </c>
      <c r="C63" s="31" t="s">
        <v>91</v>
      </c>
      <c r="D63" s="31" t="s">
        <v>95</v>
      </c>
      <c r="E63" s="32">
        <v>174</v>
      </c>
      <c r="F63" s="33">
        <v>147</v>
      </c>
      <c r="G63" s="40">
        <v>84.48</v>
      </c>
      <c r="H63" s="41">
        <v>85.87</v>
      </c>
      <c r="I63" s="40">
        <v>82.93</v>
      </c>
      <c r="J63" s="41">
        <v>85.99</v>
      </c>
      <c r="K63" s="41">
        <v>60</v>
      </c>
      <c r="L63" s="41">
        <v>80</v>
      </c>
      <c r="M63" s="41">
        <v>100</v>
      </c>
      <c r="N63" s="41"/>
      <c r="O63" s="41">
        <v>100</v>
      </c>
      <c r="P63" s="40"/>
      <c r="Q63" s="42"/>
      <c r="R63" s="42">
        <v>73.680000000000007</v>
      </c>
      <c r="S63" s="42">
        <v>78.64</v>
      </c>
    </row>
    <row r="64" spans="1:19" x14ac:dyDescent="0.2">
      <c r="A64" s="31" t="s">
        <v>90</v>
      </c>
      <c r="B64" s="31" t="s">
        <v>96</v>
      </c>
      <c r="C64" s="31" t="s">
        <v>91</v>
      </c>
      <c r="D64" s="31" t="s">
        <v>97</v>
      </c>
      <c r="E64" s="32">
        <v>260</v>
      </c>
      <c r="F64" s="33">
        <v>227</v>
      </c>
      <c r="G64" s="40">
        <v>87.31</v>
      </c>
      <c r="H64" s="41">
        <v>80.150000000000006</v>
      </c>
      <c r="I64" s="40">
        <v>95.16</v>
      </c>
      <c r="J64" s="41">
        <v>88.74</v>
      </c>
      <c r="K64" s="41">
        <v>70</v>
      </c>
      <c r="L64" s="41">
        <v>100</v>
      </c>
      <c r="M64" s="41">
        <v>100</v>
      </c>
      <c r="N64" s="41">
        <v>100</v>
      </c>
      <c r="O64" s="41">
        <v>66.67</v>
      </c>
      <c r="P64" s="40"/>
      <c r="Q64" s="42"/>
      <c r="R64" s="42">
        <v>65.790000000000006</v>
      </c>
      <c r="S64" s="42">
        <v>82.66</v>
      </c>
    </row>
    <row r="65" spans="1:19" x14ac:dyDescent="0.2">
      <c r="A65" s="31" t="s">
        <v>90</v>
      </c>
      <c r="B65" s="31" t="s">
        <v>98</v>
      </c>
      <c r="C65" s="31" t="s">
        <v>91</v>
      </c>
      <c r="D65" s="31" t="s">
        <v>99</v>
      </c>
      <c r="E65" s="32">
        <v>151</v>
      </c>
      <c r="F65" s="33">
        <v>131</v>
      </c>
      <c r="G65" s="40">
        <v>86.75</v>
      </c>
      <c r="H65" s="41">
        <v>87.95</v>
      </c>
      <c r="I65" s="40">
        <v>85.29</v>
      </c>
      <c r="J65" s="41">
        <v>87.25</v>
      </c>
      <c r="K65" s="41">
        <v>0</v>
      </c>
      <c r="L65" s="41">
        <v>100</v>
      </c>
      <c r="M65" s="41"/>
      <c r="N65" s="41"/>
      <c r="O65" s="41"/>
      <c r="P65" s="40"/>
      <c r="Q65" s="42"/>
      <c r="R65" s="42">
        <v>75</v>
      </c>
      <c r="S65" s="42">
        <v>80.209999999999994</v>
      </c>
    </row>
    <row r="66" spans="1:19" x14ac:dyDescent="0.2">
      <c r="A66" s="31" t="s">
        <v>90</v>
      </c>
      <c r="B66" s="31" t="s">
        <v>100</v>
      </c>
      <c r="C66" s="31" t="s">
        <v>91</v>
      </c>
      <c r="D66" s="31" t="s">
        <v>101</v>
      </c>
      <c r="E66" s="32">
        <v>265</v>
      </c>
      <c r="F66" s="33">
        <v>224</v>
      </c>
      <c r="G66" s="40">
        <v>84.53</v>
      </c>
      <c r="H66" s="41">
        <v>87.5</v>
      </c>
      <c r="I66" s="40">
        <v>81.75</v>
      </c>
      <c r="J66" s="41">
        <v>83.61</v>
      </c>
      <c r="K66" s="41">
        <v>86.49</v>
      </c>
      <c r="L66" s="41">
        <v>100</v>
      </c>
      <c r="M66" s="41">
        <v>75</v>
      </c>
      <c r="N66" s="41"/>
      <c r="O66" s="41">
        <v>100</v>
      </c>
      <c r="P66" s="40"/>
      <c r="Q66" s="42"/>
      <c r="R66" s="42">
        <v>68</v>
      </c>
      <c r="S66" s="42">
        <v>85.38</v>
      </c>
    </row>
    <row r="67" spans="1:19" x14ac:dyDescent="0.2">
      <c r="A67" s="31" t="s">
        <v>90</v>
      </c>
      <c r="B67" s="31" t="s">
        <v>102</v>
      </c>
      <c r="C67" s="31" t="s">
        <v>91</v>
      </c>
      <c r="D67" s="31" t="s">
        <v>103</v>
      </c>
      <c r="E67" s="32">
        <v>327</v>
      </c>
      <c r="F67" s="33">
        <v>240</v>
      </c>
      <c r="G67" s="40">
        <v>73.39</v>
      </c>
      <c r="H67" s="41">
        <v>67.5</v>
      </c>
      <c r="I67" s="40">
        <v>79.040000000000006</v>
      </c>
      <c r="J67" s="41">
        <v>71.209999999999994</v>
      </c>
      <c r="K67" s="41">
        <v>75.83</v>
      </c>
      <c r="L67" s="41">
        <v>100</v>
      </c>
      <c r="M67" s="41">
        <v>100</v>
      </c>
      <c r="N67" s="41"/>
      <c r="O67" s="41">
        <v>0</v>
      </c>
      <c r="P67" s="40"/>
      <c r="Q67" s="42"/>
      <c r="R67" s="42">
        <v>48.72</v>
      </c>
      <c r="S67" s="42">
        <v>73.39</v>
      </c>
    </row>
    <row r="68" spans="1:19" x14ac:dyDescent="0.2">
      <c r="A68" s="31" t="s">
        <v>90</v>
      </c>
      <c r="B68" s="31" t="s">
        <v>104</v>
      </c>
      <c r="C68" s="31" t="s">
        <v>91</v>
      </c>
      <c r="D68" s="31" t="s">
        <v>105</v>
      </c>
      <c r="E68" s="32">
        <v>279</v>
      </c>
      <c r="F68" s="33">
        <v>222</v>
      </c>
      <c r="G68" s="40">
        <v>79.569999999999993</v>
      </c>
      <c r="H68" s="41">
        <v>80.13</v>
      </c>
      <c r="I68" s="40">
        <v>78.86</v>
      </c>
      <c r="J68" s="41">
        <v>78.040000000000006</v>
      </c>
      <c r="K68" s="41">
        <v>100</v>
      </c>
      <c r="L68" s="41">
        <v>100</v>
      </c>
      <c r="M68" s="41"/>
      <c r="N68" s="41">
        <v>100</v>
      </c>
      <c r="O68" s="41">
        <v>0</v>
      </c>
      <c r="P68" s="40"/>
      <c r="Q68" s="42">
        <v>100</v>
      </c>
      <c r="R68" s="42">
        <v>53.33</v>
      </c>
      <c r="S68" s="42">
        <v>80.73</v>
      </c>
    </row>
    <row r="69" spans="1:19" x14ac:dyDescent="0.2">
      <c r="A69" s="34" t="s">
        <v>90</v>
      </c>
      <c r="B69" s="34" t="s">
        <v>5</v>
      </c>
      <c r="C69" s="34" t="s">
        <v>91</v>
      </c>
      <c r="D69" s="34" t="s">
        <v>298</v>
      </c>
      <c r="E69" s="35">
        <v>1914</v>
      </c>
      <c r="F69" s="36">
        <v>1595</v>
      </c>
      <c r="G69" s="43">
        <v>83.33</v>
      </c>
      <c r="H69" s="44">
        <v>81.489999999999995</v>
      </c>
      <c r="I69" s="43">
        <v>85.26</v>
      </c>
      <c r="J69" s="44">
        <v>83.46</v>
      </c>
      <c r="K69" s="44">
        <v>80.08</v>
      </c>
      <c r="L69" s="44">
        <v>95</v>
      </c>
      <c r="M69" s="44">
        <v>97.22</v>
      </c>
      <c r="N69" s="44">
        <v>100</v>
      </c>
      <c r="O69" s="44">
        <v>72.73</v>
      </c>
      <c r="P69" s="43">
        <v>100</v>
      </c>
      <c r="Q69" s="45">
        <v>100</v>
      </c>
      <c r="R69" s="45">
        <v>63.94</v>
      </c>
      <c r="S69" s="45">
        <v>81.11</v>
      </c>
    </row>
    <row r="70" spans="1:19" x14ac:dyDescent="0.2">
      <c r="A70" s="31" t="s">
        <v>106</v>
      </c>
      <c r="B70" s="31" t="s">
        <v>2</v>
      </c>
      <c r="C70" s="31" t="s">
        <v>107</v>
      </c>
      <c r="D70" s="31" t="s">
        <v>108</v>
      </c>
      <c r="E70" s="32">
        <v>182</v>
      </c>
      <c r="F70" s="33">
        <v>160</v>
      </c>
      <c r="G70" s="40">
        <v>87.91</v>
      </c>
      <c r="H70" s="41">
        <v>84.21</v>
      </c>
      <c r="I70" s="40">
        <v>91.95</v>
      </c>
      <c r="J70" s="41">
        <v>87.57</v>
      </c>
      <c r="K70" s="41">
        <v>100</v>
      </c>
      <c r="L70" s="41">
        <v>100</v>
      </c>
      <c r="M70" s="41"/>
      <c r="N70" s="41"/>
      <c r="O70" s="41">
        <v>100</v>
      </c>
      <c r="P70" s="40"/>
      <c r="Q70" s="42"/>
      <c r="R70" s="42">
        <v>64.290000000000006</v>
      </c>
      <c r="S70" s="42">
        <v>80</v>
      </c>
    </row>
    <row r="71" spans="1:19" x14ac:dyDescent="0.2">
      <c r="A71" s="34" t="s">
        <v>106</v>
      </c>
      <c r="B71" s="34" t="s">
        <v>5</v>
      </c>
      <c r="C71" s="34" t="s">
        <v>107</v>
      </c>
      <c r="D71" s="34" t="s">
        <v>299</v>
      </c>
      <c r="E71" s="35">
        <v>182</v>
      </c>
      <c r="F71" s="36">
        <v>160</v>
      </c>
      <c r="G71" s="43">
        <v>87.91</v>
      </c>
      <c r="H71" s="44">
        <v>84.21</v>
      </c>
      <c r="I71" s="43">
        <v>91.95</v>
      </c>
      <c r="J71" s="44">
        <v>87.57</v>
      </c>
      <c r="K71" s="44">
        <v>100</v>
      </c>
      <c r="L71" s="44">
        <v>100</v>
      </c>
      <c r="M71" s="44"/>
      <c r="N71" s="44"/>
      <c r="O71" s="44">
        <v>100</v>
      </c>
      <c r="P71" s="43"/>
      <c r="Q71" s="45"/>
      <c r="R71" s="45">
        <v>64.290000000000006</v>
      </c>
      <c r="S71" s="45">
        <v>80</v>
      </c>
    </row>
    <row r="72" spans="1:19" x14ac:dyDescent="0.2">
      <c r="A72" s="31" t="s">
        <v>109</v>
      </c>
      <c r="B72" s="31" t="s">
        <v>46</v>
      </c>
      <c r="C72" s="31" t="s">
        <v>110</v>
      </c>
      <c r="D72" s="31" t="s">
        <v>111</v>
      </c>
      <c r="E72" s="32">
        <v>211</v>
      </c>
      <c r="F72" s="33">
        <v>196</v>
      </c>
      <c r="G72" s="40">
        <v>92.89</v>
      </c>
      <c r="H72" s="41">
        <v>91.07</v>
      </c>
      <c r="I72" s="40">
        <v>94.95</v>
      </c>
      <c r="J72" s="41">
        <v>92.86</v>
      </c>
      <c r="K72" s="41"/>
      <c r="L72" s="41">
        <v>100</v>
      </c>
      <c r="M72" s="41"/>
      <c r="N72" s="41"/>
      <c r="O72" s="41"/>
      <c r="P72" s="40"/>
      <c r="Q72" s="42"/>
      <c r="R72" s="42">
        <v>79.489999999999995</v>
      </c>
      <c r="S72" s="42">
        <v>92.89</v>
      </c>
    </row>
    <row r="73" spans="1:19" x14ac:dyDescent="0.2">
      <c r="A73" s="34" t="s">
        <v>109</v>
      </c>
      <c r="B73" s="34" t="s">
        <v>5</v>
      </c>
      <c r="C73" s="34" t="s">
        <v>110</v>
      </c>
      <c r="D73" s="34" t="s">
        <v>300</v>
      </c>
      <c r="E73" s="35">
        <v>211</v>
      </c>
      <c r="F73" s="36">
        <v>196</v>
      </c>
      <c r="G73" s="43">
        <v>92.89</v>
      </c>
      <c r="H73" s="44">
        <v>91.07</v>
      </c>
      <c r="I73" s="43">
        <v>94.95</v>
      </c>
      <c r="J73" s="44">
        <v>92.86</v>
      </c>
      <c r="K73" s="44"/>
      <c r="L73" s="44">
        <v>100</v>
      </c>
      <c r="M73" s="44"/>
      <c r="N73" s="44"/>
      <c r="O73" s="44"/>
      <c r="P73" s="43"/>
      <c r="Q73" s="45"/>
      <c r="R73" s="45">
        <v>79.489999999999995</v>
      </c>
      <c r="S73" s="45">
        <v>92.89</v>
      </c>
    </row>
    <row r="74" spans="1:19" x14ac:dyDescent="0.2">
      <c r="A74" s="31" t="s">
        <v>112</v>
      </c>
      <c r="B74" s="31" t="s">
        <v>2</v>
      </c>
      <c r="C74" s="31" t="s">
        <v>113</v>
      </c>
      <c r="D74" s="31" t="s">
        <v>114</v>
      </c>
      <c r="E74" s="32">
        <v>175</v>
      </c>
      <c r="F74" s="33">
        <v>159</v>
      </c>
      <c r="G74" s="40">
        <v>90.86</v>
      </c>
      <c r="H74" s="41">
        <v>87.5</v>
      </c>
      <c r="I74" s="40">
        <v>94.94</v>
      </c>
      <c r="J74" s="41">
        <v>90.75</v>
      </c>
      <c r="K74" s="41">
        <v>100</v>
      </c>
      <c r="L74" s="41"/>
      <c r="M74" s="41"/>
      <c r="N74" s="41"/>
      <c r="O74" s="41"/>
      <c r="P74" s="40"/>
      <c r="Q74" s="42"/>
      <c r="R74" s="42">
        <v>83.33</v>
      </c>
      <c r="S74" s="42">
        <v>90.86</v>
      </c>
    </row>
    <row r="75" spans="1:19" x14ac:dyDescent="0.2">
      <c r="A75" s="31" t="s">
        <v>112</v>
      </c>
      <c r="B75" s="31" t="s">
        <v>9</v>
      </c>
      <c r="C75" s="31" t="s">
        <v>113</v>
      </c>
      <c r="D75" s="31" t="s">
        <v>115</v>
      </c>
      <c r="E75" s="32">
        <v>176</v>
      </c>
      <c r="F75" s="33">
        <v>162</v>
      </c>
      <c r="G75" s="40">
        <v>92.05</v>
      </c>
      <c r="H75" s="41">
        <v>88.31</v>
      </c>
      <c r="I75" s="40">
        <v>94.95</v>
      </c>
      <c r="J75" s="41">
        <v>91.3</v>
      </c>
      <c r="K75" s="41">
        <v>100</v>
      </c>
      <c r="L75" s="41">
        <v>100</v>
      </c>
      <c r="M75" s="41"/>
      <c r="N75" s="41"/>
      <c r="O75" s="41">
        <v>100</v>
      </c>
      <c r="P75" s="40"/>
      <c r="Q75" s="42"/>
      <c r="R75" s="42">
        <v>75</v>
      </c>
      <c r="S75" s="42">
        <v>92.05</v>
      </c>
    </row>
    <row r="76" spans="1:19" x14ac:dyDescent="0.2">
      <c r="A76" s="31" t="s">
        <v>112</v>
      </c>
      <c r="B76" s="31" t="s">
        <v>11</v>
      </c>
      <c r="C76" s="31" t="s">
        <v>113</v>
      </c>
      <c r="D76" s="31" t="s">
        <v>116</v>
      </c>
      <c r="E76" s="32">
        <v>106</v>
      </c>
      <c r="F76" s="33">
        <v>93</v>
      </c>
      <c r="G76" s="40">
        <v>87.74</v>
      </c>
      <c r="H76" s="41">
        <v>83.61</v>
      </c>
      <c r="I76" s="40">
        <v>93.33</v>
      </c>
      <c r="J76" s="41">
        <v>87.13</v>
      </c>
      <c r="K76" s="41">
        <v>100</v>
      </c>
      <c r="L76" s="41">
        <v>100</v>
      </c>
      <c r="M76" s="41"/>
      <c r="N76" s="41"/>
      <c r="O76" s="41"/>
      <c r="P76" s="40"/>
      <c r="Q76" s="42"/>
      <c r="R76" s="42">
        <v>77.78</v>
      </c>
      <c r="S76" s="42">
        <v>87.74</v>
      </c>
    </row>
    <row r="77" spans="1:19" x14ac:dyDescent="0.2">
      <c r="A77" s="34" t="s">
        <v>112</v>
      </c>
      <c r="B77" s="34" t="s">
        <v>5</v>
      </c>
      <c r="C77" s="34" t="s">
        <v>113</v>
      </c>
      <c r="D77" s="34" t="s">
        <v>301</v>
      </c>
      <c r="E77" s="35">
        <v>457</v>
      </c>
      <c r="F77" s="36">
        <v>414</v>
      </c>
      <c r="G77" s="43">
        <v>90.59</v>
      </c>
      <c r="H77" s="44">
        <v>86.75</v>
      </c>
      <c r="I77" s="43">
        <v>94.62</v>
      </c>
      <c r="J77" s="44">
        <v>90.11</v>
      </c>
      <c r="K77" s="44">
        <v>100</v>
      </c>
      <c r="L77" s="44">
        <v>100</v>
      </c>
      <c r="M77" s="44"/>
      <c r="N77" s="44"/>
      <c r="O77" s="44">
        <v>100</v>
      </c>
      <c r="P77" s="43"/>
      <c r="Q77" s="45"/>
      <c r="R77" s="45">
        <v>79.069999999999993</v>
      </c>
      <c r="S77" s="45">
        <v>90.59</v>
      </c>
    </row>
    <row r="78" spans="1:19" x14ac:dyDescent="0.2">
      <c r="A78" s="31" t="s">
        <v>117</v>
      </c>
      <c r="B78" s="31" t="s">
        <v>2</v>
      </c>
      <c r="C78" s="31" t="s">
        <v>118</v>
      </c>
      <c r="D78" s="31" t="s">
        <v>119</v>
      </c>
      <c r="E78" s="32">
        <v>181</v>
      </c>
      <c r="F78" s="33">
        <v>172</v>
      </c>
      <c r="G78" s="40">
        <v>95.03</v>
      </c>
      <c r="H78" s="41">
        <v>94.23</v>
      </c>
      <c r="I78" s="40">
        <v>96.1</v>
      </c>
      <c r="J78" s="41">
        <v>95.4</v>
      </c>
      <c r="K78" s="41">
        <v>100</v>
      </c>
      <c r="L78" s="41">
        <v>100</v>
      </c>
      <c r="M78" s="41"/>
      <c r="N78" s="41"/>
      <c r="O78" s="41">
        <v>50</v>
      </c>
      <c r="P78" s="40"/>
      <c r="Q78" s="42"/>
      <c r="R78" s="42">
        <v>95</v>
      </c>
      <c r="S78" s="42">
        <v>90.36</v>
      </c>
    </row>
    <row r="79" spans="1:19" x14ac:dyDescent="0.2">
      <c r="A79" s="31" t="s">
        <v>117</v>
      </c>
      <c r="B79" s="31" t="s">
        <v>9</v>
      </c>
      <c r="C79" s="31" t="s">
        <v>118</v>
      </c>
      <c r="D79" s="31" t="s">
        <v>120</v>
      </c>
      <c r="E79" s="32">
        <v>187</v>
      </c>
      <c r="F79" s="33">
        <v>163</v>
      </c>
      <c r="G79" s="40">
        <v>87.17</v>
      </c>
      <c r="H79" s="41">
        <v>85.15</v>
      </c>
      <c r="I79" s="40">
        <v>89.53</v>
      </c>
      <c r="J79" s="41">
        <v>88.51</v>
      </c>
      <c r="K79" s="41">
        <v>82.14</v>
      </c>
      <c r="L79" s="41">
        <v>100</v>
      </c>
      <c r="M79" s="41">
        <v>100</v>
      </c>
      <c r="N79" s="41">
        <v>0</v>
      </c>
      <c r="O79" s="41">
        <v>100</v>
      </c>
      <c r="P79" s="40">
        <v>50</v>
      </c>
      <c r="Q79" s="42"/>
      <c r="R79" s="42">
        <v>75</v>
      </c>
      <c r="S79" s="42">
        <v>79.209999999999994</v>
      </c>
    </row>
    <row r="80" spans="1:19" x14ac:dyDescent="0.2">
      <c r="A80" s="31" t="s">
        <v>117</v>
      </c>
      <c r="B80" s="31" t="s">
        <v>11</v>
      </c>
      <c r="C80" s="31" t="s">
        <v>118</v>
      </c>
      <c r="D80" s="31" t="s">
        <v>121</v>
      </c>
      <c r="E80" s="32">
        <v>197</v>
      </c>
      <c r="F80" s="33">
        <v>188</v>
      </c>
      <c r="G80" s="40">
        <v>95.43</v>
      </c>
      <c r="H80" s="41">
        <v>97.85</v>
      </c>
      <c r="I80" s="40">
        <v>93.27</v>
      </c>
      <c r="J80" s="41">
        <v>95.83</v>
      </c>
      <c r="K80" s="41">
        <v>100</v>
      </c>
      <c r="L80" s="41"/>
      <c r="M80" s="41"/>
      <c r="N80" s="41"/>
      <c r="O80" s="41">
        <v>50</v>
      </c>
      <c r="P80" s="40"/>
      <c r="Q80" s="42"/>
      <c r="R80" s="42">
        <v>83.33</v>
      </c>
      <c r="S80" s="42">
        <v>93.16</v>
      </c>
    </row>
    <row r="81" spans="1:19" x14ac:dyDescent="0.2">
      <c r="A81" s="34" t="s">
        <v>117</v>
      </c>
      <c r="B81" s="34" t="s">
        <v>5</v>
      </c>
      <c r="C81" s="34" t="s">
        <v>118</v>
      </c>
      <c r="D81" s="34" t="s">
        <v>302</v>
      </c>
      <c r="E81" s="35">
        <v>565</v>
      </c>
      <c r="F81" s="36">
        <v>523</v>
      </c>
      <c r="G81" s="43">
        <v>92.57</v>
      </c>
      <c r="H81" s="44">
        <v>92.28</v>
      </c>
      <c r="I81" s="43">
        <v>92.88</v>
      </c>
      <c r="J81" s="44">
        <v>93.58</v>
      </c>
      <c r="K81" s="44">
        <v>85.71</v>
      </c>
      <c r="L81" s="44">
        <v>100</v>
      </c>
      <c r="M81" s="44">
        <v>100</v>
      </c>
      <c r="N81" s="44">
        <v>0</v>
      </c>
      <c r="O81" s="44">
        <v>71.430000000000007</v>
      </c>
      <c r="P81" s="43">
        <v>50</v>
      </c>
      <c r="Q81" s="45"/>
      <c r="R81" s="45">
        <v>84.38</v>
      </c>
      <c r="S81" s="45">
        <v>87.71</v>
      </c>
    </row>
    <row r="82" spans="1:19" x14ac:dyDescent="0.2">
      <c r="A82" s="31" t="s">
        <v>122</v>
      </c>
      <c r="B82" s="31" t="s">
        <v>2</v>
      </c>
      <c r="C82" s="31" t="s">
        <v>123</v>
      </c>
      <c r="D82" s="31" t="s">
        <v>124</v>
      </c>
      <c r="E82" s="32">
        <v>53</v>
      </c>
      <c r="F82" s="33">
        <v>52</v>
      </c>
      <c r="G82" s="40">
        <v>98.11</v>
      </c>
      <c r="H82" s="41">
        <v>96.43</v>
      </c>
      <c r="I82" s="40">
        <v>100</v>
      </c>
      <c r="J82" s="41">
        <v>98.04</v>
      </c>
      <c r="K82" s="41">
        <v>100</v>
      </c>
      <c r="L82" s="41"/>
      <c r="M82" s="41"/>
      <c r="N82" s="41"/>
      <c r="O82" s="41">
        <v>100</v>
      </c>
      <c r="P82" s="40"/>
      <c r="Q82" s="42"/>
      <c r="R82" s="42">
        <v>100</v>
      </c>
      <c r="S82" s="42">
        <v>98.11</v>
      </c>
    </row>
    <row r="83" spans="1:19" x14ac:dyDescent="0.2">
      <c r="A83" s="31" t="s">
        <v>122</v>
      </c>
      <c r="B83" s="31" t="s">
        <v>9</v>
      </c>
      <c r="C83" s="31" t="s">
        <v>123</v>
      </c>
      <c r="D83" s="31" t="s">
        <v>125</v>
      </c>
      <c r="E83" s="32">
        <v>265</v>
      </c>
      <c r="F83" s="33">
        <v>238</v>
      </c>
      <c r="G83" s="40">
        <v>89.81</v>
      </c>
      <c r="H83" s="41">
        <v>89.06</v>
      </c>
      <c r="I83" s="40">
        <v>90.51</v>
      </c>
      <c r="J83" s="41">
        <v>89.69</v>
      </c>
      <c r="K83" s="41">
        <v>100</v>
      </c>
      <c r="L83" s="41">
        <v>100</v>
      </c>
      <c r="M83" s="41"/>
      <c r="N83" s="41"/>
      <c r="O83" s="41"/>
      <c r="P83" s="40"/>
      <c r="Q83" s="42"/>
      <c r="R83" s="42">
        <v>83.87</v>
      </c>
      <c r="S83" s="42">
        <v>89.81</v>
      </c>
    </row>
    <row r="84" spans="1:19" x14ac:dyDescent="0.2">
      <c r="A84" s="34" t="s">
        <v>122</v>
      </c>
      <c r="B84" s="34" t="s">
        <v>5</v>
      </c>
      <c r="C84" s="34" t="s">
        <v>123</v>
      </c>
      <c r="D84" s="34" t="s">
        <v>303</v>
      </c>
      <c r="E84" s="35">
        <v>318</v>
      </c>
      <c r="F84" s="36">
        <v>290</v>
      </c>
      <c r="G84" s="43">
        <v>91.19</v>
      </c>
      <c r="H84" s="44">
        <v>90.38</v>
      </c>
      <c r="I84" s="43">
        <v>91.98</v>
      </c>
      <c r="J84" s="44">
        <v>91.05</v>
      </c>
      <c r="K84" s="44">
        <v>100</v>
      </c>
      <c r="L84" s="44">
        <v>100</v>
      </c>
      <c r="M84" s="44"/>
      <c r="N84" s="44"/>
      <c r="O84" s="44">
        <v>100</v>
      </c>
      <c r="P84" s="43"/>
      <c r="Q84" s="45"/>
      <c r="R84" s="45">
        <v>85.29</v>
      </c>
      <c r="S84" s="45">
        <v>91.19</v>
      </c>
    </row>
    <row r="85" spans="1:19" x14ac:dyDescent="0.2">
      <c r="A85" s="31" t="s">
        <v>126</v>
      </c>
      <c r="B85" s="31" t="s">
        <v>2</v>
      </c>
      <c r="C85" s="31" t="s">
        <v>127</v>
      </c>
      <c r="D85" s="31" t="s">
        <v>128</v>
      </c>
      <c r="E85" s="32">
        <v>42</v>
      </c>
      <c r="F85" s="33">
        <v>41</v>
      </c>
      <c r="G85" s="40">
        <v>97.62</v>
      </c>
      <c r="H85" s="41">
        <v>96</v>
      </c>
      <c r="I85" s="40">
        <v>100</v>
      </c>
      <c r="J85" s="41">
        <v>97.62</v>
      </c>
      <c r="K85" s="41"/>
      <c r="L85" s="41"/>
      <c r="M85" s="41"/>
      <c r="N85" s="41"/>
      <c r="O85" s="41"/>
      <c r="P85" s="40"/>
      <c r="Q85" s="42"/>
      <c r="R85" s="42">
        <v>100</v>
      </c>
      <c r="S85" s="42">
        <v>97.62</v>
      </c>
    </row>
    <row r="86" spans="1:19" x14ac:dyDescent="0.2">
      <c r="A86" s="31" t="s">
        <v>126</v>
      </c>
      <c r="B86" s="31" t="s">
        <v>9</v>
      </c>
      <c r="C86" s="31" t="s">
        <v>127</v>
      </c>
      <c r="D86" s="31" t="s">
        <v>129</v>
      </c>
      <c r="E86" s="32">
        <v>211</v>
      </c>
      <c r="F86" s="33">
        <v>189</v>
      </c>
      <c r="G86" s="40">
        <v>89.57</v>
      </c>
      <c r="H86" s="41">
        <v>87.04</v>
      </c>
      <c r="I86" s="40">
        <v>92.23</v>
      </c>
      <c r="J86" s="41">
        <v>89.37</v>
      </c>
      <c r="K86" s="41">
        <v>100</v>
      </c>
      <c r="L86" s="41"/>
      <c r="M86" s="41"/>
      <c r="N86" s="41"/>
      <c r="O86" s="41"/>
      <c r="P86" s="40"/>
      <c r="Q86" s="42"/>
      <c r="R86" s="42">
        <v>60.87</v>
      </c>
      <c r="S86" s="42">
        <v>90.43</v>
      </c>
    </row>
    <row r="87" spans="1:19" x14ac:dyDescent="0.2">
      <c r="A87" s="31" t="s">
        <v>126</v>
      </c>
      <c r="B87" s="31" t="s">
        <v>11</v>
      </c>
      <c r="C87" s="31" t="s">
        <v>127</v>
      </c>
      <c r="D87" s="31" t="s">
        <v>130</v>
      </c>
      <c r="E87" s="32">
        <v>44</v>
      </c>
      <c r="F87" s="33">
        <v>41</v>
      </c>
      <c r="G87" s="40">
        <v>93.18</v>
      </c>
      <c r="H87" s="41">
        <v>90.91</v>
      </c>
      <c r="I87" s="40">
        <v>95.45</v>
      </c>
      <c r="J87" s="41">
        <v>92.86</v>
      </c>
      <c r="K87" s="41"/>
      <c r="L87" s="41">
        <v>100</v>
      </c>
      <c r="M87" s="41"/>
      <c r="N87" s="41">
        <v>100</v>
      </c>
      <c r="O87" s="41"/>
      <c r="P87" s="40"/>
      <c r="Q87" s="42"/>
      <c r="R87" s="42">
        <v>100</v>
      </c>
      <c r="S87" s="42">
        <v>93.18</v>
      </c>
    </row>
    <row r="88" spans="1:19" x14ac:dyDescent="0.2">
      <c r="A88" s="34" t="s">
        <v>126</v>
      </c>
      <c r="B88" s="34" t="s">
        <v>5</v>
      </c>
      <c r="C88" s="34" t="s">
        <v>127</v>
      </c>
      <c r="D88" s="34" t="s">
        <v>304</v>
      </c>
      <c r="E88" s="35">
        <v>297</v>
      </c>
      <c r="F88" s="36">
        <v>271</v>
      </c>
      <c r="G88" s="43">
        <v>91.25</v>
      </c>
      <c r="H88" s="44">
        <v>89.03</v>
      </c>
      <c r="I88" s="43">
        <v>93.66</v>
      </c>
      <c r="J88" s="44">
        <v>91.07</v>
      </c>
      <c r="K88" s="44">
        <v>100</v>
      </c>
      <c r="L88" s="44">
        <v>100</v>
      </c>
      <c r="M88" s="44"/>
      <c r="N88" s="44">
        <v>100</v>
      </c>
      <c r="O88" s="44"/>
      <c r="P88" s="43"/>
      <c r="Q88" s="45"/>
      <c r="R88" s="45">
        <v>72.73</v>
      </c>
      <c r="S88" s="45">
        <v>91.86</v>
      </c>
    </row>
    <row r="89" spans="1:19" x14ac:dyDescent="0.2">
      <c r="A89" s="31" t="s">
        <v>131</v>
      </c>
      <c r="B89" s="31" t="s">
        <v>9</v>
      </c>
      <c r="C89" s="31" t="s">
        <v>132</v>
      </c>
      <c r="D89" s="31" t="s">
        <v>133</v>
      </c>
      <c r="E89" s="32">
        <v>143</v>
      </c>
      <c r="F89" s="33">
        <v>124</v>
      </c>
      <c r="G89" s="40">
        <v>86.71</v>
      </c>
      <c r="H89" s="41">
        <v>91.46</v>
      </c>
      <c r="I89" s="40">
        <v>80.33</v>
      </c>
      <c r="J89" s="41">
        <v>86.67</v>
      </c>
      <c r="K89" s="41">
        <v>87.5</v>
      </c>
      <c r="L89" s="41">
        <v>100</v>
      </c>
      <c r="M89" s="41"/>
      <c r="N89" s="41"/>
      <c r="O89" s="41">
        <v>80</v>
      </c>
      <c r="P89" s="40"/>
      <c r="Q89" s="42"/>
      <c r="R89" s="42">
        <v>73.680000000000007</v>
      </c>
      <c r="S89" s="42">
        <v>86.71</v>
      </c>
    </row>
    <row r="90" spans="1:19" x14ac:dyDescent="0.2">
      <c r="A90" s="31" t="s">
        <v>131</v>
      </c>
      <c r="B90" s="31" t="s">
        <v>78</v>
      </c>
      <c r="C90" s="31" t="s">
        <v>132</v>
      </c>
      <c r="D90" s="31" t="s">
        <v>134</v>
      </c>
      <c r="E90" s="32">
        <v>55</v>
      </c>
      <c r="F90" s="33">
        <v>54</v>
      </c>
      <c r="G90" s="40">
        <v>98.18</v>
      </c>
      <c r="H90" s="41">
        <v>100</v>
      </c>
      <c r="I90" s="40">
        <v>97.06</v>
      </c>
      <c r="J90" s="41">
        <v>98.15</v>
      </c>
      <c r="K90" s="41">
        <v>100</v>
      </c>
      <c r="L90" s="41"/>
      <c r="M90" s="41"/>
      <c r="N90" s="41"/>
      <c r="O90" s="41"/>
      <c r="P90" s="40"/>
      <c r="Q90" s="42"/>
      <c r="R90" s="42">
        <v>100</v>
      </c>
      <c r="S90" s="42">
        <v>98.18</v>
      </c>
    </row>
    <row r="91" spans="1:19" x14ac:dyDescent="0.2">
      <c r="A91" s="31" t="s">
        <v>131</v>
      </c>
      <c r="B91" s="31" t="s">
        <v>48</v>
      </c>
      <c r="C91" s="31" t="s">
        <v>132</v>
      </c>
      <c r="D91" s="31" t="s">
        <v>135</v>
      </c>
      <c r="E91" s="32">
        <v>239</v>
      </c>
      <c r="F91" s="33">
        <v>210</v>
      </c>
      <c r="G91" s="40">
        <v>87.87</v>
      </c>
      <c r="H91" s="41">
        <v>84.8</v>
      </c>
      <c r="I91" s="40">
        <v>91.23</v>
      </c>
      <c r="J91" s="41">
        <v>87.33</v>
      </c>
      <c r="K91" s="41">
        <v>93.75</v>
      </c>
      <c r="L91" s="41"/>
      <c r="M91" s="41"/>
      <c r="N91" s="41"/>
      <c r="O91" s="41">
        <v>100</v>
      </c>
      <c r="P91" s="40">
        <v>100</v>
      </c>
      <c r="Q91" s="42"/>
      <c r="R91" s="42">
        <v>77.78</v>
      </c>
      <c r="S91" s="42">
        <v>87.87</v>
      </c>
    </row>
    <row r="92" spans="1:19" x14ac:dyDescent="0.2">
      <c r="A92" s="31" t="s">
        <v>131</v>
      </c>
      <c r="B92" s="31" t="s">
        <v>96</v>
      </c>
      <c r="C92" s="31" t="s">
        <v>132</v>
      </c>
      <c r="D92" s="31" t="s">
        <v>136</v>
      </c>
      <c r="E92" s="32">
        <v>179</v>
      </c>
      <c r="F92" s="33">
        <v>163</v>
      </c>
      <c r="G92" s="40">
        <v>91.06</v>
      </c>
      <c r="H92" s="41">
        <v>90.53</v>
      </c>
      <c r="I92" s="40">
        <v>91.67</v>
      </c>
      <c r="J92" s="41">
        <v>90.8</v>
      </c>
      <c r="K92" s="41">
        <v>100</v>
      </c>
      <c r="L92" s="41">
        <v>100</v>
      </c>
      <c r="M92" s="41">
        <v>100</v>
      </c>
      <c r="N92" s="41"/>
      <c r="O92" s="41"/>
      <c r="P92" s="40"/>
      <c r="Q92" s="42"/>
      <c r="R92" s="42">
        <v>73.91</v>
      </c>
      <c r="S92" s="42">
        <v>91.06</v>
      </c>
    </row>
    <row r="93" spans="1:19" x14ac:dyDescent="0.2">
      <c r="A93" s="34" t="s">
        <v>131</v>
      </c>
      <c r="B93" s="34" t="s">
        <v>5</v>
      </c>
      <c r="C93" s="34" t="s">
        <v>132</v>
      </c>
      <c r="D93" s="34" t="s">
        <v>305</v>
      </c>
      <c r="E93" s="35">
        <v>616</v>
      </c>
      <c r="F93" s="36">
        <v>551</v>
      </c>
      <c r="G93" s="43">
        <v>89.45</v>
      </c>
      <c r="H93" s="44">
        <v>89.16</v>
      </c>
      <c r="I93" s="43">
        <v>89.76</v>
      </c>
      <c r="J93" s="44">
        <v>89.35</v>
      </c>
      <c r="K93" s="44">
        <v>90</v>
      </c>
      <c r="L93" s="44">
        <v>100</v>
      </c>
      <c r="M93" s="44">
        <v>100</v>
      </c>
      <c r="N93" s="44"/>
      <c r="O93" s="44">
        <v>83.33</v>
      </c>
      <c r="P93" s="43">
        <v>100</v>
      </c>
      <c r="Q93" s="45"/>
      <c r="R93" s="45">
        <v>77.03</v>
      </c>
      <c r="S93" s="45">
        <v>89.45</v>
      </c>
    </row>
    <row r="94" spans="1:19" x14ac:dyDescent="0.2">
      <c r="A94" s="31" t="s">
        <v>137</v>
      </c>
      <c r="B94" s="31" t="s">
        <v>2</v>
      </c>
      <c r="C94" s="31" t="s">
        <v>138</v>
      </c>
      <c r="D94" s="31" t="s">
        <v>139</v>
      </c>
      <c r="E94" s="32">
        <v>141</v>
      </c>
      <c r="F94" s="33">
        <v>140</v>
      </c>
      <c r="G94" s="40">
        <v>99.29</v>
      </c>
      <c r="H94" s="41">
        <v>98.7</v>
      </c>
      <c r="I94" s="40">
        <v>100</v>
      </c>
      <c r="J94" s="41">
        <v>99.29</v>
      </c>
      <c r="K94" s="41"/>
      <c r="L94" s="41"/>
      <c r="M94" s="41">
        <v>100</v>
      </c>
      <c r="N94" s="41"/>
      <c r="O94" s="41"/>
      <c r="P94" s="40"/>
      <c r="Q94" s="42"/>
      <c r="R94" s="42">
        <v>100</v>
      </c>
      <c r="S94" s="42">
        <v>98.46</v>
      </c>
    </row>
    <row r="95" spans="1:19" x14ac:dyDescent="0.2">
      <c r="A95" s="31" t="s">
        <v>137</v>
      </c>
      <c r="B95" s="31" t="s">
        <v>11</v>
      </c>
      <c r="C95" s="31" t="s">
        <v>138</v>
      </c>
      <c r="D95" s="31" t="s">
        <v>140</v>
      </c>
      <c r="E95" s="32">
        <v>178</v>
      </c>
      <c r="F95" s="33">
        <v>169</v>
      </c>
      <c r="G95" s="40">
        <v>94.94</v>
      </c>
      <c r="H95" s="41">
        <v>95.56</v>
      </c>
      <c r="I95" s="40">
        <v>94.32</v>
      </c>
      <c r="J95" s="41">
        <v>94.19</v>
      </c>
      <c r="K95" s="41">
        <v>100</v>
      </c>
      <c r="L95" s="41">
        <v>100</v>
      </c>
      <c r="M95" s="41">
        <v>100</v>
      </c>
      <c r="N95" s="41"/>
      <c r="O95" s="41">
        <v>100</v>
      </c>
      <c r="P95" s="40"/>
      <c r="Q95" s="42"/>
      <c r="R95" s="42">
        <v>84.38</v>
      </c>
      <c r="S95" s="42">
        <v>92.17</v>
      </c>
    </row>
    <row r="96" spans="1:19" x14ac:dyDescent="0.2">
      <c r="A96" s="34" t="s">
        <v>137</v>
      </c>
      <c r="B96" s="34" t="s">
        <v>5</v>
      </c>
      <c r="C96" s="34" t="s">
        <v>138</v>
      </c>
      <c r="D96" s="34" t="s">
        <v>306</v>
      </c>
      <c r="E96" s="35">
        <v>319</v>
      </c>
      <c r="F96" s="36">
        <v>309</v>
      </c>
      <c r="G96" s="43">
        <v>96.87</v>
      </c>
      <c r="H96" s="44">
        <v>97.01</v>
      </c>
      <c r="I96" s="43">
        <v>96.71</v>
      </c>
      <c r="J96" s="44">
        <v>96.61</v>
      </c>
      <c r="K96" s="44">
        <v>100</v>
      </c>
      <c r="L96" s="44">
        <v>100</v>
      </c>
      <c r="M96" s="44">
        <v>100</v>
      </c>
      <c r="N96" s="44"/>
      <c r="O96" s="44">
        <v>100</v>
      </c>
      <c r="P96" s="43"/>
      <c r="Q96" s="45"/>
      <c r="R96" s="45">
        <v>89.8</v>
      </c>
      <c r="S96" s="45">
        <v>94.44</v>
      </c>
    </row>
    <row r="97" spans="1:19" x14ac:dyDescent="0.2">
      <c r="A97" s="31" t="s">
        <v>141</v>
      </c>
      <c r="B97" s="31" t="s">
        <v>48</v>
      </c>
      <c r="C97" s="31" t="s">
        <v>142</v>
      </c>
      <c r="D97" s="31" t="s">
        <v>143</v>
      </c>
      <c r="E97" s="32">
        <v>76</v>
      </c>
      <c r="F97" s="33">
        <v>72</v>
      </c>
      <c r="G97" s="40">
        <v>94.74</v>
      </c>
      <c r="H97" s="41">
        <v>92.68</v>
      </c>
      <c r="I97" s="40">
        <v>97.14</v>
      </c>
      <c r="J97" s="41">
        <v>94.74</v>
      </c>
      <c r="K97" s="41"/>
      <c r="L97" s="41"/>
      <c r="M97" s="41"/>
      <c r="N97" s="41"/>
      <c r="O97" s="41"/>
      <c r="P97" s="40"/>
      <c r="Q97" s="42"/>
      <c r="R97" s="42">
        <v>83.33</v>
      </c>
      <c r="S97" s="42">
        <v>94.74</v>
      </c>
    </row>
    <row r="98" spans="1:19" x14ac:dyDescent="0.2">
      <c r="A98" s="31" t="s">
        <v>141</v>
      </c>
      <c r="B98" s="31" t="s">
        <v>94</v>
      </c>
      <c r="C98" s="31" t="s">
        <v>142</v>
      </c>
      <c r="D98" s="31" t="s">
        <v>144</v>
      </c>
      <c r="E98" s="32">
        <v>155</v>
      </c>
      <c r="F98" s="33">
        <v>144</v>
      </c>
      <c r="G98" s="40">
        <v>92.9</v>
      </c>
      <c r="H98" s="41">
        <v>88.1</v>
      </c>
      <c r="I98" s="40">
        <v>98.59</v>
      </c>
      <c r="J98" s="41">
        <v>92.41</v>
      </c>
      <c r="K98" s="41">
        <v>100</v>
      </c>
      <c r="L98" s="41"/>
      <c r="M98" s="41"/>
      <c r="N98" s="41"/>
      <c r="O98" s="41">
        <v>100</v>
      </c>
      <c r="P98" s="40"/>
      <c r="Q98" s="42">
        <v>100</v>
      </c>
      <c r="R98" s="42">
        <v>76.92</v>
      </c>
      <c r="S98" s="42">
        <v>92.9</v>
      </c>
    </row>
    <row r="99" spans="1:19" x14ac:dyDescent="0.2">
      <c r="A99" s="34" t="s">
        <v>141</v>
      </c>
      <c r="B99" s="34" t="s">
        <v>5</v>
      </c>
      <c r="C99" s="34" t="s">
        <v>142</v>
      </c>
      <c r="D99" s="34" t="s">
        <v>307</v>
      </c>
      <c r="E99" s="35">
        <v>231</v>
      </c>
      <c r="F99" s="36">
        <v>216</v>
      </c>
      <c r="G99" s="43">
        <v>93.51</v>
      </c>
      <c r="H99" s="44">
        <v>89.6</v>
      </c>
      <c r="I99" s="43">
        <v>98.11</v>
      </c>
      <c r="J99" s="44">
        <v>93.21</v>
      </c>
      <c r="K99" s="44">
        <v>100</v>
      </c>
      <c r="L99" s="44"/>
      <c r="M99" s="44"/>
      <c r="N99" s="44"/>
      <c r="O99" s="44">
        <v>100</v>
      </c>
      <c r="P99" s="43"/>
      <c r="Q99" s="45">
        <v>100</v>
      </c>
      <c r="R99" s="45">
        <v>80</v>
      </c>
      <c r="S99" s="45">
        <v>93.51</v>
      </c>
    </row>
    <row r="100" spans="1:19" x14ac:dyDescent="0.2">
      <c r="A100" s="31" t="s">
        <v>145</v>
      </c>
      <c r="B100" s="31" t="s">
        <v>2</v>
      </c>
      <c r="C100" s="31" t="s">
        <v>146</v>
      </c>
      <c r="D100" s="31" t="s">
        <v>147</v>
      </c>
      <c r="E100" s="32">
        <v>55</v>
      </c>
      <c r="F100" s="33">
        <v>50</v>
      </c>
      <c r="G100" s="40">
        <v>90.91</v>
      </c>
      <c r="H100" s="41">
        <v>92.86</v>
      </c>
      <c r="I100" s="40">
        <v>88.89</v>
      </c>
      <c r="J100" s="41">
        <v>90.91</v>
      </c>
      <c r="K100" s="41"/>
      <c r="L100" s="41"/>
      <c r="M100" s="41"/>
      <c r="N100" s="41"/>
      <c r="O100" s="41"/>
      <c r="P100" s="40"/>
      <c r="Q100" s="42"/>
      <c r="R100" s="42">
        <v>81.819999999999993</v>
      </c>
      <c r="S100" s="42">
        <v>87.5</v>
      </c>
    </row>
    <row r="101" spans="1:19" x14ac:dyDescent="0.2">
      <c r="A101" s="31" t="s">
        <v>145</v>
      </c>
      <c r="B101" s="31" t="s">
        <v>9</v>
      </c>
      <c r="C101" s="31" t="s">
        <v>146</v>
      </c>
      <c r="D101" s="31" t="s">
        <v>148</v>
      </c>
      <c r="E101" s="32">
        <v>469</v>
      </c>
      <c r="F101" s="33">
        <v>424</v>
      </c>
      <c r="G101" s="40">
        <v>90.41</v>
      </c>
      <c r="H101" s="41">
        <v>89.12</v>
      </c>
      <c r="I101" s="40">
        <v>91.74</v>
      </c>
      <c r="J101" s="41">
        <v>90.67</v>
      </c>
      <c r="K101" s="41">
        <v>91.11</v>
      </c>
      <c r="L101" s="41">
        <v>80</v>
      </c>
      <c r="M101" s="41">
        <v>92.31</v>
      </c>
      <c r="N101" s="41">
        <v>100</v>
      </c>
      <c r="O101" s="41">
        <v>77.78</v>
      </c>
      <c r="P101" s="40">
        <v>100</v>
      </c>
      <c r="Q101" s="42"/>
      <c r="R101" s="42">
        <v>62.3</v>
      </c>
      <c r="S101" s="42">
        <v>79.069999999999993</v>
      </c>
    </row>
    <row r="102" spans="1:19" x14ac:dyDescent="0.2">
      <c r="A102" s="31" t="s">
        <v>145</v>
      </c>
      <c r="B102" s="31" t="s">
        <v>11</v>
      </c>
      <c r="C102" s="31" t="s">
        <v>146</v>
      </c>
      <c r="D102" s="31" t="s">
        <v>149</v>
      </c>
      <c r="E102" s="32">
        <v>278</v>
      </c>
      <c r="F102" s="33">
        <v>246</v>
      </c>
      <c r="G102" s="40">
        <v>88.49</v>
      </c>
      <c r="H102" s="41">
        <v>86.57</v>
      </c>
      <c r="I102" s="40">
        <v>90.28</v>
      </c>
      <c r="J102" s="41">
        <v>88.4</v>
      </c>
      <c r="K102" s="41">
        <v>85.71</v>
      </c>
      <c r="L102" s="41">
        <v>100</v>
      </c>
      <c r="M102" s="41">
        <v>83.33</v>
      </c>
      <c r="N102" s="41"/>
      <c r="O102" s="41">
        <v>88.89</v>
      </c>
      <c r="P102" s="40"/>
      <c r="Q102" s="42"/>
      <c r="R102" s="42">
        <v>60.87</v>
      </c>
      <c r="S102" s="42">
        <v>75.930000000000007</v>
      </c>
    </row>
    <row r="103" spans="1:19" x14ac:dyDescent="0.2">
      <c r="A103" s="34" t="s">
        <v>145</v>
      </c>
      <c r="B103" s="34" t="s">
        <v>5</v>
      </c>
      <c r="C103" s="34" t="s">
        <v>146</v>
      </c>
      <c r="D103" s="34" t="s">
        <v>308</v>
      </c>
      <c r="E103" s="35">
        <v>802</v>
      </c>
      <c r="F103" s="36">
        <v>720</v>
      </c>
      <c r="G103" s="43">
        <v>89.78</v>
      </c>
      <c r="H103" s="44">
        <v>88.53</v>
      </c>
      <c r="I103" s="43">
        <v>91.02</v>
      </c>
      <c r="J103" s="44">
        <v>89.87</v>
      </c>
      <c r="K103" s="44">
        <v>90.38</v>
      </c>
      <c r="L103" s="44">
        <v>87.5</v>
      </c>
      <c r="M103" s="44">
        <v>89.47</v>
      </c>
      <c r="N103" s="44">
        <v>100</v>
      </c>
      <c r="O103" s="44">
        <v>83.33</v>
      </c>
      <c r="P103" s="43">
        <v>100</v>
      </c>
      <c r="Q103" s="45"/>
      <c r="R103" s="45">
        <v>63.56</v>
      </c>
      <c r="S103" s="45">
        <v>78.62</v>
      </c>
    </row>
    <row r="104" spans="1:19" x14ac:dyDescent="0.2">
      <c r="A104" s="31" t="s">
        <v>150</v>
      </c>
      <c r="B104" s="31" t="s">
        <v>11</v>
      </c>
      <c r="C104" s="31" t="s">
        <v>151</v>
      </c>
      <c r="D104" s="31" t="s">
        <v>152</v>
      </c>
      <c r="E104" s="32">
        <v>138</v>
      </c>
      <c r="F104" s="33">
        <v>134</v>
      </c>
      <c r="G104" s="40">
        <v>97.1</v>
      </c>
      <c r="H104" s="41">
        <v>96.1</v>
      </c>
      <c r="I104" s="40">
        <v>98.36</v>
      </c>
      <c r="J104" s="41">
        <v>97.73</v>
      </c>
      <c r="K104" s="41">
        <v>50</v>
      </c>
      <c r="L104" s="41">
        <v>100</v>
      </c>
      <c r="M104" s="41"/>
      <c r="N104" s="41"/>
      <c r="O104" s="41">
        <v>100</v>
      </c>
      <c r="P104" s="40"/>
      <c r="Q104" s="42"/>
      <c r="R104" s="42">
        <v>88.89</v>
      </c>
      <c r="S104" s="42">
        <v>95.96</v>
      </c>
    </row>
    <row r="105" spans="1:19" x14ac:dyDescent="0.2">
      <c r="A105" s="34" t="s">
        <v>150</v>
      </c>
      <c r="B105" s="34" t="s">
        <v>5</v>
      </c>
      <c r="C105" s="34" t="s">
        <v>151</v>
      </c>
      <c r="D105" s="34" t="s">
        <v>309</v>
      </c>
      <c r="E105" s="35">
        <v>138</v>
      </c>
      <c r="F105" s="36">
        <v>134</v>
      </c>
      <c r="G105" s="43">
        <v>97.1</v>
      </c>
      <c r="H105" s="44">
        <v>96.1</v>
      </c>
      <c r="I105" s="43">
        <v>98.36</v>
      </c>
      <c r="J105" s="44">
        <v>97.73</v>
      </c>
      <c r="K105" s="44">
        <v>50</v>
      </c>
      <c r="L105" s="44">
        <v>100</v>
      </c>
      <c r="M105" s="44"/>
      <c r="N105" s="44"/>
      <c r="O105" s="44">
        <v>100</v>
      </c>
      <c r="P105" s="43"/>
      <c r="Q105" s="45"/>
      <c r="R105" s="45">
        <v>88.89</v>
      </c>
      <c r="S105" s="45">
        <v>95.96</v>
      </c>
    </row>
    <row r="106" spans="1:19" x14ac:dyDescent="0.2">
      <c r="A106" s="31" t="s">
        <v>153</v>
      </c>
      <c r="B106" s="31" t="s">
        <v>2</v>
      </c>
      <c r="C106" s="31" t="s">
        <v>154</v>
      </c>
      <c r="D106" s="31" t="s">
        <v>155</v>
      </c>
      <c r="E106" s="32">
        <v>169</v>
      </c>
      <c r="F106" s="33">
        <v>157</v>
      </c>
      <c r="G106" s="40">
        <v>92.9</v>
      </c>
      <c r="H106" s="41">
        <v>92.11</v>
      </c>
      <c r="I106" s="40">
        <v>93.55</v>
      </c>
      <c r="J106" s="41">
        <v>92.5</v>
      </c>
      <c r="K106" s="41">
        <v>100</v>
      </c>
      <c r="L106" s="41">
        <v>100</v>
      </c>
      <c r="M106" s="41"/>
      <c r="N106" s="41"/>
      <c r="O106" s="41">
        <v>100</v>
      </c>
      <c r="P106" s="40"/>
      <c r="Q106" s="42"/>
      <c r="R106" s="42">
        <v>82.35</v>
      </c>
      <c r="S106" s="42">
        <v>92.9</v>
      </c>
    </row>
    <row r="107" spans="1:19" x14ac:dyDescent="0.2">
      <c r="A107" s="31" t="s">
        <v>153</v>
      </c>
      <c r="B107" s="31" t="s">
        <v>9</v>
      </c>
      <c r="C107" s="31" t="s">
        <v>154</v>
      </c>
      <c r="D107" s="31" t="s">
        <v>156</v>
      </c>
      <c r="E107" s="32">
        <v>20</v>
      </c>
      <c r="F107" s="33">
        <v>20</v>
      </c>
      <c r="G107" s="40">
        <v>100</v>
      </c>
      <c r="H107" s="41">
        <v>100</v>
      </c>
      <c r="I107" s="40">
        <v>100</v>
      </c>
      <c r="J107" s="41">
        <v>100</v>
      </c>
      <c r="K107" s="41"/>
      <c r="L107" s="41">
        <v>100</v>
      </c>
      <c r="M107" s="41"/>
      <c r="N107" s="41"/>
      <c r="O107" s="41"/>
      <c r="P107" s="40"/>
      <c r="Q107" s="42"/>
      <c r="R107" s="42">
        <v>100</v>
      </c>
      <c r="S107" s="42">
        <v>100</v>
      </c>
    </row>
    <row r="108" spans="1:19" x14ac:dyDescent="0.2">
      <c r="A108" s="34" t="s">
        <v>153</v>
      </c>
      <c r="B108" s="34" t="s">
        <v>5</v>
      </c>
      <c r="C108" s="34" t="s">
        <v>154</v>
      </c>
      <c r="D108" s="34" t="s">
        <v>310</v>
      </c>
      <c r="E108" s="35">
        <v>189</v>
      </c>
      <c r="F108" s="36">
        <v>177</v>
      </c>
      <c r="G108" s="43">
        <v>93.65</v>
      </c>
      <c r="H108" s="44">
        <v>93.1</v>
      </c>
      <c r="I108" s="43">
        <v>94.12</v>
      </c>
      <c r="J108" s="44">
        <v>93.3</v>
      </c>
      <c r="K108" s="44">
        <v>100</v>
      </c>
      <c r="L108" s="44">
        <v>100</v>
      </c>
      <c r="M108" s="44"/>
      <c r="N108" s="44"/>
      <c r="O108" s="44">
        <v>100</v>
      </c>
      <c r="P108" s="43"/>
      <c r="Q108" s="45"/>
      <c r="R108" s="45">
        <v>85</v>
      </c>
      <c r="S108" s="45">
        <v>93.65</v>
      </c>
    </row>
    <row r="109" spans="1:19" x14ac:dyDescent="0.2">
      <c r="A109" s="31" t="s">
        <v>157</v>
      </c>
      <c r="B109" s="31" t="s">
        <v>158</v>
      </c>
      <c r="C109" s="31" t="s">
        <v>159</v>
      </c>
      <c r="D109" s="31" t="s">
        <v>160</v>
      </c>
      <c r="E109" s="32">
        <v>118</v>
      </c>
      <c r="F109" s="33">
        <v>107</v>
      </c>
      <c r="G109" s="40">
        <v>90.68</v>
      </c>
      <c r="H109" s="41">
        <v>91.38</v>
      </c>
      <c r="I109" s="40">
        <v>90</v>
      </c>
      <c r="J109" s="41">
        <v>91.15</v>
      </c>
      <c r="K109" s="41">
        <v>100</v>
      </c>
      <c r="L109" s="41">
        <v>0</v>
      </c>
      <c r="M109" s="41"/>
      <c r="N109" s="41"/>
      <c r="O109" s="41"/>
      <c r="P109" s="40"/>
      <c r="Q109" s="42"/>
      <c r="R109" s="42">
        <v>86.36</v>
      </c>
      <c r="S109" s="42">
        <v>90.68</v>
      </c>
    </row>
    <row r="110" spans="1:19" x14ac:dyDescent="0.2">
      <c r="A110" s="31" t="s">
        <v>157</v>
      </c>
      <c r="B110" s="31" t="s">
        <v>161</v>
      </c>
      <c r="C110" s="31" t="s">
        <v>159</v>
      </c>
      <c r="D110" s="31" t="s">
        <v>162</v>
      </c>
      <c r="E110" s="32">
        <v>120</v>
      </c>
      <c r="F110" s="33">
        <v>91</v>
      </c>
      <c r="G110" s="40">
        <v>75.83</v>
      </c>
      <c r="H110" s="41">
        <v>72.86</v>
      </c>
      <c r="I110" s="40">
        <v>80</v>
      </c>
      <c r="J110" s="41">
        <v>70.83</v>
      </c>
      <c r="K110" s="41">
        <v>95.45</v>
      </c>
      <c r="L110" s="41">
        <v>100</v>
      </c>
      <c r="M110" s="41"/>
      <c r="N110" s="41"/>
      <c r="O110" s="41">
        <v>100</v>
      </c>
      <c r="P110" s="40"/>
      <c r="Q110" s="42"/>
      <c r="R110" s="42">
        <v>42.11</v>
      </c>
      <c r="S110" s="42">
        <v>75.83</v>
      </c>
    </row>
    <row r="111" spans="1:19" x14ac:dyDescent="0.2">
      <c r="A111" s="34" t="s">
        <v>157</v>
      </c>
      <c r="B111" s="34" t="s">
        <v>5</v>
      </c>
      <c r="C111" s="34" t="s">
        <v>159</v>
      </c>
      <c r="D111" s="34" t="s">
        <v>311</v>
      </c>
      <c r="E111" s="35">
        <v>238</v>
      </c>
      <c r="F111" s="36">
        <v>198</v>
      </c>
      <c r="G111" s="43">
        <v>83.19</v>
      </c>
      <c r="H111" s="44">
        <v>81.25</v>
      </c>
      <c r="I111" s="43">
        <v>85.45</v>
      </c>
      <c r="J111" s="44">
        <v>81.819999999999993</v>
      </c>
      <c r="K111" s="44">
        <v>96.15</v>
      </c>
      <c r="L111" s="44">
        <v>50</v>
      </c>
      <c r="M111" s="44"/>
      <c r="N111" s="44"/>
      <c r="O111" s="44">
        <v>100</v>
      </c>
      <c r="P111" s="43"/>
      <c r="Q111" s="45"/>
      <c r="R111" s="45">
        <v>65.849999999999994</v>
      </c>
      <c r="S111" s="45">
        <v>83.19</v>
      </c>
    </row>
    <row r="112" spans="1:19" x14ac:dyDescent="0.2">
      <c r="A112" s="31" t="s">
        <v>163</v>
      </c>
      <c r="B112" s="31" t="s">
        <v>2</v>
      </c>
      <c r="C112" s="31" t="s">
        <v>164</v>
      </c>
      <c r="D112" s="31" t="s">
        <v>165</v>
      </c>
      <c r="E112" s="32">
        <v>165</v>
      </c>
      <c r="F112" s="33">
        <v>153</v>
      </c>
      <c r="G112" s="40">
        <v>92.73</v>
      </c>
      <c r="H112" s="41">
        <v>90.8</v>
      </c>
      <c r="I112" s="40">
        <v>94.87</v>
      </c>
      <c r="J112" s="41">
        <v>92.99</v>
      </c>
      <c r="K112" s="41">
        <v>75</v>
      </c>
      <c r="L112" s="41">
        <v>100</v>
      </c>
      <c r="M112" s="41">
        <v>100</v>
      </c>
      <c r="N112" s="41"/>
      <c r="O112" s="41">
        <v>100</v>
      </c>
      <c r="P112" s="40"/>
      <c r="Q112" s="42"/>
      <c r="R112" s="42">
        <v>80</v>
      </c>
      <c r="S112" s="42">
        <v>92.73</v>
      </c>
    </row>
    <row r="113" spans="1:19" x14ac:dyDescent="0.2">
      <c r="A113" s="31" t="s">
        <v>163</v>
      </c>
      <c r="B113" s="31" t="s">
        <v>9</v>
      </c>
      <c r="C113" s="31" t="s">
        <v>164</v>
      </c>
      <c r="D113" s="31" t="s">
        <v>166</v>
      </c>
      <c r="E113" s="32">
        <v>106</v>
      </c>
      <c r="F113" s="33">
        <v>100</v>
      </c>
      <c r="G113" s="40">
        <v>94.34</v>
      </c>
      <c r="H113" s="41">
        <v>98.33</v>
      </c>
      <c r="I113" s="40">
        <v>89.13</v>
      </c>
      <c r="J113" s="41">
        <v>94.23</v>
      </c>
      <c r="K113" s="41"/>
      <c r="L113" s="41"/>
      <c r="M113" s="41"/>
      <c r="N113" s="41"/>
      <c r="O113" s="41">
        <v>100</v>
      </c>
      <c r="P113" s="40"/>
      <c r="Q113" s="42"/>
      <c r="R113" s="42">
        <v>86.36</v>
      </c>
      <c r="S113" s="42">
        <v>94.34</v>
      </c>
    </row>
    <row r="114" spans="1:19" x14ac:dyDescent="0.2">
      <c r="A114" s="34" t="s">
        <v>163</v>
      </c>
      <c r="B114" s="34" t="s">
        <v>5</v>
      </c>
      <c r="C114" s="34" t="s">
        <v>164</v>
      </c>
      <c r="D114" s="34" t="s">
        <v>312</v>
      </c>
      <c r="E114" s="35">
        <v>271</v>
      </c>
      <c r="F114" s="36">
        <v>253</v>
      </c>
      <c r="G114" s="43">
        <v>93.36</v>
      </c>
      <c r="H114" s="44">
        <v>93.88</v>
      </c>
      <c r="I114" s="43">
        <v>92.74</v>
      </c>
      <c r="J114" s="44">
        <v>93.49</v>
      </c>
      <c r="K114" s="44">
        <v>75</v>
      </c>
      <c r="L114" s="44">
        <v>100</v>
      </c>
      <c r="M114" s="44">
        <v>100</v>
      </c>
      <c r="N114" s="44"/>
      <c r="O114" s="44">
        <v>100</v>
      </c>
      <c r="P114" s="43"/>
      <c r="Q114" s="45"/>
      <c r="R114" s="45">
        <v>82.46</v>
      </c>
      <c r="S114" s="45">
        <v>93.36</v>
      </c>
    </row>
    <row r="115" spans="1:19" x14ac:dyDescent="0.2">
      <c r="A115" s="31" t="s">
        <v>167</v>
      </c>
      <c r="B115" s="31" t="s">
        <v>2</v>
      </c>
      <c r="C115" s="31" t="s">
        <v>168</v>
      </c>
      <c r="D115" s="31" t="s">
        <v>169</v>
      </c>
      <c r="E115" s="32">
        <v>355</v>
      </c>
      <c r="F115" s="33">
        <v>345</v>
      </c>
      <c r="G115" s="40">
        <v>97.18</v>
      </c>
      <c r="H115" s="41">
        <v>95.09</v>
      </c>
      <c r="I115" s="40">
        <v>98.96</v>
      </c>
      <c r="J115" s="41">
        <v>97.16</v>
      </c>
      <c r="K115" s="41">
        <v>95.24</v>
      </c>
      <c r="L115" s="41">
        <v>100</v>
      </c>
      <c r="M115" s="41">
        <v>100</v>
      </c>
      <c r="N115" s="41">
        <v>100</v>
      </c>
      <c r="O115" s="41">
        <v>100</v>
      </c>
      <c r="P115" s="40">
        <v>100</v>
      </c>
      <c r="Q115" s="42"/>
      <c r="R115" s="42">
        <v>80</v>
      </c>
      <c r="S115" s="42">
        <v>97.16</v>
      </c>
    </row>
    <row r="116" spans="1:19" x14ac:dyDescent="0.2">
      <c r="A116" s="34" t="s">
        <v>167</v>
      </c>
      <c r="B116" s="34" t="s">
        <v>5</v>
      </c>
      <c r="C116" s="34" t="s">
        <v>168</v>
      </c>
      <c r="D116" s="34" t="s">
        <v>313</v>
      </c>
      <c r="E116" s="35">
        <v>355</v>
      </c>
      <c r="F116" s="36">
        <v>345</v>
      </c>
      <c r="G116" s="43">
        <v>97.18</v>
      </c>
      <c r="H116" s="44">
        <v>95.09</v>
      </c>
      <c r="I116" s="43">
        <v>98.96</v>
      </c>
      <c r="J116" s="44">
        <v>97.16</v>
      </c>
      <c r="K116" s="44">
        <v>95.24</v>
      </c>
      <c r="L116" s="44">
        <v>100</v>
      </c>
      <c r="M116" s="44">
        <v>100</v>
      </c>
      <c r="N116" s="44">
        <v>100</v>
      </c>
      <c r="O116" s="44">
        <v>100</v>
      </c>
      <c r="P116" s="43">
        <v>100</v>
      </c>
      <c r="Q116" s="45"/>
      <c r="R116" s="45">
        <v>80</v>
      </c>
      <c r="S116" s="45">
        <v>97.16</v>
      </c>
    </row>
    <row r="117" spans="1:19" x14ac:dyDescent="0.2">
      <c r="A117" s="31" t="s">
        <v>170</v>
      </c>
      <c r="B117" s="31" t="s">
        <v>9</v>
      </c>
      <c r="C117" s="31" t="s">
        <v>171</v>
      </c>
      <c r="D117" s="31" t="s">
        <v>172</v>
      </c>
      <c r="E117" s="32">
        <v>81</v>
      </c>
      <c r="F117" s="33">
        <v>79</v>
      </c>
      <c r="G117" s="40">
        <v>97.53</v>
      </c>
      <c r="H117" s="41">
        <v>97.44</v>
      </c>
      <c r="I117" s="40">
        <v>97.62</v>
      </c>
      <c r="J117" s="41">
        <v>97.37</v>
      </c>
      <c r="K117" s="41">
        <v>100</v>
      </c>
      <c r="L117" s="41"/>
      <c r="M117" s="41"/>
      <c r="N117" s="41">
        <v>100</v>
      </c>
      <c r="O117" s="41"/>
      <c r="P117" s="40"/>
      <c r="Q117" s="42"/>
      <c r="R117" s="42">
        <v>100</v>
      </c>
      <c r="S117" s="42">
        <v>96.08</v>
      </c>
    </row>
    <row r="118" spans="1:19" x14ac:dyDescent="0.2">
      <c r="A118" s="34" t="s">
        <v>170</v>
      </c>
      <c r="B118" s="34" t="s">
        <v>5</v>
      </c>
      <c r="C118" s="34" t="s">
        <v>171</v>
      </c>
      <c r="D118" s="34" t="s">
        <v>314</v>
      </c>
      <c r="E118" s="35">
        <v>81</v>
      </c>
      <c r="F118" s="36">
        <v>79</v>
      </c>
      <c r="G118" s="43">
        <v>97.53</v>
      </c>
      <c r="H118" s="44">
        <v>97.44</v>
      </c>
      <c r="I118" s="43">
        <v>97.62</v>
      </c>
      <c r="J118" s="44">
        <v>97.37</v>
      </c>
      <c r="K118" s="44">
        <v>100</v>
      </c>
      <c r="L118" s="44"/>
      <c r="M118" s="44"/>
      <c r="N118" s="44">
        <v>100</v>
      </c>
      <c r="O118" s="44"/>
      <c r="P118" s="43"/>
      <c r="Q118" s="45"/>
      <c r="R118" s="45">
        <v>100</v>
      </c>
      <c r="S118" s="45">
        <v>96.08</v>
      </c>
    </row>
    <row r="119" spans="1:19" x14ac:dyDescent="0.2">
      <c r="A119" s="31" t="s">
        <v>173</v>
      </c>
      <c r="B119" s="31" t="s">
        <v>2</v>
      </c>
      <c r="C119" s="31" t="s">
        <v>174</v>
      </c>
      <c r="D119" s="31" t="s">
        <v>175</v>
      </c>
      <c r="E119" s="32">
        <v>95</v>
      </c>
      <c r="F119" s="33">
        <v>88</v>
      </c>
      <c r="G119" s="40">
        <v>92.63</v>
      </c>
      <c r="H119" s="41">
        <v>93.62</v>
      </c>
      <c r="I119" s="40">
        <v>91.67</v>
      </c>
      <c r="J119" s="41">
        <v>92.31</v>
      </c>
      <c r="K119" s="41"/>
      <c r="L119" s="41">
        <v>100</v>
      </c>
      <c r="M119" s="41">
        <v>100</v>
      </c>
      <c r="N119" s="41"/>
      <c r="O119" s="41">
        <v>100</v>
      </c>
      <c r="P119" s="40"/>
      <c r="Q119" s="42"/>
      <c r="R119" s="42">
        <v>88.89</v>
      </c>
      <c r="S119" s="42">
        <v>89.66</v>
      </c>
    </row>
    <row r="120" spans="1:19" x14ac:dyDescent="0.2">
      <c r="A120" s="34" t="s">
        <v>173</v>
      </c>
      <c r="B120" s="34" t="s">
        <v>5</v>
      </c>
      <c r="C120" s="34" t="s">
        <v>174</v>
      </c>
      <c r="D120" s="34" t="s">
        <v>315</v>
      </c>
      <c r="E120" s="35">
        <v>95</v>
      </c>
      <c r="F120" s="36">
        <v>88</v>
      </c>
      <c r="G120" s="43">
        <v>92.63</v>
      </c>
      <c r="H120" s="44">
        <v>93.62</v>
      </c>
      <c r="I120" s="43">
        <v>91.67</v>
      </c>
      <c r="J120" s="44">
        <v>92.31</v>
      </c>
      <c r="K120" s="44"/>
      <c r="L120" s="44">
        <v>100</v>
      </c>
      <c r="M120" s="44">
        <v>100</v>
      </c>
      <c r="N120" s="44"/>
      <c r="O120" s="44">
        <v>100</v>
      </c>
      <c r="P120" s="43"/>
      <c r="Q120" s="45"/>
      <c r="R120" s="45">
        <v>88.89</v>
      </c>
      <c r="S120" s="45">
        <v>89.66</v>
      </c>
    </row>
    <row r="121" spans="1:19" x14ac:dyDescent="0.2">
      <c r="A121" s="31" t="s">
        <v>176</v>
      </c>
      <c r="B121" s="31" t="s">
        <v>2</v>
      </c>
      <c r="C121" s="31" t="s">
        <v>177</v>
      </c>
      <c r="D121" s="31" t="s">
        <v>178</v>
      </c>
      <c r="E121" s="32">
        <v>85</v>
      </c>
      <c r="F121" s="33">
        <v>75</v>
      </c>
      <c r="G121" s="40">
        <v>88.24</v>
      </c>
      <c r="H121" s="41">
        <v>92</v>
      </c>
      <c r="I121" s="40">
        <v>82.86</v>
      </c>
      <c r="J121" s="41">
        <v>88.1</v>
      </c>
      <c r="K121" s="41"/>
      <c r="L121" s="41">
        <v>100</v>
      </c>
      <c r="M121" s="41"/>
      <c r="N121" s="41"/>
      <c r="O121" s="41"/>
      <c r="P121" s="40"/>
      <c r="Q121" s="42"/>
      <c r="R121" s="42">
        <v>73.33</v>
      </c>
      <c r="S121" s="42">
        <v>88.24</v>
      </c>
    </row>
    <row r="122" spans="1:19" x14ac:dyDescent="0.2">
      <c r="A122" s="34" t="s">
        <v>176</v>
      </c>
      <c r="B122" s="34" t="s">
        <v>5</v>
      </c>
      <c r="C122" s="34" t="s">
        <v>177</v>
      </c>
      <c r="D122" s="34" t="s">
        <v>316</v>
      </c>
      <c r="E122" s="35">
        <v>85</v>
      </c>
      <c r="F122" s="36">
        <v>75</v>
      </c>
      <c r="G122" s="43">
        <v>88.24</v>
      </c>
      <c r="H122" s="44">
        <v>92</v>
      </c>
      <c r="I122" s="43">
        <v>82.86</v>
      </c>
      <c r="J122" s="44">
        <v>88.1</v>
      </c>
      <c r="K122" s="44"/>
      <c r="L122" s="44">
        <v>100</v>
      </c>
      <c r="M122" s="44"/>
      <c r="N122" s="44"/>
      <c r="O122" s="44"/>
      <c r="P122" s="43"/>
      <c r="Q122" s="45"/>
      <c r="R122" s="45">
        <v>73.33</v>
      </c>
      <c r="S122" s="45">
        <v>88.24</v>
      </c>
    </row>
    <row r="123" spans="1:19" x14ac:dyDescent="0.2">
      <c r="A123" s="31" t="s">
        <v>179</v>
      </c>
      <c r="B123" s="31" t="s">
        <v>48</v>
      </c>
      <c r="C123" s="31" t="s">
        <v>180</v>
      </c>
      <c r="D123" s="31" t="s">
        <v>181</v>
      </c>
      <c r="E123" s="32">
        <v>305</v>
      </c>
      <c r="F123" s="33">
        <v>252</v>
      </c>
      <c r="G123" s="40">
        <v>82.62</v>
      </c>
      <c r="H123" s="41">
        <v>80.61</v>
      </c>
      <c r="I123" s="40">
        <v>85</v>
      </c>
      <c r="J123" s="41">
        <v>82.33</v>
      </c>
      <c r="K123" s="41">
        <v>100</v>
      </c>
      <c r="L123" s="41">
        <v>100</v>
      </c>
      <c r="M123" s="41"/>
      <c r="N123" s="41"/>
      <c r="O123" s="41"/>
      <c r="P123" s="40"/>
      <c r="Q123" s="42"/>
      <c r="R123" s="42">
        <v>70</v>
      </c>
      <c r="S123" s="42">
        <v>76.14</v>
      </c>
    </row>
    <row r="124" spans="1:19" x14ac:dyDescent="0.2">
      <c r="A124" s="34" t="s">
        <v>179</v>
      </c>
      <c r="B124" s="34" t="s">
        <v>5</v>
      </c>
      <c r="C124" s="34" t="s">
        <v>180</v>
      </c>
      <c r="D124" s="34" t="s">
        <v>317</v>
      </c>
      <c r="E124" s="35">
        <v>305</v>
      </c>
      <c r="F124" s="36">
        <v>252</v>
      </c>
      <c r="G124" s="43">
        <v>82.62</v>
      </c>
      <c r="H124" s="44">
        <v>80.61</v>
      </c>
      <c r="I124" s="43">
        <v>85</v>
      </c>
      <c r="J124" s="44">
        <v>82.33</v>
      </c>
      <c r="K124" s="44">
        <v>100</v>
      </c>
      <c r="L124" s="44">
        <v>100</v>
      </c>
      <c r="M124" s="44"/>
      <c r="N124" s="44"/>
      <c r="O124" s="44"/>
      <c r="P124" s="43"/>
      <c r="Q124" s="45"/>
      <c r="R124" s="45">
        <v>70</v>
      </c>
      <c r="S124" s="45">
        <v>76.14</v>
      </c>
    </row>
    <row r="125" spans="1:19" x14ac:dyDescent="0.2">
      <c r="A125" s="31" t="s">
        <v>182</v>
      </c>
      <c r="B125" s="31" t="s">
        <v>78</v>
      </c>
      <c r="C125" s="31" t="s">
        <v>183</v>
      </c>
      <c r="D125" s="31" t="s">
        <v>184</v>
      </c>
      <c r="E125" s="32">
        <v>105</v>
      </c>
      <c r="F125" s="33">
        <v>94</v>
      </c>
      <c r="G125" s="40">
        <v>89.52</v>
      </c>
      <c r="H125" s="41">
        <v>87.5</v>
      </c>
      <c r="I125" s="40">
        <v>91.84</v>
      </c>
      <c r="J125" s="41">
        <v>89.42</v>
      </c>
      <c r="K125" s="41"/>
      <c r="L125" s="41"/>
      <c r="M125" s="41">
        <v>100</v>
      </c>
      <c r="N125" s="41"/>
      <c r="O125" s="41"/>
      <c r="P125" s="40"/>
      <c r="Q125" s="42"/>
      <c r="R125" s="42">
        <v>72.73</v>
      </c>
      <c r="S125" s="42">
        <v>87.93</v>
      </c>
    </row>
    <row r="126" spans="1:19" x14ac:dyDescent="0.2">
      <c r="A126" s="31" t="s">
        <v>182</v>
      </c>
      <c r="B126" s="31" t="s">
        <v>98</v>
      </c>
      <c r="C126" s="31" t="s">
        <v>183</v>
      </c>
      <c r="D126" s="31" t="s">
        <v>185</v>
      </c>
      <c r="E126" s="32">
        <v>309</v>
      </c>
      <c r="F126" s="33">
        <v>288</v>
      </c>
      <c r="G126" s="40">
        <v>93.2</v>
      </c>
      <c r="H126" s="41">
        <v>91.72</v>
      </c>
      <c r="I126" s="40">
        <v>95</v>
      </c>
      <c r="J126" s="41">
        <v>93.22</v>
      </c>
      <c r="K126" s="41">
        <v>100</v>
      </c>
      <c r="L126" s="41">
        <v>100</v>
      </c>
      <c r="M126" s="41">
        <v>100</v>
      </c>
      <c r="N126" s="41"/>
      <c r="O126" s="41">
        <v>0</v>
      </c>
      <c r="P126" s="40"/>
      <c r="Q126" s="42"/>
      <c r="R126" s="42">
        <v>71.150000000000006</v>
      </c>
      <c r="S126" s="42">
        <v>87.65</v>
      </c>
    </row>
    <row r="127" spans="1:19" x14ac:dyDescent="0.2">
      <c r="A127" s="31" t="s">
        <v>182</v>
      </c>
      <c r="B127" s="31" t="s">
        <v>186</v>
      </c>
      <c r="C127" s="31" t="s">
        <v>183</v>
      </c>
      <c r="D127" s="31" t="s">
        <v>187</v>
      </c>
      <c r="E127" s="32">
        <v>144</v>
      </c>
      <c r="F127" s="33">
        <v>131</v>
      </c>
      <c r="G127" s="40">
        <v>90.97</v>
      </c>
      <c r="H127" s="41">
        <v>87.32</v>
      </c>
      <c r="I127" s="40">
        <v>94.52</v>
      </c>
      <c r="J127" s="41">
        <v>90.71</v>
      </c>
      <c r="K127" s="41">
        <v>100</v>
      </c>
      <c r="L127" s="41">
        <v>100</v>
      </c>
      <c r="M127" s="41"/>
      <c r="N127" s="41"/>
      <c r="O127" s="41"/>
      <c r="P127" s="40"/>
      <c r="Q127" s="42"/>
      <c r="R127" s="42">
        <v>74.069999999999993</v>
      </c>
      <c r="S127" s="42">
        <v>87.37</v>
      </c>
    </row>
    <row r="128" spans="1:19" x14ac:dyDescent="0.2">
      <c r="A128" s="31" t="s">
        <v>182</v>
      </c>
      <c r="B128" s="31" t="s">
        <v>158</v>
      </c>
      <c r="C128" s="31" t="s">
        <v>183</v>
      </c>
      <c r="D128" s="31" t="s">
        <v>188</v>
      </c>
      <c r="E128" s="32">
        <v>203</v>
      </c>
      <c r="F128" s="33">
        <v>193</v>
      </c>
      <c r="G128" s="40">
        <v>95.07</v>
      </c>
      <c r="H128" s="41">
        <v>94.12</v>
      </c>
      <c r="I128" s="40">
        <v>96.04</v>
      </c>
      <c r="J128" s="41">
        <v>95.19</v>
      </c>
      <c r="K128" s="41">
        <v>87.5</v>
      </c>
      <c r="L128" s="41">
        <v>100</v>
      </c>
      <c r="M128" s="41">
        <v>100</v>
      </c>
      <c r="N128" s="41">
        <v>100</v>
      </c>
      <c r="O128" s="41">
        <v>100</v>
      </c>
      <c r="P128" s="40"/>
      <c r="Q128" s="42"/>
      <c r="R128" s="42">
        <v>91.18</v>
      </c>
      <c r="S128" s="42">
        <v>89.33</v>
      </c>
    </row>
    <row r="129" spans="1:19" x14ac:dyDescent="0.2">
      <c r="A129" s="34" t="s">
        <v>182</v>
      </c>
      <c r="B129" s="34" t="s">
        <v>5</v>
      </c>
      <c r="C129" s="34" t="s">
        <v>183</v>
      </c>
      <c r="D129" s="34" t="s">
        <v>318</v>
      </c>
      <c r="E129" s="35">
        <v>761</v>
      </c>
      <c r="F129" s="36">
        <v>706</v>
      </c>
      <c r="G129" s="43">
        <v>92.77</v>
      </c>
      <c r="H129" s="44">
        <v>90.95</v>
      </c>
      <c r="I129" s="43">
        <v>94.77</v>
      </c>
      <c r="J129" s="44">
        <v>92.7</v>
      </c>
      <c r="K129" s="44">
        <v>94.44</v>
      </c>
      <c r="L129" s="44">
        <v>100</v>
      </c>
      <c r="M129" s="44">
        <v>100</v>
      </c>
      <c r="N129" s="44">
        <v>100</v>
      </c>
      <c r="O129" s="44">
        <v>75</v>
      </c>
      <c r="P129" s="43"/>
      <c r="Q129" s="45"/>
      <c r="R129" s="45">
        <v>77.040000000000006</v>
      </c>
      <c r="S129" s="45">
        <v>87.95</v>
      </c>
    </row>
    <row r="130" spans="1:19" x14ac:dyDescent="0.2">
      <c r="A130" s="31" t="s">
        <v>189</v>
      </c>
      <c r="B130" s="31" t="s">
        <v>9</v>
      </c>
      <c r="C130" s="31" t="s">
        <v>190</v>
      </c>
      <c r="D130" s="31" t="s">
        <v>191</v>
      </c>
      <c r="E130" s="32">
        <v>142</v>
      </c>
      <c r="F130" s="33">
        <v>127</v>
      </c>
      <c r="G130" s="40">
        <v>89.44</v>
      </c>
      <c r="H130" s="41">
        <v>87.01</v>
      </c>
      <c r="I130" s="40">
        <v>92.31</v>
      </c>
      <c r="J130" s="41">
        <v>88.97</v>
      </c>
      <c r="K130" s="41">
        <v>100</v>
      </c>
      <c r="L130" s="41">
        <v>100</v>
      </c>
      <c r="M130" s="41">
        <v>100</v>
      </c>
      <c r="N130" s="41"/>
      <c r="O130" s="41">
        <v>100</v>
      </c>
      <c r="P130" s="40"/>
      <c r="Q130" s="42"/>
      <c r="R130" s="42">
        <v>100</v>
      </c>
      <c r="S130" s="42">
        <v>89.42</v>
      </c>
    </row>
    <row r="131" spans="1:19" x14ac:dyDescent="0.2">
      <c r="A131" s="31" t="s">
        <v>189</v>
      </c>
      <c r="B131" s="31" t="s">
        <v>11</v>
      </c>
      <c r="C131" s="31" t="s">
        <v>190</v>
      </c>
      <c r="D131" s="31" t="s">
        <v>192</v>
      </c>
      <c r="E131" s="32">
        <v>114</v>
      </c>
      <c r="F131" s="33">
        <v>107</v>
      </c>
      <c r="G131" s="40">
        <v>93.86</v>
      </c>
      <c r="H131" s="41">
        <v>93.65</v>
      </c>
      <c r="I131" s="40">
        <v>94.12</v>
      </c>
      <c r="J131" s="41">
        <v>93.75</v>
      </c>
      <c r="K131" s="41"/>
      <c r="L131" s="41">
        <v>100</v>
      </c>
      <c r="M131" s="41"/>
      <c r="N131" s="41"/>
      <c r="O131" s="41"/>
      <c r="P131" s="40"/>
      <c r="Q131" s="42"/>
      <c r="R131" s="42">
        <v>72.73</v>
      </c>
      <c r="S131" s="42">
        <v>91.76</v>
      </c>
    </row>
    <row r="132" spans="1:19" x14ac:dyDescent="0.2">
      <c r="A132" s="31" t="s">
        <v>189</v>
      </c>
      <c r="B132" s="31" t="s">
        <v>78</v>
      </c>
      <c r="C132" s="31" t="s">
        <v>190</v>
      </c>
      <c r="D132" s="31" t="s">
        <v>193</v>
      </c>
      <c r="E132" s="32">
        <v>197</v>
      </c>
      <c r="F132" s="33">
        <v>178</v>
      </c>
      <c r="G132" s="40">
        <v>90.36</v>
      </c>
      <c r="H132" s="41">
        <v>89.91</v>
      </c>
      <c r="I132" s="40">
        <v>90.91</v>
      </c>
      <c r="J132" s="41">
        <v>90.1</v>
      </c>
      <c r="K132" s="41">
        <v>100</v>
      </c>
      <c r="L132" s="41"/>
      <c r="M132" s="41">
        <v>100</v>
      </c>
      <c r="N132" s="41">
        <v>100</v>
      </c>
      <c r="O132" s="41">
        <v>100</v>
      </c>
      <c r="P132" s="40"/>
      <c r="Q132" s="42"/>
      <c r="R132" s="42">
        <v>83.33</v>
      </c>
      <c r="S132" s="42">
        <v>85.19</v>
      </c>
    </row>
    <row r="133" spans="1:19" x14ac:dyDescent="0.2">
      <c r="A133" s="31" t="s">
        <v>189</v>
      </c>
      <c r="B133" s="31" t="s">
        <v>46</v>
      </c>
      <c r="C133" s="31" t="s">
        <v>190</v>
      </c>
      <c r="D133" s="31" t="s">
        <v>194</v>
      </c>
      <c r="E133" s="32">
        <v>331</v>
      </c>
      <c r="F133" s="33">
        <v>270</v>
      </c>
      <c r="G133" s="40">
        <v>81.569999999999993</v>
      </c>
      <c r="H133" s="41">
        <v>78.98</v>
      </c>
      <c r="I133" s="40">
        <v>83.91</v>
      </c>
      <c r="J133" s="41">
        <v>81.67</v>
      </c>
      <c r="K133" s="41">
        <v>79.45</v>
      </c>
      <c r="L133" s="41">
        <v>66.67</v>
      </c>
      <c r="M133" s="41">
        <v>100</v>
      </c>
      <c r="N133" s="41">
        <v>100</v>
      </c>
      <c r="O133" s="41">
        <v>100</v>
      </c>
      <c r="P133" s="40"/>
      <c r="Q133" s="42"/>
      <c r="R133" s="42">
        <v>65.12</v>
      </c>
      <c r="S133" s="42">
        <v>77.45</v>
      </c>
    </row>
    <row r="134" spans="1:19" x14ac:dyDescent="0.2">
      <c r="A134" s="34" t="s">
        <v>189</v>
      </c>
      <c r="B134" s="34" t="s">
        <v>5</v>
      </c>
      <c r="C134" s="34" t="s">
        <v>190</v>
      </c>
      <c r="D134" s="34" t="s">
        <v>319</v>
      </c>
      <c r="E134" s="35">
        <v>784</v>
      </c>
      <c r="F134" s="36">
        <v>682</v>
      </c>
      <c r="G134" s="43">
        <v>86.99</v>
      </c>
      <c r="H134" s="44">
        <v>85.71</v>
      </c>
      <c r="I134" s="43">
        <v>88.36</v>
      </c>
      <c r="J134" s="44">
        <v>87.5</v>
      </c>
      <c r="K134" s="44">
        <v>80.260000000000005</v>
      </c>
      <c r="L134" s="44">
        <v>77.78</v>
      </c>
      <c r="M134" s="44">
        <v>100</v>
      </c>
      <c r="N134" s="44">
        <v>100</v>
      </c>
      <c r="O134" s="44">
        <v>100</v>
      </c>
      <c r="P134" s="43"/>
      <c r="Q134" s="45"/>
      <c r="R134" s="45">
        <v>74.39</v>
      </c>
      <c r="S134" s="45">
        <v>83.65</v>
      </c>
    </row>
    <row r="135" spans="1:19" x14ac:dyDescent="0.2">
      <c r="A135" s="31" t="s">
        <v>195</v>
      </c>
      <c r="B135" s="31" t="s">
        <v>196</v>
      </c>
      <c r="C135" s="31" t="s">
        <v>197</v>
      </c>
      <c r="D135" s="31" t="s">
        <v>198</v>
      </c>
      <c r="E135" s="49" t="s">
        <v>356</v>
      </c>
      <c r="F135" s="50" t="s">
        <v>278</v>
      </c>
      <c r="G135" s="40">
        <v>81.819999999999993</v>
      </c>
      <c r="H135" s="41">
        <v>83.33</v>
      </c>
      <c r="I135" s="40">
        <v>80</v>
      </c>
      <c r="J135" s="41">
        <v>81.819999999999993</v>
      </c>
      <c r="K135" s="41"/>
      <c r="L135" s="41"/>
      <c r="M135" s="41"/>
      <c r="N135" s="41"/>
      <c r="O135" s="41"/>
      <c r="P135" s="40"/>
      <c r="Q135" s="42"/>
      <c r="R135" s="42">
        <v>100</v>
      </c>
      <c r="S135" s="42">
        <v>81.819999999999993</v>
      </c>
    </row>
    <row r="136" spans="1:19" x14ac:dyDescent="0.2">
      <c r="A136" s="31" t="s">
        <v>195</v>
      </c>
      <c r="B136" s="31" t="s">
        <v>81</v>
      </c>
      <c r="C136" s="31" t="s">
        <v>197</v>
      </c>
      <c r="D136" s="31" t="s">
        <v>199</v>
      </c>
      <c r="E136" s="49" t="s">
        <v>278</v>
      </c>
      <c r="F136" s="50" t="s">
        <v>278</v>
      </c>
      <c r="G136" s="40">
        <v>100</v>
      </c>
      <c r="H136" s="41">
        <v>100</v>
      </c>
      <c r="I136" s="40"/>
      <c r="J136" s="41">
        <v>100</v>
      </c>
      <c r="K136" s="41"/>
      <c r="L136" s="41"/>
      <c r="M136" s="41"/>
      <c r="N136" s="41"/>
      <c r="O136" s="41"/>
      <c r="P136" s="40"/>
      <c r="Q136" s="42"/>
      <c r="R136" s="42"/>
      <c r="S136" s="42">
        <v>100</v>
      </c>
    </row>
    <row r="137" spans="1:19" x14ac:dyDescent="0.2">
      <c r="A137" s="31" t="s">
        <v>195</v>
      </c>
      <c r="B137" s="31" t="s">
        <v>11</v>
      </c>
      <c r="C137" s="31" t="s">
        <v>197</v>
      </c>
      <c r="D137" s="31" t="s">
        <v>200</v>
      </c>
      <c r="E137" s="32">
        <v>51</v>
      </c>
      <c r="F137" s="33">
        <v>47</v>
      </c>
      <c r="G137" s="40">
        <v>92.16</v>
      </c>
      <c r="H137" s="41">
        <v>89.29</v>
      </c>
      <c r="I137" s="40">
        <v>95.65</v>
      </c>
      <c r="J137" s="41">
        <v>92.16</v>
      </c>
      <c r="K137" s="41"/>
      <c r="L137" s="41"/>
      <c r="M137" s="41"/>
      <c r="N137" s="41"/>
      <c r="O137" s="41"/>
      <c r="P137" s="40"/>
      <c r="Q137" s="42"/>
      <c r="R137" s="42">
        <v>77.78</v>
      </c>
      <c r="S137" s="42">
        <v>92.16</v>
      </c>
    </row>
    <row r="138" spans="1:19" x14ac:dyDescent="0.2">
      <c r="A138" s="31" t="s">
        <v>195</v>
      </c>
      <c r="B138" s="31" t="s">
        <v>13</v>
      </c>
      <c r="C138" s="31" t="s">
        <v>197</v>
      </c>
      <c r="D138" s="31" t="s">
        <v>201</v>
      </c>
      <c r="E138" s="32">
        <v>188</v>
      </c>
      <c r="F138" s="33">
        <v>170</v>
      </c>
      <c r="G138" s="40">
        <v>90.43</v>
      </c>
      <c r="H138" s="41">
        <v>87.63</v>
      </c>
      <c r="I138" s="40">
        <v>93.41</v>
      </c>
      <c r="J138" s="41">
        <v>90.16</v>
      </c>
      <c r="K138" s="41">
        <v>100</v>
      </c>
      <c r="L138" s="41"/>
      <c r="M138" s="41">
        <v>100</v>
      </c>
      <c r="N138" s="41"/>
      <c r="O138" s="41">
        <v>100</v>
      </c>
      <c r="P138" s="40"/>
      <c r="Q138" s="42"/>
      <c r="R138" s="42">
        <v>76.92</v>
      </c>
      <c r="S138" s="42">
        <v>90.91</v>
      </c>
    </row>
    <row r="139" spans="1:19" x14ac:dyDescent="0.2">
      <c r="A139" s="34" t="s">
        <v>195</v>
      </c>
      <c r="B139" s="34" t="s">
        <v>5</v>
      </c>
      <c r="C139" s="34" t="s">
        <v>197</v>
      </c>
      <c r="D139" s="34" t="s">
        <v>320</v>
      </c>
      <c r="E139" s="35">
        <v>253</v>
      </c>
      <c r="F139" s="36">
        <v>228</v>
      </c>
      <c r="G139" s="43">
        <v>90.12</v>
      </c>
      <c r="H139" s="44">
        <v>87.31</v>
      </c>
      <c r="I139" s="43">
        <v>93.28</v>
      </c>
      <c r="J139" s="44">
        <v>89.92</v>
      </c>
      <c r="K139" s="44">
        <v>100</v>
      </c>
      <c r="L139" s="44"/>
      <c r="M139" s="44">
        <v>100</v>
      </c>
      <c r="N139" s="44"/>
      <c r="O139" s="44">
        <v>100</v>
      </c>
      <c r="P139" s="43"/>
      <c r="Q139" s="45"/>
      <c r="R139" s="45">
        <v>77.78</v>
      </c>
      <c r="S139" s="45">
        <v>90.48</v>
      </c>
    </row>
    <row r="140" spans="1:19" x14ac:dyDescent="0.2">
      <c r="A140" s="31" t="s">
        <v>202</v>
      </c>
      <c r="B140" s="31" t="s">
        <v>2</v>
      </c>
      <c r="C140" s="31" t="s">
        <v>203</v>
      </c>
      <c r="D140" s="31" t="s">
        <v>204</v>
      </c>
      <c r="E140" s="32">
        <v>94</v>
      </c>
      <c r="F140" s="33">
        <v>80</v>
      </c>
      <c r="G140" s="40">
        <v>85.11</v>
      </c>
      <c r="H140" s="41">
        <v>83.33</v>
      </c>
      <c r="I140" s="40">
        <v>86.96</v>
      </c>
      <c r="J140" s="41">
        <v>84.78</v>
      </c>
      <c r="K140" s="41">
        <v>100</v>
      </c>
      <c r="L140" s="41">
        <v>100</v>
      </c>
      <c r="M140" s="41"/>
      <c r="N140" s="41"/>
      <c r="O140" s="41"/>
      <c r="P140" s="40"/>
      <c r="Q140" s="42"/>
      <c r="R140" s="42">
        <v>68.42</v>
      </c>
      <c r="S140" s="42">
        <v>80.95</v>
      </c>
    </row>
    <row r="141" spans="1:19" x14ac:dyDescent="0.2">
      <c r="A141" s="34" t="s">
        <v>202</v>
      </c>
      <c r="B141" s="34" t="s">
        <v>5</v>
      </c>
      <c r="C141" s="34" t="s">
        <v>203</v>
      </c>
      <c r="D141" s="34" t="s">
        <v>321</v>
      </c>
      <c r="E141" s="35">
        <v>94</v>
      </c>
      <c r="F141" s="36">
        <v>80</v>
      </c>
      <c r="G141" s="43">
        <v>85.11</v>
      </c>
      <c r="H141" s="44">
        <v>83.33</v>
      </c>
      <c r="I141" s="43">
        <v>86.96</v>
      </c>
      <c r="J141" s="44">
        <v>84.78</v>
      </c>
      <c r="K141" s="44">
        <v>100</v>
      </c>
      <c r="L141" s="44">
        <v>100</v>
      </c>
      <c r="M141" s="44"/>
      <c r="N141" s="44"/>
      <c r="O141" s="44"/>
      <c r="P141" s="43"/>
      <c r="Q141" s="45"/>
      <c r="R141" s="45">
        <v>68.42</v>
      </c>
      <c r="S141" s="45">
        <v>80.95</v>
      </c>
    </row>
    <row r="142" spans="1:19" x14ac:dyDescent="0.2">
      <c r="A142" s="31" t="s">
        <v>205</v>
      </c>
      <c r="B142" s="31" t="s">
        <v>11</v>
      </c>
      <c r="C142" s="31" t="s">
        <v>206</v>
      </c>
      <c r="D142" s="31" t="s">
        <v>207</v>
      </c>
      <c r="E142" s="32">
        <v>163</v>
      </c>
      <c r="F142" s="33">
        <v>147</v>
      </c>
      <c r="G142" s="40">
        <v>90.18</v>
      </c>
      <c r="H142" s="41">
        <v>90.36</v>
      </c>
      <c r="I142" s="40">
        <v>90</v>
      </c>
      <c r="J142" s="41">
        <v>89.81</v>
      </c>
      <c r="K142" s="41">
        <v>100</v>
      </c>
      <c r="L142" s="41">
        <v>100</v>
      </c>
      <c r="M142" s="41"/>
      <c r="N142" s="41">
        <v>100</v>
      </c>
      <c r="O142" s="41">
        <v>100</v>
      </c>
      <c r="P142" s="40"/>
      <c r="Q142" s="42"/>
      <c r="R142" s="42">
        <v>73.91</v>
      </c>
      <c r="S142" s="42">
        <v>86.99</v>
      </c>
    </row>
    <row r="143" spans="1:19" x14ac:dyDescent="0.2">
      <c r="A143" s="34" t="s">
        <v>205</v>
      </c>
      <c r="B143" s="34" t="s">
        <v>5</v>
      </c>
      <c r="C143" s="34" t="s">
        <v>206</v>
      </c>
      <c r="D143" s="34" t="s">
        <v>322</v>
      </c>
      <c r="E143" s="35">
        <v>163</v>
      </c>
      <c r="F143" s="36">
        <v>147</v>
      </c>
      <c r="G143" s="43">
        <v>90.18</v>
      </c>
      <c r="H143" s="44">
        <v>90.36</v>
      </c>
      <c r="I143" s="43">
        <v>90</v>
      </c>
      <c r="J143" s="44">
        <v>89.81</v>
      </c>
      <c r="K143" s="44">
        <v>100</v>
      </c>
      <c r="L143" s="44">
        <v>100</v>
      </c>
      <c r="M143" s="44"/>
      <c r="N143" s="44">
        <v>100</v>
      </c>
      <c r="O143" s="44">
        <v>100</v>
      </c>
      <c r="P143" s="43"/>
      <c r="Q143" s="45"/>
      <c r="R143" s="45">
        <v>73.91</v>
      </c>
      <c r="S143" s="45">
        <v>86.99</v>
      </c>
    </row>
    <row r="144" spans="1:19" x14ac:dyDescent="0.2">
      <c r="A144" s="31" t="s">
        <v>208</v>
      </c>
      <c r="B144" s="31" t="s">
        <v>9</v>
      </c>
      <c r="C144" s="31" t="s">
        <v>209</v>
      </c>
      <c r="D144" s="31" t="s">
        <v>210</v>
      </c>
      <c r="E144" s="32">
        <v>98</v>
      </c>
      <c r="F144" s="33">
        <v>84</v>
      </c>
      <c r="G144" s="40">
        <v>85.71</v>
      </c>
      <c r="H144" s="41">
        <v>80.7</v>
      </c>
      <c r="I144" s="40">
        <v>92.68</v>
      </c>
      <c r="J144" s="41">
        <v>84.95</v>
      </c>
      <c r="K144" s="41">
        <v>100</v>
      </c>
      <c r="L144" s="41"/>
      <c r="M144" s="41"/>
      <c r="N144" s="41"/>
      <c r="O144" s="41">
        <v>100</v>
      </c>
      <c r="P144" s="40"/>
      <c r="Q144" s="42"/>
      <c r="R144" s="42">
        <v>66.67</v>
      </c>
      <c r="S144" s="42">
        <v>85.71</v>
      </c>
    </row>
    <row r="145" spans="1:19" x14ac:dyDescent="0.2">
      <c r="A145" s="34" t="s">
        <v>208</v>
      </c>
      <c r="B145" s="34" t="s">
        <v>5</v>
      </c>
      <c r="C145" s="34" t="s">
        <v>209</v>
      </c>
      <c r="D145" s="34" t="s">
        <v>323</v>
      </c>
      <c r="E145" s="35">
        <v>98</v>
      </c>
      <c r="F145" s="36">
        <v>84</v>
      </c>
      <c r="G145" s="43">
        <v>85.71</v>
      </c>
      <c r="H145" s="44">
        <v>80.7</v>
      </c>
      <c r="I145" s="43">
        <v>92.68</v>
      </c>
      <c r="J145" s="44">
        <v>84.95</v>
      </c>
      <c r="K145" s="44">
        <v>100</v>
      </c>
      <c r="L145" s="44"/>
      <c r="M145" s="44"/>
      <c r="N145" s="44"/>
      <c r="O145" s="44">
        <v>100</v>
      </c>
      <c r="P145" s="43"/>
      <c r="Q145" s="45"/>
      <c r="R145" s="45">
        <v>66.67</v>
      </c>
      <c r="S145" s="45">
        <v>85.71</v>
      </c>
    </row>
    <row r="146" spans="1:19" x14ac:dyDescent="0.2">
      <c r="A146" s="31" t="s">
        <v>211</v>
      </c>
      <c r="B146" s="31" t="s">
        <v>9</v>
      </c>
      <c r="C146" s="31" t="s">
        <v>212</v>
      </c>
      <c r="D146" s="31" t="s">
        <v>213</v>
      </c>
      <c r="E146" s="32">
        <v>170</v>
      </c>
      <c r="F146" s="33">
        <v>152</v>
      </c>
      <c r="G146" s="40">
        <v>89.41</v>
      </c>
      <c r="H146" s="41">
        <v>89.66</v>
      </c>
      <c r="I146" s="40">
        <v>89.16</v>
      </c>
      <c r="J146" s="41">
        <v>89.82</v>
      </c>
      <c r="K146" s="41">
        <v>100</v>
      </c>
      <c r="L146" s="41"/>
      <c r="M146" s="41"/>
      <c r="N146" s="41"/>
      <c r="O146" s="41">
        <v>0</v>
      </c>
      <c r="P146" s="40"/>
      <c r="Q146" s="42"/>
      <c r="R146" s="42">
        <v>80</v>
      </c>
      <c r="S146" s="42">
        <v>81.25</v>
      </c>
    </row>
    <row r="147" spans="1:19" x14ac:dyDescent="0.2">
      <c r="A147" s="34" t="s">
        <v>211</v>
      </c>
      <c r="B147" s="34" t="s">
        <v>5</v>
      </c>
      <c r="C147" s="34" t="s">
        <v>212</v>
      </c>
      <c r="D147" s="34" t="s">
        <v>324</v>
      </c>
      <c r="E147" s="35">
        <v>170</v>
      </c>
      <c r="F147" s="36">
        <v>152</v>
      </c>
      <c r="G147" s="43">
        <v>89.41</v>
      </c>
      <c r="H147" s="44">
        <v>89.66</v>
      </c>
      <c r="I147" s="43">
        <v>89.16</v>
      </c>
      <c r="J147" s="44">
        <v>89.82</v>
      </c>
      <c r="K147" s="44">
        <v>100</v>
      </c>
      <c r="L147" s="44"/>
      <c r="M147" s="44"/>
      <c r="N147" s="44"/>
      <c r="O147" s="44">
        <v>0</v>
      </c>
      <c r="P147" s="43"/>
      <c r="Q147" s="45"/>
      <c r="R147" s="45">
        <v>80</v>
      </c>
      <c r="S147" s="45">
        <v>81.25</v>
      </c>
    </row>
    <row r="148" spans="1:19" x14ac:dyDescent="0.2">
      <c r="A148" s="31" t="s">
        <v>214</v>
      </c>
      <c r="B148" s="31" t="s">
        <v>2</v>
      </c>
      <c r="C148" s="31" t="s">
        <v>215</v>
      </c>
      <c r="D148" s="31" t="s">
        <v>216</v>
      </c>
      <c r="E148" s="32">
        <v>83</v>
      </c>
      <c r="F148" s="33">
        <v>80</v>
      </c>
      <c r="G148" s="40">
        <v>96.39</v>
      </c>
      <c r="H148" s="41">
        <v>93.62</v>
      </c>
      <c r="I148" s="40">
        <v>100</v>
      </c>
      <c r="J148" s="41">
        <v>96.34</v>
      </c>
      <c r="K148" s="41">
        <v>100</v>
      </c>
      <c r="L148" s="41"/>
      <c r="M148" s="41"/>
      <c r="N148" s="41"/>
      <c r="O148" s="41"/>
      <c r="P148" s="40"/>
      <c r="Q148" s="42"/>
      <c r="R148" s="42">
        <v>83.33</v>
      </c>
      <c r="S148" s="42">
        <v>93.62</v>
      </c>
    </row>
    <row r="149" spans="1:19" x14ac:dyDescent="0.2">
      <c r="A149" s="34" t="s">
        <v>214</v>
      </c>
      <c r="B149" s="34" t="s">
        <v>5</v>
      </c>
      <c r="C149" s="34" t="s">
        <v>215</v>
      </c>
      <c r="D149" s="34" t="s">
        <v>325</v>
      </c>
      <c r="E149" s="35">
        <v>83</v>
      </c>
      <c r="F149" s="36">
        <v>80</v>
      </c>
      <c r="G149" s="43">
        <v>96.39</v>
      </c>
      <c r="H149" s="44">
        <v>93.62</v>
      </c>
      <c r="I149" s="43">
        <v>100</v>
      </c>
      <c r="J149" s="44">
        <v>96.34</v>
      </c>
      <c r="K149" s="44">
        <v>100</v>
      </c>
      <c r="L149" s="44"/>
      <c r="M149" s="44"/>
      <c r="N149" s="44"/>
      <c r="O149" s="44"/>
      <c r="P149" s="43"/>
      <c r="Q149" s="45"/>
      <c r="R149" s="45">
        <v>83.33</v>
      </c>
      <c r="S149" s="45">
        <v>93.62</v>
      </c>
    </row>
    <row r="150" spans="1:19" x14ac:dyDescent="0.2">
      <c r="A150" s="31" t="s">
        <v>217</v>
      </c>
      <c r="B150" s="31" t="s">
        <v>11</v>
      </c>
      <c r="C150" s="31" t="s">
        <v>218</v>
      </c>
      <c r="D150" s="31" t="s">
        <v>219</v>
      </c>
      <c r="E150" s="32">
        <v>116</v>
      </c>
      <c r="F150" s="33">
        <v>107</v>
      </c>
      <c r="G150" s="40">
        <v>92.24</v>
      </c>
      <c r="H150" s="41">
        <v>90.38</v>
      </c>
      <c r="I150" s="40">
        <v>93.75</v>
      </c>
      <c r="J150" s="41">
        <v>92.86</v>
      </c>
      <c r="K150" s="41"/>
      <c r="L150" s="41"/>
      <c r="M150" s="41"/>
      <c r="N150" s="41"/>
      <c r="O150" s="41">
        <v>75</v>
      </c>
      <c r="P150" s="40"/>
      <c r="Q150" s="42"/>
      <c r="R150" s="42">
        <v>94.74</v>
      </c>
      <c r="S150" s="42">
        <v>89.19</v>
      </c>
    </row>
    <row r="151" spans="1:19" x14ac:dyDescent="0.2">
      <c r="A151" s="34" t="s">
        <v>217</v>
      </c>
      <c r="B151" s="34" t="s">
        <v>5</v>
      </c>
      <c r="C151" s="34" t="s">
        <v>218</v>
      </c>
      <c r="D151" s="34" t="s">
        <v>326</v>
      </c>
      <c r="E151" s="35">
        <v>116</v>
      </c>
      <c r="F151" s="36">
        <v>107</v>
      </c>
      <c r="G151" s="43">
        <v>92.24</v>
      </c>
      <c r="H151" s="44">
        <v>90.38</v>
      </c>
      <c r="I151" s="43">
        <v>93.75</v>
      </c>
      <c r="J151" s="44">
        <v>92.86</v>
      </c>
      <c r="K151" s="44"/>
      <c r="L151" s="44"/>
      <c r="M151" s="44"/>
      <c r="N151" s="44"/>
      <c r="O151" s="44">
        <v>75</v>
      </c>
      <c r="P151" s="43"/>
      <c r="Q151" s="45"/>
      <c r="R151" s="45">
        <v>94.74</v>
      </c>
      <c r="S151" s="45">
        <v>89.19</v>
      </c>
    </row>
    <row r="152" spans="1:19" x14ac:dyDescent="0.2">
      <c r="A152" s="31" t="s">
        <v>220</v>
      </c>
      <c r="B152" s="31" t="s">
        <v>2</v>
      </c>
      <c r="C152" s="31" t="s">
        <v>221</v>
      </c>
      <c r="D152" s="31" t="s">
        <v>222</v>
      </c>
      <c r="E152" s="32">
        <v>256</v>
      </c>
      <c r="F152" s="33">
        <v>233</v>
      </c>
      <c r="G152" s="40">
        <v>91.02</v>
      </c>
      <c r="H152" s="41">
        <v>86.72</v>
      </c>
      <c r="I152" s="40">
        <v>95.31</v>
      </c>
      <c r="J152" s="41">
        <v>91.09</v>
      </c>
      <c r="K152" s="41">
        <v>75</v>
      </c>
      <c r="L152" s="41">
        <v>100</v>
      </c>
      <c r="M152" s="41">
        <v>100</v>
      </c>
      <c r="N152" s="41"/>
      <c r="O152" s="41">
        <v>100</v>
      </c>
      <c r="P152" s="40"/>
      <c r="Q152" s="42"/>
      <c r="R152" s="42">
        <v>71.05</v>
      </c>
      <c r="S152" s="42">
        <v>91.73</v>
      </c>
    </row>
    <row r="153" spans="1:19" x14ac:dyDescent="0.2">
      <c r="A153" s="34" t="s">
        <v>220</v>
      </c>
      <c r="B153" s="34" t="s">
        <v>5</v>
      </c>
      <c r="C153" s="34" t="s">
        <v>221</v>
      </c>
      <c r="D153" s="34" t="s">
        <v>327</v>
      </c>
      <c r="E153" s="35">
        <v>256</v>
      </c>
      <c r="F153" s="36">
        <v>233</v>
      </c>
      <c r="G153" s="43">
        <v>91.02</v>
      </c>
      <c r="H153" s="44">
        <v>86.72</v>
      </c>
      <c r="I153" s="43">
        <v>95.31</v>
      </c>
      <c r="J153" s="44">
        <v>91.09</v>
      </c>
      <c r="K153" s="44">
        <v>75</v>
      </c>
      <c r="L153" s="44">
        <v>100</v>
      </c>
      <c r="M153" s="44">
        <v>100</v>
      </c>
      <c r="N153" s="44"/>
      <c r="O153" s="44">
        <v>100</v>
      </c>
      <c r="P153" s="43"/>
      <c r="Q153" s="45"/>
      <c r="R153" s="45">
        <v>71.05</v>
      </c>
      <c r="S153" s="45">
        <v>91.73</v>
      </c>
    </row>
    <row r="154" spans="1:19" x14ac:dyDescent="0.2">
      <c r="A154" s="31" t="s">
        <v>223</v>
      </c>
      <c r="B154" s="31" t="s">
        <v>46</v>
      </c>
      <c r="C154" s="31" t="s">
        <v>224</v>
      </c>
      <c r="D154" s="31" t="s">
        <v>225</v>
      </c>
      <c r="E154" s="32">
        <v>185</v>
      </c>
      <c r="F154" s="33">
        <v>161</v>
      </c>
      <c r="G154" s="40">
        <v>87.03</v>
      </c>
      <c r="H154" s="41">
        <v>85.26</v>
      </c>
      <c r="I154" s="40">
        <v>88.89</v>
      </c>
      <c r="J154" s="41">
        <v>86.96</v>
      </c>
      <c r="K154" s="41">
        <v>100</v>
      </c>
      <c r="L154" s="41"/>
      <c r="M154" s="41"/>
      <c r="N154" s="41"/>
      <c r="O154" s="41"/>
      <c r="P154" s="40"/>
      <c r="Q154" s="42"/>
      <c r="R154" s="42">
        <v>85.71</v>
      </c>
      <c r="S154" s="42">
        <v>87.03</v>
      </c>
    </row>
    <row r="155" spans="1:19" x14ac:dyDescent="0.2">
      <c r="A155" s="31" t="s">
        <v>223</v>
      </c>
      <c r="B155" s="31" t="s">
        <v>48</v>
      </c>
      <c r="C155" s="31" t="s">
        <v>224</v>
      </c>
      <c r="D155" s="31" t="s">
        <v>226</v>
      </c>
      <c r="E155" s="32">
        <v>108</v>
      </c>
      <c r="F155" s="33">
        <v>98</v>
      </c>
      <c r="G155" s="40">
        <v>90.74</v>
      </c>
      <c r="H155" s="41">
        <v>89.29</v>
      </c>
      <c r="I155" s="40">
        <v>92.31</v>
      </c>
      <c r="J155" s="41">
        <v>91.43</v>
      </c>
      <c r="K155" s="41">
        <v>0</v>
      </c>
      <c r="L155" s="41"/>
      <c r="M155" s="41">
        <v>100</v>
      </c>
      <c r="N155" s="41"/>
      <c r="O155" s="41"/>
      <c r="P155" s="40"/>
      <c r="Q155" s="42"/>
      <c r="R155" s="42">
        <v>66.67</v>
      </c>
      <c r="S155" s="42">
        <v>90.74</v>
      </c>
    </row>
    <row r="156" spans="1:19" x14ac:dyDescent="0.2">
      <c r="A156" s="31" t="s">
        <v>223</v>
      </c>
      <c r="B156" s="31" t="s">
        <v>94</v>
      </c>
      <c r="C156" s="31" t="s">
        <v>224</v>
      </c>
      <c r="D156" s="31" t="s">
        <v>227</v>
      </c>
      <c r="E156" s="32">
        <v>287</v>
      </c>
      <c r="F156" s="33">
        <v>245</v>
      </c>
      <c r="G156" s="40">
        <v>85.37</v>
      </c>
      <c r="H156" s="41">
        <v>85.11</v>
      </c>
      <c r="I156" s="40">
        <v>85.62</v>
      </c>
      <c r="J156" s="41">
        <v>86.12</v>
      </c>
      <c r="K156" s="41">
        <v>40</v>
      </c>
      <c r="L156" s="41"/>
      <c r="M156" s="41">
        <v>100</v>
      </c>
      <c r="N156" s="41"/>
      <c r="O156" s="41"/>
      <c r="P156" s="40"/>
      <c r="Q156" s="42"/>
      <c r="R156" s="42">
        <v>69.44</v>
      </c>
      <c r="S156" s="42">
        <v>85.37</v>
      </c>
    </row>
    <row r="157" spans="1:19" x14ac:dyDescent="0.2">
      <c r="A157" s="34" t="s">
        <v>223</v>
      </c>
      <c r="B157" s="34" t="s">
        <v>5</v>
      </c>
      <c r="C157" s="34" t="s">
        <v>224</v>
      </c>
      <c r="D157" s="34" t="s">
        <v>328</v>
      </c>
      <c r="E157" s="35">
        <v>580</v>
      </c>
      <c r="F157" s="36">
        <v>504</v>
      </c>
      <c r="G157" s="43">
        <v>86.9</v>
      </c>
      <c r="H157" s="44">
        <v>85.96</v>
      </c>
      <c r="I157" s="43">
        <v>87.85</v>
      </c>
      <c r="J157" s="44">
        <v>87.37</v>
      </c>
      <c r="K157" s="44">
        <v>42.86</v>
      </c>
      <c r="L157" s="44"/>
      <c r="M157" s="44">
        <v>100</v>
      </c>
      <c r="N157" s="44"/>
      <c r="O157" s="44"/>
      <c r="P157" s="43"/>
      <c r="Q157" s="45"/>
      <c r="R157" s="45">
        <v>75.900000000000006</v>
      </c>
      <c r="S157" s="45">
        <v>86.9</v>
      </c>
    </row>
    <row r="158" spans="1:19" x14ac:dyDescent="0.2">
      <c r="A158" s="31" t="s">
        <v>228</v>
      </c>
      <c r="B158" s="31" t="s">
        <v>2</v>
      </c>
      <c r="C158" s="31" t="s">
        <v>229</v>
      </c>
      <c r="D158" s="31" t="s">
        <v>230</v>
      </c>
      <c r="E158" s="32">
        <v>91</v>
      </c>
      <c r="F158" s="33">
        <v>86</v>
      </c>
      <c r="G158" s="40">
        <v>94.51</v>
      </c>
      <c r="H158" s="41">
        <v>94.55</v>
      </c>
      <c r="I158" s="40">
        <v>94.44</v>
      </c>
      <c r="J158" s="41">
        <v>94.38</v>
      </c>
      <c r="K158" s="41">
        <v>100</v>
      </c>
      <c r="L158" s="41"/>
      <c r="M158" s="41"/>
      <c r="N158" s="41"/>
      <c r="O158" s="41"/>
      <c r="P158" s="40"/>
      <c r="Q158" s="42"/>
      <c r="R158" s="42">
        <v>88.89</v>
      </c>
      <c r="S158" s="42">
        <v>94.51</v>
      </c>
    </row>
    <row r="159" spans="1:19" x14ac:dyDescent="0.2">
      <c r="A159" s="34" t="s">
        <v>228</v>
      </c>
      <c r="B159" s="34" t="s">
        <v>5</v>
      </c>
      <c r="C159" s="34" t="s">
        <v>229</v>
      </c>
      <c r="D159" s="34" t="s">
        <v>329</v>
      </c>
      <c r="E159" s="35">
        <v>91</v>
      </c>
      <c r="F159" s="36">
        <v>86</v>
      </c>
      <c r="G159" s="43">
        <v>94.51</v>
      </c>
      <c r="H159" s="44">
        <v>94.55</v>
      </c>
      <c r="I159" s="43">
        <v>94.44</v>
      </c>
      <c r="J159" s="44">
        <v>94.38</v>
      </c>
      <c r="K159" s="44">
        <v>100</v>
      </c>
      <c r="L159" s="44"/>
      <c r="M159" s="44"/>
      <c r="N159" s="44"/>
      <c r="O159" s="44"/>
      <c r="P159" s="43"/>
      <c r="Q159" s="45"/>
      <c r="R159" s="45">
        <v>88.89</v>
      </c>
      <c r="S159" s="45">
        <v>94.51</v>
      </c>
    </row>
    <row r="160" spans="1:19" x14ac:dyDescent="0.2">
      <c r="A160" s="31" t="s">
        <v>231</v>
      </c>
      <c r="B160" s="31" t="s">
        <v>2</v>
      </c>
      <c r="C160" s="31" t="s">
        <v>232</v>
      </c>
      <c r="D160" s="31" t="s">
        <v>233</v>
      </c>
      <c r="E160" s="32">
        <v>35</v>
      </c>
      <c r="F160" s="33">
        <v>31</v>
      </c>
      <c r="G160" s="40">
        <v>88.57</v>
      </c>
      <c r="H160" s="41">
        <v>76.92</v>
      </c>
      <c r="I160" s="40">
        <v>95.45</v>
      </c>
      <c r="J160" s="41">
        <v>88.57</v>
      </c>
      <c r="K160" s="41"/>
      <c r="L160" s="41"/>
      <c r="M160" s="41"/>
      <c r="N160" s="41"/>
      <c r="O160" s="41"/>
      <c r="P160" s="40"/>
      <c r="Q160" s="42"/>
      <c r="R160" s="42">
        <v>33.33</v>
      </c>
      <c r="S160" s="42">
        <v>88.57</v>
      </c>
    </row>
    <row r="161" spans="1:19" x14ac:dyDescent="0.2">
      <c r="A161" s="31" t="s">
        <v>231</v>
      </c>
      <c r="B161" s="31" t="s">
        <v>9</v>
      </c>
      <c r="C161" s="31" t="s">
        <v>232</v>
      </c>
      <c r="D161" s="31" t="s">
        <v>234</v>
      </c>
      <c r="E161" s="32">
        <v>119</v>
      </c>
      <c r="F161" s="33">
        <v>110</v>
      </c>
      <c r="G161" s="40">
        <v>92.44</v>
      </c>
      <c r="H161" s="41">
        <v>92.11</v>
      </c>
      <c r="I161" s="40">
        <v>93.02</v>
      </c>
      <c r="J161" s="41">
        <v>92.24</v>
      </c>
      <c r="K161" s="41"/>
      <c r="L161" s="41">
        <v>100</v>
      </c>
      <c r="M161" s="41"/>
      <c r="N161" s="41">
        <v>100</v>
      </c>
      <c r="O161" s="41"/>
      <c r="P161" s="40"/>
      <c r="Q161" s="42"/>
      <c r="R161" s="42">
        <v>79.17</v>
      </c>
      <c r="S161" s="42">
        <v>92.44</v>
      </c>
    </row>
    <row r="162" spans="1:19" x14ac:dyDescent="0.2">
      <c r="A162" s="31" t="s">
        <v>231</v>
      </c>
      <c r="B162" s="31" t="s">
        <v>11</v>
      </c>
      <c r="C162" s="31" t="s">
        <v>232</v>
      </c>
      <c r="D162" s="31" t="s">
        <v>235</v>
      </c>
      <c r="E162" s="32">
        <v>27</v>
      </c>
      <c r="F162" s="33">
        <v>27</v>
      </c>
      <c r="G162" s="40">
        <v>100</v>
      </c>
      <c r="H162" s="41">
        <v>100</v>
      </c>
      <c r="I162" s="40">
        <v>100</v>
      </c>
      <c r="J162" s="41">
        <v>100</v>
      </c>
      <c r="K162" s="41"/>
      <c r="L162" s="41"/>
      <c r="M162" s="41"/>
      <c r="N162" s="41"/>
      <c r="O162" s="41">
        <v>100</v>
      </c>
      <c r="P162" s="40"/>
      <c r="Q162" s="42"/>
      <c r="R162" s="42">
        <v>100</v>
      </c>
      <c r="S162" s="42">
        <v>100</v>
      </c>
    </row>
    <row r="163" spans="1:19" x14ac:dyDescent="0.2">
      <c r="A163" s="31" t="s">
        <v>231</v>
      </c>
      <c r="B163" s="31" t="s">
        <v>13</v>
      </c>
      <c r="C163" s="31" t="s">
        <v>232</v>
      </c>
      <c r="D163" s="31" t="s">
        <v>49</v>
      </c>
      <c r="E163" s="32">
        <v>36</v>
      </c>
      <c r="F163" s="33">
        <v>34</v>
      </c>
      <c r="G163" s="40">
        <v>94.44</v>
      </c>
      <c r="H163" s="41">
        <v>94.74</v>
      </c>
      <c r="I163" s="40">
        <v>94.12</v>
      </c>
      <c r="J163" s="41">
        <v>94.44</v>
      </c>
      <c r="K163" s="41"/>
      <c r="L163" s="41"/>
      <c r="M163" s="41"/>
      <c r="N163" s="41"/>
      <c r="O163" s="41"/>
      <c r="P163" s="40"/>
      <c r="Q163" s="42"/>
      <c r="R163" s="42">
        <v>100</v>
      </c>
      <c r="S163" s="42">
        <v>94.44</v>
      </c>
    </row>
    <row r="164" spans="1:19" x14ac:dyDescent="0.2">
      <c r="A164" s="34" t="s">
        <v>231</v>
      </c>
      <c r="B164" s="34" t="s">
        <v>5</v>
      </c>
      <c r="C164" s="34" t="s">
        <v>232</v>
      </c>
      <c r="D164" s="34" t="s">
        <v>330</v>
      </c>
      <c r="E164" s="35">
        <v>217</v>
      </c>
      <c r="F164" s="36">
        <v>202</v>
      </c>
      <c r="G164" s="43">
        <v>93.09</v>
      </c>
      <c r="H164" s="44">
        <v>91.74</v>
      </c>
      <c r="I164" s="43">
        <v>94.79</v>
      </c>
      <c r="J164" s="44">
        <v>92.96</v>
      </c>
      <c r="K164" s="44"/>
      <c r="L164" s="44">
        <v>100</v>
      </c>
      <c r="M164" s="44"/>
      <c r="N164" s="44">
        <v>100</v>
      </c>
      <c r="O164" s="44">
        <v>100</v>
      </c>
      <c r="P164" s="43"/>
      <c r="Q164" s="45"/>
      <c r="R164" s="45">
        <v>76.92</v>
      </c>
      <c r="S164" s="45">
        <v>93.09</v>
      </c>
    </row>
    <row r="165" spans="1:19" x14ac:dyDescent="0.2">
      <c r="A165" s="31" t="s">
        <v>236</v>
      </c>
      <c r="B165" s="31" t="s">
        <v>2</v>
      </c>
      <c r="C165" s="31" t="s">
        <v>237</v>
      </c>
      <c r="D165" s="31" t="s">
        <v>238</v>
      </c>
      <c r="E165" s="32">
        <v>76</v>
      </c>
      <c r="F165" s="33">
        <v>67</v>
      </c>
      <c r="G165" s="40">
        <v>88.16</v>
      </c>
      <c r="H165" s="41">
        <v>87.8</v>
      </c>
      <c r="I165" s="40">
        <v>88.57</v>
      </c>
      <c r="J165" s="41">
        <v>88.16</v>
      </c>
      <c r="K165" s="41"/>
      <c r="L165" s="41"/>
      <c r="M165" s="41"/>
      <c r="N165" s="41"/>
      <c r="O165" s="41"/>
      <c r="P165" s="40"/>
      <c r="Q165" s="42"/>
      <c r="R165" s="42">
        <v>85.71</v>
      </c>
      <c r="S165" s="42">
        <v>88.16</v>
      </c>
    </row>
    <row r="166" spans="1:19" x14ac:dyDescent="0.2">
      <c r="A166" s="34" t="s">
        <v>236</v>
      </c>
      <c r="B166" s="34" t="s">
        <v>5</v>
      </c>
      <c r="C166" s="34" t="s">
        <v>237</v>
      </c>
      <c r="D166" s="34" t="s">
        <v>331</v>
      </c>
      <c r="E166" s="35">
        <v>76</v>
      </c>
      <c r="F166" s="36">
        <v>67</v>
      </c>
      <c r="G166" s="43">
        <v>88.16</v>
      </c>
      <c r="H166" s="44">
        <v>87.8</v>
      </c>
      <c r="I166" s="43">
        <v>88.57</v>
      </c>
      <c r="J166" s="44">
        <v>88.16</v>
      </c>
      <c r="K166" s="44"/>
      <c r="L166" s="44"/>
      <c r="M166" s="44"/>
      <c r="N166" s="44"/>
      <c r="O166" s="44"/>
      <c r="P166" s="43"/>
      <c r="Q166" s="45"/>
      <c r="R166" s="45">
        <v>85.71</v>
      </c>
      <c r="S166" s="45">
        <v>88.16</v>
      </c>
    </row>
    <row r="167" spans="1:19" x14ac:dyDescent="0.2">
      <c r="A167" s="31" t="s">
        <v>239</v>
      </c>
      <c r="B167" s="31" t="s">
        <v>2</v>
      </c>
      <c r="C167" s="31" t="s">
        <v>240</v>
      </c>
      <c r="D167" s="31" t="s">
        <v>241</v>
      </c>
      <c r="E167" s="32">
        <v>432</v>
      </c>
      <c r="F167" s="33">
        <v>374</v>
      </c>
      <c r="G167" s="40">
        <v>86.57</v>
      </c>
      <c r="H167" s="41">
        <v>85.23</v>
      </c>
      <c r="I167" s="40">
        <v>88.21</v>
      </c>
      <c r="J167" s="41">
        <v>86.85</v>
      </c>
      <c r="K167" s="41">
        <v>76.92</v>
      </c>
      <c r="L167" s="41">
        <v>100</v>
      </c>
      <c r="M167" s="41">
        <v>87.5</v>
      </c>
      <c r="N167" s="41"/>
      <c r="O167" s="41">
        <v>75</v>
      </c>
      <c r="P167" s="40">
        <v>100</v>
      </c>
      <c r="Q167" s="42"/>
      <c r="R167" s="42">
        <v>70.83</v>
      </c>
      <c r="S167" s="42">
        <v>78.510000000000005</v>
      </c>
    </row>
    <row r="168" spans="1:19" x14ac:dyDescent="0.2">
      <c r="A168" s="31" t="s">
        <v>239</v>
      </c>
      <c r="B168" s="31" t="s">
        <v>9</v>
      </c>
      <c r="C168" s="31" t="s">
        <v>240</v>
      </c>
      <c r="D168" s="31" t="s">
        <v>242</v>
      </c>
      <c r="E168" s="32">
        <v>356</v>
      </c>
      <c r="F168" s="33">
        <v>327</v>
      </c>
      <c r="G168" s="40">
        <v>91.85</v>
      </c>
      <c r="H168" s="41">
        <v>91.86</v>
      </c>
      <c r="I168" s="40">
        <v>91.85</v>
      </c>
      <c r="J168" s="41">
        <v>91.52</v>
      </c>
      <c r="K168" s="41">
        <v>100</v>
      </c>
      <c r="L168" s="41">
        <v>100</v>
      </c>
      <c r="M168" s="41">
        <v>100</v>
      </c>
      <c r="N168" s="41"/>
      <c r="O168" s="41">
        <v>100</v>
      </c>
      <c r="P168" s="40"/>
      <c r="Q168" s="42"/>
      <c r="R168" s="42">
        <v>90.24</v>
      </c>
      <c r="S168" s="42">
        <v>86.98</v>
      </c>
    </row>
    <row r="169" spans="1:19" x14ac:dyDescent="0.2">
      <c r="A169" s="31" t="s">
        <v>239</v>
      </c>
      <c r="B169" s="31" t="s">
        <v>11</v>
      </c>
      <c r="C169" s="31" t="s">
        <v>240</v>
      </c>
      <c r="D169" s="31" t="s">
        <v>243</v>
      </c>
      <c r="E169" s="32">
        <v>114</v>
      </c>
      <c r="F169" s="33">
        <v>107</v>
      </c>
      <c r="G169" s="40">
        <v>93.86</v>
      </c>
      <c r="H169" s="41">
        <v>92.59</v>
      </c>
      <c r="I169" s="40">
        <v>95</v>
      </c>
      <c r="J169" s="41">
        <v>93.64</v>
      </c>
      <c r="K169" s="41"/>
      <c r="L169" s="41"/>
      <c r="M169" s="41">
        <v>100</v>
      </c>
      <c r="N169" s="41">
        <v>100</v>
      </c>
      <c r="O169" s="41">
        <v>100</v>
      </c>
      <c r="P169" s="40"/>
      <c r="Q169" s="42"/>
      <c r="R169" s="42">
        <v>90</v>
      </c>
      <c r="S169" s="42">
        <v>90.48</v>
      </c>
    </row>
    <row r="170" spans="1:19" x14ac:dyDescent="0.2">
      <c r="A170" s="34" t="s">
        <v>239</v>
      </c>
      <c r="B170" s="34" t="s">
        <v>5</v>
      </c>
      <c r="C170" s="34" t="s">
        <v>240</v>
      </c>
      <c r="D170" s="34" t="s">
        <v>332</v>
      </c>
      <c r="E170" s="35">
        <v>902</v>
      </c>
      <c r="F170" s="36">
        <v>808</v>
      </c>
      <c r="G170" s="43">
        <v>89.58</v>
      </c>
      <c r="H170" s="44">
        <v>88.55</v>
      </c>
      <c r="I170" s="43">
        <v>90.66</v>
      </c>
      <c r="J170" s="44">
        <v>89.59</v>
      </c>
      <c r="K170" s="44">
        <v>82.35</v>
      </c>
      <c r="L170" s="44">
        <v>100</v>
      </c>
      <c r="M170" s="44">
        <v>93.33</v>
      </c>
      <c r="N170" s="44">
        <v>100</v>
      </c>
      <c r="O170" s="44">
        <v>87.5</v>
      </c>
      <c r="P170" s="43">
        <v>100</v>
      </c>
      <c r="Q170" s="45"/>
      <c r="R170" s="45">
        <v>80.81</v>
      </c>
      <c r="S170" s="45">
        <v>82.98</v>
      </c>
    </row>
    <row r="171" spans="1:19" x14ac:dyDescent="0.2">
      <c r="A171" s="31" t="s">
        <v>244</v>
      </c>
      <c r="B171" s="31" t="s">
        <v>48</v>
      </c>
      <c r="C171" s="31" t="s">
        <v>245</v>
      </c>
      <c r="D171" s="31" t="s">
        <v>246</v>
      </c>
      <c r="E171" s="32">
        <v>145</v>
      </c>
      <c r="F171" s="33">
        <v>131</v>
      </c>
      <c r="G171" s="40">
        <v>90.34</v>
      </c>
      <c r="H171" s="41">
        <v>85.71</v>
      </c>
      <c r="I171" s="40">
        <v>95.59</v>
      </c>
      <c r="J171" s="41">
        <v>90.21</v>
      </c>
      <c r="K171" s="41">
        <v>100</v>
      </c>
      <c r="L171" s="41"/>
      <c r="M171" s="41">
        <v>100</v>
      </c>
      <c r="N171" s="41"/>
      <c r="O171" s="41"/>
      <c r="P171" s="40"/>
      <c r="Q171" s="42"/>
      <c r="R171" s="42">
        <v>80.95</v>
      </c>
      <c r="S171" s="42">
        <v>90.34</v>
      </c>
    </row>
    <row r="172" spans="1:19" x14ac:dyDescent="0.2">
      <c r="A172" s="31" t="s">
        <v>244</v>
      </c>
      <c r="B172" s="31" t="s">
        <v>94</v>
      </c>
      <c r="C172" s="31" t="s">
        <v>245</v>
      </c>
      <c r="D172" s="31" t="s">
        <v>247</v>
      </c>
      <c r="E172" s="32">
        <v>166</v>
      </c>
      <c r="F172" s="33">
        <v>145</v>
      </c>
      <c r="G172" s="40">
        <v>87.35</v>
      </c>
      <c r="H172" s="41">
        <v>86.17</v>
      </c>
      <c r="I172" s="40">
        <v>88.89</v>
      </c>
      <c r="J172" s="41">
        <v>87.27</v>
      </c>
      <c r="K172" s="41">
        <v>100</v>
      </c>
      <c r="L172" s="41"/>
      <c r="M172" s="41"/>
      <c r="N172" s="41"/>
      <c r="O172" s="41"/>
      <c r="P172" s="40"/>
      <c r="Q172" s="42"/>
      <c r="R172" s="42">
        <v>76.19</v>
      </c>
      <c r="S172" s="42">
        <v>87.35</v>
      </c>
    </row>
    <row r="173" spans="1:19" x14ac:dyDescent="0.2">
      <c r="A173" s="34" t="s">
        <v>244</v>
      </c>
      <c r="B173" s="34" t="s">
        <v>5</v>
      </c>
      <c r="C173" s="34" t="s">
        <v>245</v>
      </c>
      <c r="D173" s="34" t="s">
        <v>333</v>
      </c>
      <c r="E173" s="35">
        <v>311</v>
      </c>
      <c r="F173" s="36">
        <v>276</v>
      </c>
      <c r="G173" s="43">
        <v>88.75</v>
      </c>
      <c r="H173" s="44">
        <v>85.96</v>
      </c>
      <c r="I173" s="43">
        <v>92.14</v>
      </c>
      <c r="J173" s="44">
        <v>88.64</v>
      </c>
      <c r="K173" s="44">
        <v>100</v>
      </c>
      <c r="L173" s="44"/>
      <c r="M173" s="44">
        <v>100</v>
      </c>
      <c r="N173" s="44"/>
      <c r="O173" s="44"/>
      <c r="P173" s="43"/>
      <c r="Q173" s="45"/>
      <c r="R173" s="45">
        <v>77.78</v>
      </c>
      <c r="S173" s="45">
        <v>88.75</v>
      </c>
    </row>
    <row r="174" spans="1:19" x14ac:dyDescent="0.2">
      <c r="A174" s="37" t="s">
        <v>5</v>
      </c>
      <c r="B174" s="37" t="s">
        <v>5</v>
      </c>
      <c r="C174" s="37" t="s">
        <v>276</v>
      </c>
      <c r="D174" s="37" t="s">
        <v>277</v>
      </c>
      <c r="E174" s="38">
        <v>19462</v>
      </c>
      <c r="F174" s="39">
        <v>17400</v>
      </c>
      <c r="G174" s="46">
        <v>89.4</v>
      </c>
      <c r="H174" s="47">
        <v>87.61</v>
      </c>
      <c r="I174" s="46">
        <v>91.32</v>
      </c>
      <c r="J174" s="47">
        <v>89.54</v>
      </c>
      <c r="K174" s="47">
        <v>87</v>
      </c>
      <c r="L174" s="47">
        <v>92.28</v>
      </c>
      <c r="M174" s="47">
        <v>94.85</v>
      </c>
      <c r="N174" s="47">
        <v>91.3</v>
      </c>
      <c r="O174" s="47">
        <v>82.97</v>
      </c>
      <c r="P174" s="46">
        <v>90</v>
      </c>
      <c r="Q174" s="48">
        <v>100</v>
      </c>
      <c r="R174" s="48">
        <v>75.69</v>
      </c>
      <c r="S174" s="48">
        <v>87.3</v>
      </c>
    </row>
  </sheetData>
  <autoFilter ref="A2:S174"/>
  <mergeCells count="4">
    <mergeCell ref="J1:P1"/>
    <mergeCell ref="Q1:S1"/>
    <mergeCell ref="E1:F1"/>
    <mergeCell ref="H1:I1"/>
  </mergeCells>
  <conditionalFormatting sqref="E3:S174">
    <cfRule type="cellIs" dxfId="1" priority="1" operator="equal">
      <formula>"""0"""</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9.140625" defaultRowHeight="12.75" x14ac:dyDescent="0.2"/>
  <cols>
    <col min="1" max="1" width="10.85546875" style="27" bestFit="1" customWidth="1"/>
    <col min="2" max="2" width="12.42578125" style="27" bestFit="1" customWidth="1"/>
    <col min="3" max="3" width="16.42578125" style="27" bestFit="1" customWidth="1"/>
    <col min="4" max="4" width="37" style="27" bestFit="1" customWidth="1"/>
    <col min="5" max="5" width="13.140625" style="27" bestFit="1" customWidth="1"/>
    <col min="6" max="6" width="13.5703125" style="27" bestFit="1" customWidth="1"/>
    <col min="7" max="7" width="12.28515625" style="27" customWidth="1"/>
    <col min="8" max="8" width="8.7109375" style="27" bestFit="1" customWidth="1"/>
    <col min="9" max="9" width="11.140625" style="27" bestFit="1" customWidth="1"/>
    <col min="10" max="10" width="9.42578125" style="27" bestFit="1" customWidth="1"/>
    <col min="11" max="11" width="9.7109375" style="27" bestFit="1" customWidth="1"/>
    <col min="12" max="12" width="10.42578125" style="27" bestFit="1" customWidth="1"/>
    <col min="13" max="13" width="9.140625" style="27" bestFit="1" customWidth="1"/>
    <col min="14" max="14" width="15.7109375" style="27" customWidth="1"/>
    <col min="15" max="15" width="8.85546875" style="27" bestFit="1" customWidth="1"/>
    <col min="16" max="16" width="10.7109375" style="27" bestFit="1" customWidth="1"/>
    <col min="17" max="17" width="8" style="27" bestFit="1" customWidth="1"/>
    <col min="18" max="18" width="11.28515625" style="27" bestFit="1" customWidth="1"/>
    <col min="19" max="19" width="11.7109375" style="27" bestFit="1" customWidth="1"/>
    <col min="20" max="16384" width="9.140625" style="27"/>
  </cols>
  <sheetData>
    <row r="1" spans="1:19" x14ac:dyDescent="0.2">
      <c r="A1" s="25"/>
      <c r="B1" s="25"/>
      <c r="C1" s="25"/>
      <c r="D1" s="25"/>
      <c r="E1" s="81" t="s">
        <v>355</v>
      </c>
      <c r="F1" s="81"/>
      <c r="G1" s="26" t="s">
        <v>338</v>
      </c>
      <c r="H1" s="81" t="s">
        <v>339</v>
      </c>
      <c r="I1" s="81"/>
      <c r="J1" s="81" t="s">
        <v>340</v>
      </c>
      <c r="K1" s="81"/>
      <c r="L1" s="81"/>
      <c r="M1" s="81"/>
      <c r="N1" s="81"/>
      <c r="O1" s="81"/>
      <c r="P1" s="81"/>
      <c r="Q1" s="81" t="s">
        <v>341</v>
      </c>
      <c r="R1" s="81"/>
      <c r="S1" s="81"/>
    </row>
    <row r="2" spans="1:19" ht="38.25" x14ac:dyDescent="0.2">
      <c r="A2" s="25" t="s">
        <v>334</v>
      </c>
      <c r="B2" s="25" t="s">
        <v>335</v>
      </c>
      <c r="C2" s="25" t="s">
        <v>336</v>
      </c>
      <c r="D2" s="25" t="s">
        <v>337</v>
      </c>
      <c r="E2" s="28" t="s">
        <v>342</v>
      </c>
      <c r="F2" s="28" t="s">
        <v>259</v>
      </c>
      <c r="G2" s="28" t="s">
        <v>343</v>
      </c>
      <c r="H2" s="28" t="s">
        <v>344</v>
      </c>
      <c r="I2" s="28" t="s">
        <v>345</v>
      </c>
      <c r="J2" s="28" t="s">
        <v>346</v>
      </c>
      <c r="K2" s="28" t="s">
        <v>347</v>
      </c>
      <c r="L2" s="28" t="s">
        <v>348</v>
      </c>
      <c r="M2" s="28" t="s">
        <v>349</v>
      </c>
      <c r="N2" s="29" t="s">
        <v>350</v>
      </c>
      <c r="O2" s="28" t="s">
        <v>351</v>
      </c>
      <c r="P2" s="28" t="s">
        <v>352</v>
      </c>
      <c r="Q2" s="28" t="s">
        <v>0</v>
      </c>
      <c r="R2" s="28" t="s">
        <v>353</v>
      </c>
      <c r="S2" s="30" t="s">
        <v>354</v>
      </c>
    </row>
    <row r="3" spans="1:19" x14ac:dyDescent="0.2">
      <c r="A3" s="31" t="s">
        <v>1</v>
      </c>
      <c r="B3" s="31" t="s">
        <v>2</v>
      </c>
      <c r="C3" s="31" t="s">
        <v>3</v>
      </c>
      <c r="D3" s="31" t="s">
        <v>4</v>
      </c>
      <c r="E3" s="32">
        <v>162</v>
      </c>
      <c r="F3" s="33">
        <v>146</v>
      </c>
      <c r="G3" s="40">
        <v>90.12</v>
      </c>
      <c r="H3" s="41">
        <v>85.56</v>
      </c>
      <c r="I3" s="40">
        <v>95.83</v>
      </c>
      <c r="J3" s="41">
        <v>89.93</v>
      </c>
      <c r="K3" s="41">
        <v>100</v>
      </c>
      <c r="L3" s="41">
        <v>100</v>
      </c>
      <c r="M3" s="41">
        <v>100</v>
      </c>
      <c r="N3" s="41">
        <v>100</v>
      </c>
      <c r="O3" s="41">
        <v>80</v>
      </c>
      <c r="P3" s="40"/>
      <c r="Q3" s="42"/>
      <c r="R3" s="42">
        <v>89.66</v>
      </c>
      <c r="S3" s="42">
        <v>88.46</v>
      </c>
    </row>
    <row r="4" spans="1:19" x14ac:dyDescent="0.2">
      <c r="A4" s="34" t="s">
        <v>1</v>
      </c>
      <c r="B4" s="34" t="s">
        <v>5</v>
      </c>
      <c r="C4" s="34" t="s">
        <v>3</v>
      </c>
      <c r="D4" s="34" t="s">
        <v>279</v>
      </c>
      <c r="E4" s="35">
        <v>162</v>
      </c>
      <c r="F4" s="36">
        <v>146</v>
      </c>
      <c r="G4" s="43">
        <v>90.12</v>
      </c>
      <c r="H4" s="44">
        <v>85.56</v>
      </c>
      <c r="I4" s="43">
        <v>95.83</v>
      </c>
      <c r="J4" s="44">
        <v>89.93</v>
      </c>
      <c r="K4" s="44">
        <v>100</v>
      </c>
      <c r="L4" s="44">
        <v>100</v>
      </c>
      <c r="M4" s="44">
        <v>100</v>
      </c>
      <c r="N4" s="44">
        <v>100</v>
      </c>
      <c r="O4" s="44">
        <v>80</v>
      </c>
      <c r="P4" s="43"/>
      <c r="Q4" s="45"/>
      <c r="R4" s="45">
        <v>89.66</v>
      </c>
      <c r="S4" s="45">
        <v>88.46</v>
      </c>
    </row>
    <row r="5" spans="1:19" x14ac:dyDescent="0.2">
      <c r="A5" s="31" t="s">
        <v>6</v>
      </c>
      <c r="B5" s="31" t="s">
        <v>2</v>
      </c>
      <c r="C5" s="31" t="s">
        <v>7</v>
      </c>
      <c r="D5" s="31" t="s">
        <v>8</v>
      </c>
      <c r="E5" s="32">
        <v>261</v>
      </c>
      <c r="F5" s="33">
        <v>234</v>
      </c>
      <c r="G5" s="40">
        <v>89.66</v>
      </c>
      <c r="H5" s="41">
        <v>88.98</v>
      </c>
      <c r="I5" s="40">
        <v>90.3</v>
      </c>
      <c r="J5" s="41">
        <v>90.63</v>
      </c>
      <c r="K5" s="41">
        <v>80</v>
      </c>
      <c r="L5" s="41">
        <v>83.33</v>
      </c>
      <c r="M5" s="41">
        <v>100</v>
      </c>
      <c r="N5" s="41"/>
      <c r="O5" s="41">
        <v>100</v>
      </c>
      <c r="P5" s="40"/>
      <c r="Q5" s="42">
        <v>75</v>
      </c>
      <c r="R5" s="42">
        <v>70.27</v>
      </c>
      <c r="S5" s="42">
        <v>86.92</v>
      </c>
    </row>
    <row r="6" spans="1:19" x14ac:dyDescent="0.2">
      <c r="A6" s="31" t="s">
        <v>6</v>
      </c>
      <c r="B6" s="31" t="s">
        <v>9</v>
      </c>
      <c r="C6" s="31" t="s">
        <v>7</v>
      </c>
      <c r="D6" s="31" t="s">
        <v>10</v>
      </c>
      <c r="E6" s="32">
        <v>287</v>
      </c>
      <c r="F6" s="33">
        <v>261</v>
      </c>
      <c r="G6" s="40">
        <v>90.94</v>
      </c>
      <c r="H6" s="41">
        <v>87.32</v>
      </c>
      <c r="I6" s="40">
        <v>94.48</v>
      </c>
      <c r="J6" s="41">
        <v>91.4</v>
      </c>
      <c r="K6" s="41">
        <v>89.83</v>
      </c>
      <c r="L6" s="41">
        <v>91.18</v>
      </c>
      <c r="M6" s="41">
        <v>100</v>
      </c>
      <c r="N6" s="41"/>
      <c r="O6" s="41">
        <v>75</v>
      </c>
      <c r="P6" s="40"/>
      <c r="Q6" s="42">
        <v>100</v>
      </c>
      <c r="R6" s="42">
        <v>81.58</v>
      </c>
      <c r="S6" s="42">
        <v>89.77</v>
      </c>
    </row>
    <row r="7" spans="1:19" x14ac:dyDescent="0.2">
      <c r="A7" s="31" t="s">
        <v>6</v>
      </c>
      <c r="B7" s="31" t="s">
        <v>11</v>
      </c>
      <c r="C7" s="31" t="s">
        <v>7</v>
      </c>
      <c r="D7" s="31" t="s">
        <v>12</v>
      </c>
      <c r="E7" s="32">
        <v>325</v>
      </c>
      <c r="F7" s="33">
        <v>318</v>
      </c>
      <c r="G7" s="40">
        <v>97.85</v>
      </c>
      <c r="H7" s="41">
        <v>98.18</v>
      </c>
      <c r="I7" s="40">
        <v>97.5</v>
      </c>
      <c r="J7" s="41">
        <v>97.83</v>
      </c>
      <c r="K7" s="41">
        <v>100</v>
      </c>
      <c r="L7" s="41">
        <v>94.74</v>
      </c>
      <c r="M7" s="41"/>
      <c r="N7" s="41">
        <v>100</v>
      </c>
      <c r="O7" s="41">
        <v>100</v>
      </c>
      <c r="P7" s="40"/>
      <c r="Q7" s="42">
        <v>100</v>
      </c>
      <c r="R7" s="42">
        <v>92.11</v>
      </c>
      <c r="S7" s="42">
        <v>98.6</v>
      </c>
    </row>
    <row r="8" spans="1:19" x14ac:dyDescent="0.2">
      <c r="A8" s="31" t="s">
        <v>6</v>
      </c>
      <c r="B8" s="31" t="s">
        <v>13</v>
      </c>
      <c r="C8" s="31" t="s">
        <v>7</v>
      </c>
      <c r="D8" s="31" t="s">
        <v>14</v>
      </c>
      <c r="E8" s="32">
        <v>266</v>
      </c>
      <c r="F8" s="33">
        <v>243</v>
      </c>
      <c r="G8" s="40">
        <v>91.35</v>
      </c>
      <c r="H8" s="41">
        <v>88</v>
      </c>
      <c r="I8" s="40">
        <v>94.33</v>
      </c>
      <c r="J8" s="41">
        <v>90.83</v>
      </c>
      <c r="K8" s="41">
        <v>100</v>
      </c>
      <c r="L8" s="41">
        <v>81.25</v>
      </c>
      <c r="M8" s="41">
        <v>100</v>
      </c>
      <c r="N8" s="41">
        <v>100</v>
      </c>
      <c r="O8" s="41">
        <v>100</v>
      </c>
      <c r="P8" s="40"/>
      <c r="Q8" s="42">
        <v>66.67</v>
      </c>
      <c r="R8" s="42">
        <v>78.38</v>
      </c>
      <c r="S8" s="42">
        <v>87.5</v>
      </c>
    </row>
    <row r="9" spans="1:19" x14ac:dyDescent="0.2">
      <c r="A9" s="34" t="s">
        <v>6</v>
      </c>
      <c r="B9" s="34" t="s">
        <v>5</v>
      </c>
      <c r="C9" s="34" t="s">
        <v>7</v>
      </c>
      <c r="D9" s="34" t="s">
        <v>280</v>
      </c>
      <c r="E9" s="35">
        <v>1139</v>
      </c>
      <c r="F9" s="36">
        <v>1056</v>
      </c>
      <c r="G9" s="43">
        <v>92.71</v>
      </c>
      <c r="H9" s="44">
        <v>91.06</v>
      </c>
      <c r="I9" s="43">
        <v>94.31</v>
      </c>
      <c r="J9" s="44">
        <v>93.03</v>
      </c>
      <c r="K9" s="44">
        <v>91.3</v>
      </c>
      <c r="L9" s="44">
        <v>88.89</v>
      </c>
      <c r="M9" s="44">
        <v>100</v>
      </c>
      <c r="N9" s="44">
        <v>100</v>
      </c>
      <c r="O9" s="44">
        <v>96.15</v>
      </c>
      <c r="P9" s="43"/>
      <c r="Q9" s="45">
        <v>88</v>
      </c>
      <c r="R9" s="45">
        <v>80.67</v>
      </c>
      <c r="S9" s="45">
        <v>90.81</v>
      </c>
    </row>
    <row r="10" spans="1:19" x14ac:dyDescent="0.2">
      <c r="A10" s="31" t="s">
        <v>15</v>
      </c>
      <c r="B10" s="31" t="s">
        <v>2</v>
      </c>
      <c r="C10" s="31" t="s">
        <v>16</v>
      </c>
      <c r="D10" s="31" t="s">
        <v>17</v>
      </c>
      <c r="E10" s="32">
        <v>156</v>
      </c>
      <c r="F10" s="33">
        <v>138</v>
      </c>
      <c r="G10" s="40">
        <v>88.46</v>
      </c>
      <c r="H10" s="41">
        <v>87.64</v>
      </c>
      <c r="I10" s="40">
        <v>89.55</v>
      </c>
      <c r="J10" s="41">
        <v>88.24</v>
      </c>
      <c r="K10" s="41">
        <v>100</v>
      </c>
      <c r="L10" s="41">
        <v>100</v>
      </c>
      <c r="M10" s="41"/>
      <c r="N10" s="41">
        <v>100</v>
      </c>
      <c r="O10" s="41"/>
      <c r="P10" s="40"/>
      <c r="Q10" s="42"/>
      <c r="R10" s="42">
        <v>65.52</v>
      </c>
      <c r="S10" s="42">
        <v>81.010000000000005</v>
      </c>
    </row>
    <row r="11" spans="1:19" x14ac:dyDescent="0.2">
      <c r="A11" s="31" t="s">
        <v>15</v>
      </c>
      <c r="B11" s="31" t="s">
        <v>9</v>
      </c>
      <c r="C11" s="31" t="s">
        <v>16</v>
      </c>
      <c r="D11" s="31" t="s">
        <v>18</v>
      </c>
      <c r="E11" s="32">
        <v>90</v>
      </c>
      <c r="F11" s="33">
        <v>82</v>
      </c>
      <c r="G11" s="40">
        <v>91.11</v>
      </c>
      <c r="H11" s="41">
        <v>94.12</v>
      </c>
      <c r="I11" s="40">
        <v>87.18</v>
      </c>
      <c r="J11" s="41">
        <v>91.11</v>
      </c>
      <c r="K11" s="41"/>
      <c r="L11" s="41"/>
      <c r="M11" s="41"/>
      <c r="N11" s="41"/>
      <c r="O11" s="41"/>
      <c r="P11" s="40"/>
      <c r="Q11" s="42"/>
      <c r="R11" s="42">
        <v>81.819999999999993</v>
      </c>
      <c r="S11" s="42">
        <v>87.23</v>
      </c>
    </row>
    <row r="12" spans="1:19" x14ac:dyDescent="0.2">
      <c r="A12" s="31" t="s">
        <v>15</v>
      </c>
      <c r="B12" s="31" t="s">
        <v>11</v>
      </c>
      <c r="C12" s="31" t="s">
        <v>16</v>
      </c>
      <c r="D12" s="31" t="s">
        <v>19</v>
      </c>
      <c r="E12" s="32">
        <v>28</v>
      </c>
      <c r="F12" s="33">
        <v>22</v>
      </c>
      <c r="G12" s="40">
        <v>78.569999999999993</v>
      </c>
      <c r="H12" s="41">
        <v>81.25</v>
      </c>
      <c r="I12" s="40">
        <v>75</v>
      </c>
      <c r="J12" s="41">
        <v>81.48</v>
      </c>
      <c r="K12" s="41">
        <v>0</v>
      </c>
      <c r="L12" s="41"/>
      <c r="M12" s="41"/>
      <c r="N12" s="41"/>
      <c r="O12" s="41"/>
      <c r="P12" s="40"/>
      <c r="Q12" s="42"/>
      <c r="R12" s="42">
        <v>40</v>
      </c>
      <c r="S12" s="42">
        <v>73.680000000000007</v>
      </c>
    </row>
    <row r="13" spans="1:19" x14ac:dyDescent="0.2">
      <c r="A13" s="34" t="s">
        <v>15</v>
      </c>
      <c r="B13" s="34" t="s">
        <v>5</v>
      </c>
      <c r="C13" s="34" t="s">
        <v>16</v>
      </c>
      <c r="D13" s="34" t="s">
        <v>281</v>
      </c>
      <c r="E13" s="35">
        <v>274</v>
      </c>
      <c r="F13" s="36">
        <v>242</v>
      </c>
      <c r="G13" s="43">
        <v>88.32</v>
      </c>
      <c r="H13" s="44">
        <v>89.1</v>
      </c>
      <c r="I13" s="43">
        <v>87.29</v>
      </c>
      <c r="J13" s="44">
        <v>88.52</v>
      </c>
      <c r="K13" s="44">
        <v>50</v>
      </c>
      <c r="L13" s="44">
        <v>100</v>
      </c>
      <c r="M13" s="44"/>
      <c r="N13" s="44">
        <v>100</v>
      </c>
      <c r="O13" s="44"/>
      <c r="P13" s="43"/>
      <c r="Q13" s="45"/>
      <c r="R13" s="45">
        <v>66.67</v>
      </c>
      <c r="S13" s="45">
        <v>82.07</v>
      </c>
    </row>
    <row r="14" spans="1:19" x14ac:dyDescent="0.2">
      <c r="A14" s="31" t="s">
        <v>20</v>
      </c>
      <c r="B14" s="31" t="s">
        <v>2</v>
      </c>
      <c r="C14" s="31" t="s">
        <v>21</v>
      </c>
      <c r="D14" s="31" t="s">
        <v>22</v>
      </c>
      <c r="E14" s="32">
        <v>158</v>
      </c>
      <c r="F14" s="33">
        <v>137</v>
      </c>
      <c r="G14" s="40">
        <v>86.71</v>
      </c>
      <c r="H14" s="41">
        <v>80.3</v>
      </c>
      <c r="I14" s="40">
        <v>91.3</v>
      </c>
      <c r="J14" s="41">
        <v>86.36</v>
      </c>
      <c r="K14" s="41">
        <v>100</v>
      </c>
      <c r="L14" s="41"/>
      <c r="M14" s="41">
        <v>100</v>
      </c>
      <c r="N14" s="41"/>
      <c r="O14" s="41">
        <v>100</v>
      </c>
      <c r="P14" s="40"/>
      <c r="Q14" s="42"/>
      <c r="R14" s="42">
        <v>54.17</v>
      </c>
      <c r="S14" s="42">
        <v>81.61</v>
      </c>
    </row>
    <row r="15" spans="1:19" x14ac:dyDescent="0.2">
      <c r="A15" s="34" t="s">
        <v>20</v>
      </c>
      <c r="B15" s="34" t="s">
        <v>5</v>
      </c>
      <c r="C15" s="34" t="s">
        <v>21</v>
      </c>
      <c r="D15" s="34" t="s">
        <v>282</v>
      </c>
      <c r="E15" s="35">
        <v>158</v>
      </c>
      <c r="F15" s="36">
        <v>137</v>
      </c>
      <c r="G15" s="43">
        <v>86.71</v>
      </c>
      <c r="H15" s="44">
        <v>80.3</v>
      </c>
      <c r="I15" s="43">
        <v>91.3</v>
      </c>
      <c r="J15" s="44">
        <v>86.36</v>
      </c>
      <c r="K15" s="44">
        <v>100</v>
      </c>
      <c r="L15" s="44"/>
      <c r="M15" s="44">
        <v>100</v>
      </c>
      <c r="N15" s="44"/>
      <c r="O15" s="44">
        <v>100</v>
      </c>
      <c r="P15" s="43"/>
      <c r="Q15" s="45"/>
      <c r="R15" s="45">
        <v>54.17</v>
      </c>
      <c r="S15" s="45">
        <v>81.61</v>
      </c>
    </row>
    <row r="16" spans="1:19" x14ac:dyDescent="0.2">
      <c r="A16" s="31" t="s">
        <v>23</v>
      </c>
      <c r="B16" s="31" t="s">
        <v>9</v>
      </c>
      <c r="C16" s="31" t="s">
        <v>24</v>
      </c>
      <c r="D16" s="31" t="s">
        <v>25</v>
      </c>
      <c r="E16" s="32">
        <v>235</v>
      </c>
      <c r="F16" s="33">
        <v>219</v>
      </c>
      <c r="G16" s="40">
        <v>93.19</v>
      </c>
      <c r="H16" s="41">
        <v>90.91</v>
      </c>
      <c r="I16" s="40">
        <v>95.2</v>
      </c>
      <c r="J16" s="41">
        <v>94.14</v>
      </c>
      <c r="K16" s="41">
        <v>83.33</v>
      </c>
      <c r="L16" s="41">
        <v>100</v>
      </c>
      <c r="M16" s="41">
        <v>50</v>
      </c>
      <c r="N16" s="41"/>
      <c r="O16" s="41">
        <v>75</v>
      </c>
      <c r="P16" s="40"/>
      <c r="Q16" s="42"/>
      <c r="R16" s="42">
        <v>74.36</v>
      </c>
      <c r="S16" s="42">
        <v>92.31</v>
      </c>
    </row>
    <row r="17" spans="1:19" x14ac:dyDescent="0.2">
      <c r="A17" s="34" t="s">
        <v>23</v>
      </c>
      <c r="B17" s="34" t="s">
        <v>5</v>
      </c>
      <c r="C17" s="34" t="s">
        <v>24</v>
      </c>
      <c r="D17" s="34" t="s">
        <v>283</v>
      </c>
      <c r="E17" s="35">
        <v>235</v>
      </c>
      <c r="F17" s="36">
        <v>219</v>
      </c>
      <c r="G17" s="43">
        <v>93.19</v>
      </c>
      <c r="H17" s="44">
        <v>90.91</v>
      </c>
      <c r="I17" s="43">
        <v>95.2</v>
      </c>
      <c r="J17" s="44">
        <v>94.14</v>
      </c>
      <c r="K17" s="44">
        <v>83.33</v>
      </c>
      <c r="L17" s="44">
        <v>100</v>
      </c>
      <c r="M17" s="44">
        <v>50</v>
      </c>
      <c r="N17" s="44"/>
      <c r="O17" s="44">
        <v>75</v>
      </c>
      <c r="P17" s="43"/>
      <c r="Q17" s="45"/>
      <c r="R17" s="45">
        <v>74.36</v>
      </c>
      <c r="S17" s="45">
        <v>92.31</v>
      </c>
    </row>
    <row r="18" spans="1:19" x14ac:dyDescent="0.2">
      <c r="A18" s="31" t="s">
        <v>26</v>
      </c>
      <c r="B18" s="31" t="s">
        <v>27</v>
      </c>
      <c r="C18" s="31" t="s">
        <v>28</v>
      </c>
      <c r="D18" s="31" t="s">
        <v>29</v>
      </c>
      <c r="E18" s="32">
        <v>476</v>
      </c>
      <c r="F18" s="33">
        <v>426</v>
      </c>
      <c r="G18" s="40">
        <v>89.5</v>
      </c>
      <c r="H18" s="41">
        <v>86.5</v>
      </c>
      <c r="I18" s="40">
        <v>92.47</v>
      </c>
      <c r="J18" s="41">
        <v>89.35</v>
      </c>
      <c r="K18" s="41">
        <v>100</v>
      </c>
      <c r="L18" s="41">
        <v>80</v>
      </c>
      <c r="M18" s="41">
        <v>100</v>
      </c>
      <c r="N18" s="41"/>
      <c r="O18" s="41">
        <v>100</v>
      </c>
      <c r="P18" s="40"/>
      <c r="Q18" s="42">
        <v>100</v>
      </c>
      <c r="R18" s="42">
        <v>76.47</v>
      </c>
      <c r="S18" s="42">
        <v>86.24</v>
      </c>
    </row>
    <row r="19" spans="1:19" x14ac:dyDescent="0.2">
      <c r="A19" s="31" t="s">
        <v>26</v>
      </c>
      <c r="B19" s="31" t="s">
        <v>30</v>
      </c>
      <c r="C19" s="31" t="s">
        <v>28</v>
      </c>
      <c r="D19" s="31" t="s">
        <v>31</v>
      </c>
      <c r="E19" s="32">
        <v>403</v>
      </c>
      <c r="F19" s="33">
        <v>314</v>
      </c>
      <c r="G19" s="40">
        <v>77.92</v>
      </c>
      <c r="H19" s="41">
        <v>76.53</v>
      </c>
      <c r="I19" s="40">
        <v>79.47</v>
      </c>
      <c r="J19" s="41">
        <v>77.7</v>
      </c>
      <c r="K19" s="41">
        <v>79.69</v>
      </c>
      <c r="L19" s="41">
        <v>71.430000000000007</v>
      </c>
      <c r="M19" s="41">
        <v>60</v>
      </c>
      <c r="N19" s="41">
        <v>100</v>
      </c>
      <c r="O19" s="41">
        <v>80</v>
      </c>
      <c r="P19" s="40"/>
      <c r="Q19" s="42">
        <v>75</v>
      </c>
      <c r="R19" s="42">
        <v>70</v>
      </c>
      <c r="S19" s="42">
        <v>75.5</v>
      </c>
    </row>
    <row r="20" spans="1:19" x14ac:dyDescent="0.2">
      <c r="A20" s="34" t="s">
        <v>26</v>
      </c>
      <c r="B20" s="34" t="s">
        <v>5</v>
      </c>
      <c r="C20" s="34" t="s">
        <v>28</v>
      </c>
      <c r="D20" s="34" t="s">
        <v>284</v>
      </c>
      <c r="E20" s="35">
        <v>888</v>
      </c>
      <c r="F20" s="36">
        <v>740</v>
      </c>
      <c r="G20" s="43">
        <v>83.33</v>
      </c>
      <c r="H20" s="44">
        <v>80.53</v>
      </c>
      <c r="I20" s="43">
        <v>86.31</v>
      </c>
      <c r="J20" s="44">
        <v>83.94</v>
      </c>
      <c r="K20" s="44">
        <v>80.88</v>
      </c>
      <c r="L20" s="44">
        <v>75</v>
      </c>
      <c r="M20" s="44">
        <v>75</v>
      </c>
      <c r="N20" s="44">
        <v>100</v>
      </c>
      <c r="O20" s="44">
        <v>76.92</v>
      </c>
      <c r="P20" s="43"/>
      <c r="Q20" s="45">
        <v>85.71</v>
      </c>
      <c r="R20" s="45">
        <v>72.319999999999993</v>
      </c>
      <c r="S20" s="45">
        <v>79.489999999999995</v>
      </c>
    </row>
    <row r="21" spans="1:19" x14ac:dyDescent="0.2">
      <c r="A21" s="31" t="s">
        <v>32</v>
      </c>
      <c r="B21" s="31" t="s">
        <v>2</v>
      </c>
      <c r="C21" s="31" t="s">
        <v>33</v>
      </c>
      <c r="D21" s="31" t="s">
        <v>34</v>
      </c>
      <c r="E21" s="32">
        <v>77</v>
      </c>
      <c r="F21" s="33">
        <v>73</v>
      </c>
      <c r="G21" s="40">
        <v>94.81</v>
      </c>
      <c r="H21" s="41">
        <v>95.12</v>
      </c>
      <c r="I21" s="40">
        <v>94.44</v>
      </c>
      <c r="J21" s="41">
        <v>94.74</v>
      </c>
      <c r="K21" s="41"/>
      <c r="L21" s="41"/>
      <c r="M21" s="41"/>
      <c r="N21" s="41"/>
      <c r="O21" s="41">
        <v>100</v>
      </c>
      <c r="P21" s="40"/>
      <c r="Q21" s="42"/>
      <c r="R21" s="42">
        <v>100</v>
      </c>
      <c r="S21" s="42">
        <v>92</v>
      </c>
    </row>
    <row r="22" spans="1:19" x14ac:dyDescent="0.2">
      <c r="A22" s="34" t="s">
        <v>32</v>
      </c>
      <c r="B22" s="34" t="s">
        <v>5</v>
      </c>
      <c r="C22" s="34" t="s">
        <v>33</v>
      </c>
      <c r="D22" s="34" t="s">
        <v>285</v>
      </c>
      <c r="E22" s="35">
        <v>77</v>
      </c>
      <c r="F22" s="36">
        <v>73</v>
      </c>
      <c r="G22" s="43">
        <v>94.81</v>
      </c>
      <c r="H22" s="44">
        <v>95.12</v>
      </c>
      <c r="I22" s="43">
        <v>94.44</v>
      </c>
      <c r="J22" s="44">
        <v>94.74</v>
      </c>
      <c r="K22" s="44"/>
      <c r="L22" s="44"/>
      <c r="M22" s="44"/>
      <c r="N22" s="44"/>
      <c r="O22" s="44">
        <v>100</v>
      </c>
      <c r="P22" s="43"/>
      <c r="Q22" s="45"/>
      <c r="R22" s="45">
        <v>100</v>
      </c>
      <c r="S22" s="45">
        <v>92</v>
      </c>
    </row>
    <row r="23" spans="1:19" x14ac:dyDescent="0.2">
      <c r="A23" s="31" t="s">
        <v>35</v>
      </c>
      <c r="B23" s="31" t="s">
        <v>2</v>
      </c>
      <c r="C23" s="31" t="s">
        <v>36</v>
      </c>
      <c r="D23" s="31" t="s">
        <v>37</v>
      </c>
      <c r="E23" s="32">
        <v>130</v>
      </c>
      <c r="F23" s="33">
        <v>118</v>
      </c>
      <c r="G23" s="40">
        <v>90.77</v>
      </c>
      <c r="H23" s="41">
        <v>94.03</v>
      </c>
      <c r="I23" s="40">
        <v>87.3</v>
      </c>
      <c r="J23" s="41">
        <v>90.77</v>
      </c>
      <c r="K23" s="41"/>
      <c r="L23" s="41"/>
      <c r="M23" s="41"/>
      <c r="N23" s="41"/>
      <c r="O23" s="41"/>
      <c r="P23" s="40"/>
      <c r="Q23" s="42"/>
      <c r="R23" s="42">
        <v>72.73</v>
      </c>
      <c r="S23" s="42">
        <v>87.18</v>
      </c>
    </row>
    <row r="24" spans="1:19" x14ac:dyDescent="0.2">
      <c r="A24" s="34" t="s">
        <v>35</v>
      </c>
      <c r="B24" s="34" t="s">
        <v>5</v>
      </c>
      <c r="C24" s="34" t="s">
        <v>36</v>
      </c>
      <c r="D24" s="34" t="s">
        <v>286</v>
      </c>
      <c r="E24" s="35">
        <v>130</v>
      </c>
      <c r="F24" s="36">
        <v>118</v>
      </c>
      <c r="G24" s="43">
        <v>90.77</v>
      </c>
      <c r="H24" s="44">
        <v>94.03</v>
      </c>
      <c r="I24" s="43">
        <v>87.3</v>
      </c>
      <c r="J24" s="44">
        <v>90.77</v>
      </c>
      <c r="K24" s="44"/>
      <c r="L24" s="44"/>
      <c r="M24" s="44"/>
      <c r="N24" s="44"/>
      <c r="O24" s="44"/>
      <c r="P24" s="43"/>
      <c r="Q24" s="45"/>
      <c r="R24" s="45">
        <v>72.73</v>
      </c>
      <c r="S24" s="45">
        <v>87.18</v>
      </c>
    </row>
    <row r="25" spans="1:19" x14ac:dyDescent="0.2">
      <c r="A25" s="31" t="s">
        <v>38</v>
      </c>
      <c r="B25" s="31" t="s">
        <v>2</v>
      </c>
      <c r="C25" s="31" t="s">
        <v>39</v>
      </c>
      <c r="D25" s="31" t="s">
        <v>40</v>
      </c>
      <c r="E25" s="32">
        <v>87</v>
      </c>
      <c r="F25" s="33">
        <v>82</v>
      </c>
      <c r="G25" s="40">
        <v>94.25</v>
      </c>
      <c r="H25" s="41">
        <v>93.33</v>
      </c>
      <c r="I25" s="40">
        <v>95.24</v>
      </c>
      <c r="J25" s="41">
        <v>95.24</v>
      </c>
      <c r="K25" s="41"/>
      <c r="L25" s="41">
        <v>100</v>
      </c>
      <c r="M25" s="41"/>
      <c r="N25" s="41">
        <v>100</v>
      </c>
      <c r="O25" s="41">
        <v>0</v>
      </c>
      <c r="P25" s="40"/>
      <c r="Q25" s="42"/>
      <c r="R25" s="42">
        <v>100</v>
      </c>
      <c r="S25" s="42">
        <v>91.67</v>
      </c>
    </row>
    <row r="26" spans="1:19" x14ac:dyDescent="0.2">
      <c r="A26" s="34" t="s">
        <v>38</v>
      </c>
      <c r="B26" s="34" t="s">
        <v>5</v>
      </c>
      <c r="C26" s="34" t="s">
        <v>39</v>
      </c>
      <c r="D26" s="34" t="s">
        <v>287</v>
      </c>
      <c r="E26" s="35">
        <v>87</v>
      </c>
      <c r="F26" s="36">
        <v>82</v>
      </c>
      <c r="G26" s="43">
        <v>94.25</v>
      </c>
      <c r="H26" s="44">
        <v>93.33</v>
      </c>
      <c r="I26" s="43">
        <v>95.24</v>
      </c>
      <c r="J26" s="44">
        <v>95.24</v>
      </c>
      <c r="K26" s="44"/>
      <c r="L26" s="44">
        <v>100</v>
      </c>
      <c r="M26" s="44"/>
      <c r="N26" s="44">
        <v>100</v>
      </c>
      <c r="O26" s="44">
        <v>0</v>
      </c>
      <c r="P26" s="43"/>
      <c r="Q26" s="45"/>
      <c r="R26" s="45">
        <v>100</v>
      </c>
      <c r="S26" s="45">
        <v>91.67</v>
      </c>
    </row>
    <row r="27" spans="1:19" x14ac:dyDescent="0.2">
      <c r="A27" s="31" t="s">
        <v>41</v>
      </c>
      <c r="B27" s="31" t="s">
        <v>2</v>
      </c>
      <c r="C27" s="31" t="s">
        <v>42</v>
      </c>
      <c r="D27" s="31" t="s">
        <v>43</v>
      </c>
      <c r="E27" s="32">
        <v>82</v>
      </c>
      <c r="F27" s="33">
        <v>73</v>
      </c>
      <c r="G27" s="40">
        <v>89.02</v>
      </c>
      <c r="H27" s="41">
        <v>84</v>
      </c>
      <c r="I27" s="40">
        <v>96.88</v>
      </c>
      <c r="J27" s="41">
        <v>88.61</v>
      </c>
      <c r="K27" s="41">
        <v>100</v>
      </c>
      <c r="L27" s="41"/>
      <c r="M27" s="41">
        <v>100</v>
      </c>
      <c r="N27" s="41"/>
      <c r="O27" s="41"/>
      <c r="P27" s="40"/>
      <c r="Q27" s="42">
        <v>100</v>
      </c>
      <c r="R27" s="42">
        <v>72.73</v>
      </c>
      <c r="S27" s="42">
        <v>92.86</v>
      </c>
    </row>
    <row r="28" spans="1:19" x14ac:dyDescent="0.2">
      <c r="A28" s="31" t="s">
        <v>41</v>
      </c>
      <c r="B28" s="31" t="s">
        <v>11</v>
      </c>
      <c r="C28" s="31" t="s">
        <v>42</v>
      </c>
      <c r="D28" s="31" t="s">
        <v>44</v>
      </c>
      <c r="E28" s="32">
        <v>47</v>
      </c>
      <c r="F28" s="33">
        <v>40</v>
      </c>
      <c r="G28" s="40">
        <v>85.11</v>
      </c>
      <c r="H28" s="41">
        <v>84.62</v>
      </c>
      <c r="I28" s="40">
        <v>85.71</v>
      </c>
      <c r="J28" s="41">
        <v>84.78</v>
      </c>
      <c r="K28" s="41"/>
      <c r="L28" s="41"/>
      <c r="M28" s="41"/>
      <c r="N28" s="41">
        <v>100</v>
      </c>
      <c r="O28" s="41"/>
      <c r="P28" s="40"/>
      <c r="Q28" s="42"/>
      <c r="R28" s="42">
        <v>62.5</v>
      </c>
      <c r="S28" s="42">
        <v>77.78</v>
      </c>
    </row>
    <row r="29" spans="1:19" x14ac:dyDescent="0.2">
      <c r="A29" s="31" t="s">
        <v>41</v>
      </c>
      <c r="B29" s="31" t="s">
        <v>13</v>
      </c>
      <c r="C29" s="31" t="s">
        <v>42</v>
      </c>
      <c r="D29" s="31" t="s">
        <v>45</v>
      </c>
      <c r="E29" s="32">
        <v>83</v>
      </c>
      <c r="F29" s="33">
        <v>74</v>
      </c>
      <c r="G29" s="40">
        <v>89.16</v>
      </c>
      <c r="H29" s="41">
        <v>85.42</v>
      </c>
      <c r="I29" s="40">
        <v>94.29</v>
      </c>
      <c r="J29" s="41">
        <v>89.02</v>
      </c>
      <c r="K29" s="41">
        <v>100</v>
      </c>
      <c r="L29" s="41"/>
      <c r="M29" s="41"/>
      <c r="N29" s="41"/>
      <c r="O29" s="41"/>
      <c r="P29" s="40"/>
      <c r="Q29" s="42"/>
      <c r="R29" s="42">
        <v>57.14</v>
      </c>
      <c r="S29" s="42">
        <v>88.24</v>
      </c>
    </row>
    <row r="30" spans="1:19" x14ac:dyDescent="0.2">
      <c r="A30" s="31" t="s">
        <v>41</v>
      </c>
      <c r="B30" s="31" t="s">
        <v>46</v>
      </c>
      <c r="C30" s="31" t="s">
        <v>42</v>
      </c>
      <c r="D30" s="31" t="s">
        <v>47</v>
      </c>
      <c r="E30" s="32">
        <v>229</v>
      </c>
      <c r="F30" s="33">
        <v>184</v>
      </c>
      <c r="G30" s="40">
        <v>80.349999999999994</v>
      </c>
      <c r="H30" s="41">
        <v>72.88</v>
      </c>
      <c r="I30" s="40">
        <v>88.29</v>
      </c>
      <c r="J30" s="41">
        <v>79.61</v>
      </c>
      <c r="K30" s="41">
        <v>84.21</v>
      </c>
      <c r="L30" s="41">
        <v>100</v>
      </c>
      <c r="M30" s="41"/>
      <c r="N30" s="41"/>
      <c r="O30" s="41">
        <v>100</v>
      </c>
      <c r="P30" s="40"/>
      <c r="Q30" s="42"/>
      <c r="R30" s="42">
        <v>50</v>
      </c>
      <c r="S30" s="42">
        <v>74.42</v>
      </c>
    </row>
    <row r="31" spans="1:19" x14ac:dyDescent="0.2">
      <c r="A31" s="31" t="s">
        <v>41</v>
      </c>
      <c r="B31" s="31" t="s">
        <v>48</v>
      </c>
      <c r="C31" s="31" t="s">
        <v>42</v>
      </c>
      <c r="D31" s="31" t="s">
        <v>49</v>
      </c>
      <c r="E31" s="32">
        <v>75</v>
      </c>
      <c r="F31" s="33">
        <v>63</v>
      </c>
      <c r="G31" s="40">
        <v>84</v>
      </c>
      <c r="H31" s="41">
        <v>81.08</v>
      </c>
      <c r="I31" s="40">
        <v>86.84</v>
      </c>
      <c r="J31" s="41">
        <v>83.33</v>
      </c>
      <c r="K31" s="41">
        <v>85.71</v>
      </c>
      <c r="L31" s="41"/>
      <c r="M31" s="41"/>
      <c r="N31" s="41">
        <v>100</v>
      </c>
      <c r="O31" s="41">
        <v>100</v>
      </c>
      <c r="P31" s="40"/>
      <c r="Q31" s="42"/>
      <c r="R31" s="42">
        <v>66.67</v>
      </c>
      <c r="S31" s="42">
        <v>75</v>
      </c>
    </row>
    <row r="32" spans="1:19" x14ac:dyDescent="0.2">
      <c r="A32" s="34" t="s">
        <v>41</v>
      </c>
      <c r="B32" s="34" t="s">
        <v>5</v>
      </c>
      <c r="C32" s="34" t="s">
        <v>42</v>
      </c>
      <c r="D32" s="34" t="s">
        <v>288</v>
      </c>
      <c r="E32" s="35">
        <v>516</v>
      </c>
      <c r="F32" s="36">
        <v>434</v>
      </c>
      <c r="G32" s="43">
        <v>84.11</v>
      </c>
      <c r="H32" s="44">
        <v>79.209999999999994</v>
      </c>
      <c r="I32" s="43">
        <v>89.87</v>
      </c>
      <c r="J32" s="44">
        <v>83.72</v>
      </c>
      <c r="K32" s="44">
        <v>86.21</v>
      </c>
      <c r="L32" s="44">
        <v>100</v>
      </c>
      <c r="M32" s="44">
        <v>100</v>
      </c>
      <c r="N32" s="44">
        <v>100</v>
      </c>
      <c r="O32" s="44">
        <v>100</v>
      </c>
      <c r="P32" s="43"/>
      <c r="Q32" s="45">
        <v>100</v>
      </c>
      <c r="R32" s="45">
        <v>59.32</v>
      </c>
      <c r="S32" s="45">
        <v>80</v>
      </c>
    </row>
    <row r="33" spans="1:19" x14ac:dyDescent="0.2">
      <c r="A33" s="31" t="s">
        <v>50</v>
      </c>
      <c r="B33" s="31" t="s">
        <v>2</v>
      </c>
      <c r="C33" s="31" t="s">
        <v>51</v>
      </c>
      <c r="D33" s="31" t="s">
        <v>52</v>
      </c>
      <c r="E33" s="32">
        <v>68</v>
      </c>
      <c r="F33" s="33">
        <v>66</v>
      </c>
      <c r="G33" s="40">
        <v>97.06</v>
      </c>
      <c r="H33" s="41">
        <v>100</v>
      </c>
      <c r="I33" s="40">
        <v>94.87</v>
      </c>
      <c r="J33" s="41">
        <v>96.97</v>
      </c>
      <c r="K33" s="41"/>
      <c r="L33" s="41">
        <v>100</v>
      </c>
      <c r="M33" s="41"/>
      <c r="N33" s="41"/>
      <c r="O33" s="41">
        <v>100</v>
      </c>
      <c r="P33" s="40"/>
      <c r="Q33" s="42"/>
      <c r="R33" s="42">
        <v>91.67</v>
      </c>
      <c r="S33" s="42">
        <v>95</v>
      </c>
    </row>
    <row r="34" spans="1:19" x14ac:dyDescent="0.2">
      <c r="A34" s="34" t="s">
        <v>50</v>
      </c>
      <c r="B34" s="34" t="s">
        <v>5</v>
      </c>
      <c r="C34" s="34" t="s">
        <v>51</v>
      </c>
      <c r="D34" s="34" t="s">
        <v>289</v>
      </c>
      <c r="E34" s="35">
        <v>68</v>
      </c>
      <c r="F34" s="36">
        <v>66</v>
      </c>
      <c r="G34" s="43">
        <v>97.06</v>
      </c>
      <c r="H34" s="44">
        <v>100</v>
      </c>
      <c r="I34" s="43">
        <v>94.87</v>
      </c>
      <c r="J34" s="44">
        <v>96.97</v>
      </c>
      <c r="K34" s="44"/>
      <c r="L34" s="44">
        <v>100</v>
      </c>
      <c r="M34" s="44"/>
      <c r="N34" s="44"/>
      <c r="O34" s="44">
        <v>100</v>
      </c>
      <c r="P34" s="43"/>
      <c r="Q34" s="45"/>
      <c r="R34" s="45">
        <v>91.67</v>
      </c>
      <c r="S34" s="45">
        <v>95</v>
      </c>
    </row>
    <row r="35" spans="1:19" x14ac:dyDescent="0.2">
      <c r="A35" s="31" t="s">
        <v>53</v>
      </c>
      <c r="B35" s="31" t="s">
        <v>54</v>
      </c>
      <c r="C35" s="31" t="s">
        <v>55</v>
      </c>
      <c r="D35" s="31" t="s">
        <v>56</v>
      </c>
      <c r="E35" s="32">
        <v>21</v>
      </c>
      <c r="F35" s="33">
        <v>21</v>
      </c>
      <c r="G35" s="40">
        <v>100</v>
      </c>
      <c r="H35" s="41">
        <v>100</v>
      </c>
      <c r="I35" s="40">
        <v>100</v>
      </c>
      <c r="J35" s="41">
        <v>100</v>
      </c>
      <c r="K35" s="41"/>
      <c r="L35" s="41"/>
      <c r="M35" s="41"/>
      <c r="N35" s="41"/>
      <c r="O35" s="41"/>
      <c r="P35" s="40"/>
      <c r="Q35" s="42"/>
      <c r="R35" s="42">
        <v>100</v>
      </c>
      <c r="S35" s="42">
        <v>100</v>
      </c>
    </row>
    <row r="36" spans="1:19" x14ac:dyDescent="0.2">
      <c r="A36" s="31" t="s">
        <v>53</v>
      </c>
      <c r="B36" s="31" t="s">
        <v>2</v>
      </c>
      <c r="C36" s="31" t="s">
        <v>55</v>
      </c>
      <c r="D36" s="31" t="s">
        <v>57</v>
      </c>
      <c r="E36" s="32">
        <v>109</v>
      </c>
      <c r="F36" s="33">
        <v>103</v>
      </c>
      <c r="G36" s="40">
        <v>94.5</v>
      </c>
      <c r="H36" s="41">
        <v>94.74</v>
      </c>
      <c r="I36" s="40">
        <v>94.23</v>
      </c>
      <c r="J36" s="41">
        <v>94.44</v>
      </c>
      <c r="K36" s="41"/>
      <c r="L36" s="41">
        <v>100</v>
      </c>
      <c r="M36" s="41"/>
      <c r="N36" s="41"/>
      <c r="O36" s="41"/>
      <c r="P36" s="40"/>
      <c r="Q36" s="42"/>
      <c r="R36" s="42">
        <v>77.78</v>
      </c>
      <c r="S36" s="42">
        <v>92.16</v>
      </c>
    </row>
    <row r="37" spans="1:19" x14ac:dyDescent="0.2">
      <c r="A37" s="34" t="s">
        <v>53</v>
      </c>
      <c r="B37" s="34" t="s">
        <v>5</v>
      </c>
      <c r="C37" s="34" t="s">
        <v>55</v>
      </c>
      <c r="D37" s="34" t="s">
        <v>290</v>
      </c>
      <c r="E37" s="35">
        <v>130</v>
      </c>
      <c r="F37" s="36">
        <v>124</v>
      </c>
      <c r="G37" s="43">
        <v>95.38</v>
      </c>
      <c r="H37" s="44">
        <v>95.71</v>
      </c>
      <c r="I37" s="43">
        <v>95</v>
      </c>
      <c r="J37" s="44">
        <v>95.35</v>
      </c>
      <c r="K37" s="44"/>
      <c r="L37" s="44">
        <v>100</v>
      </c>
      <c r="M37" s="44"/>
      <c r="N37" s="44"/>
      <c r="O37" s="44"/>
      <c r="P37" s="43"/>
      <c r="Q37" s="45"/>
      <c r="R37" s="45">
        <v>82.61</v>
      </c>
      <c r="S37" s="45">
        <v>93.22</v>
      </c>
    </row>
    <row r="38" spans="1:19" x14ac:dyDescent="0.2">
      <c r="A38" s="31" t="s">
        <v>58</v>
      </c>
      <c r="B38" s="31" t="s">
        <v>2</v>
      </c>
      <c r="C38" s="31" t="s">
        <v>59</v>
      </c>
      <c r="D38" s="31" t="s">
        <v>60</v>
      </c>
      <c r="E38" s="32">
        <v>250</v>
      </c>
      <c r="F38" s="33">
        <v>230</v>
      </c>
      <c r="G38" s="40">
        <v>92</v>
      </c>
      <c r="H38" s="41">
        <v>87.6</v>
      </c>
      <c r="I38" s="40">
        <v>96.12</v>
      </c>
      <c r="J38" s="41">
        <v>92.67</v>
      </c>
      <c r="K38" s="41">
        <v>80</v>
      </c>
      <c r="L38" s="41">
        <v>100</v>
      </c>
      <c r="M38" s="41"/>
      <c r="N38" s="41"/>
      <c r="O38" s="41">
        <v>100</v>
      </c>
      <c r="P38" s="40"/>
      <c r="Q38" s="42"/>
      <c r="R38" s="42">
        <v>72.5</v>
      </c>
      <c r="S38" s="42">
        <v>85.34</v>
      </c>
    </row>
    <row r="39" spans="1:19" x14ac:dyDescent="0.2">
      <c r="A39" s="31" t="s">
        <v>58</v>
      </c>
      <c r="B39" s="31" t="s">
        <v>9</v>
      </c>
      <c r="C39" s="31" t="s">
        <v>59</v>
      </c>
      <c r="D39" s="31" t="s">
        <v>61</v>
      </c>
      <c r="E39" s="32">
        <v>90</v>
      </c>
      <c r="F39" s="33">
        <v>79</v>
      </c>
      <c r="G39" s="40">
        <v>87.78</v>
      </c>
      <c r="H39" s="41">
        <v>87.04</v>
      </c>
      <c r="I39" s="40">
        <v>88.89</v>
      </c>
      <c r="J39" s="41">
        <v>87.5</v>
      </c>
      <c r="K39" s="41">
        <v>100</v>
      </c>
      <c r="L39" s="41"/>
      <c r="M39" s="41"/>
      <c r="N39" s="41">
        <v>100</v>
      </c>
      <c r="O39" s="41"/>
      <c r="P39" s="40"/>
      <c r="Q39" s="42"/>
      <c r="R39" s="42">
        <v>80</v>
      </c>
      <c r="S39" s="42">
        <v>81.36</v>
      </c>
    </row>
    <row r="40" spans="1:19" x14ac:dyDescent="0.2">
      <c r="A40" s="34" t="s">
        <v>58</v>
      </c>
      <c r="B40" s="34" t="s">
        <v>5</v>
      </c>
      <c r="C40" s="34" t="s">
        <v>59</v>
      </c>
      <c r="D40" s="34" t="s">
        <v>291</v>
      </c>
      <c r="E40" s="35">
        <v>340</v>
      </c>
      <c r="F40" s="36">
        <v>309</v>
      </c>
      <c r="G40" s="43">
        <v>90.88</v>
      </c>
      <c r="H40" s="44">
        <v>87.43</v>
      </c>
      <c r="I40" s="43">
        <v>94.55</v>
      </c>
      <c r="J40" s="44">
        <v>91.25</v>
      </c>
      <c r="K40" s="44">
        <v>81.25</v>
      </c>
      <c r="L40" s="44">
        <v>100</v>
      </c>
      <c r="M40" s="44"/>
      <c r="N40" s="44">
        <v>100</v>
      </c>
      <c r="O40" s="44">
        <v>100</v>
      </c>
      <c r="P40" s="43"/>
      <c r="Q40" s="45"/>
      <c r="R40" s="45">
        <v>74.55</v>
      </c>
      <c r="S40" s="45">
        <v>84</v>
      </c>
    </row>
    <row r="41" spans="1:19" x14ac:dyDescent="0.2">
      <c r="A41" s="31" t="s">
        <v>62</v>
      </c>
      <c r="B41" s="31" t="s">
        <v>2</v>
      </c>
      <c r="C41" s="31" t="s">
        <v>63</v>
      </c>
      <c r="D41" s="31" t="s">
        <v>64</v>
      </c>
      <c r="E41" s="32">
        <v>254</v>
      </c>
      <c r="F41" s="33">
        <v>193</v>
      </c>
      <c r="G41" s="40">
        <v>75.98</v>
      </c>
      <c r="H41" s="41">
        <v>70.709999999999994</v>
      </c>
      <c r="I41" s="40">
        <v>82.46</v>
      </c>
      <c r="J41" s="41">
        <v>75.5</v>
      </c>
      <c r="K41" s="41">
        <v>100</v>
      </c>
      <c r="L41" s="41"/>
      <c r="M41" s="41"/>
      <c r="N41" s="41"/>
      <c r="O41" s="41">
        <v>100</v>
      </c>
      <c r="P41" s="40"/>
      <c r="Q41" s="42">
        <v>100</v>
      </c>
      <c r="R41" s="42">
        <v>61.36</v>
      </c>
      <c r="S41" s="42">
        <v>71.81</v>
      </c>
    </row>
    <row r="42" spans="1:19" x14ac:dyDescent="0.2">
      <c r="A42" s="34" t="s">
        <v>62</v>
      </c>
      <c r="B42" s="34" t="s">
        <v>5</v>
      </c>
      <c r="C42" s="34" t="s">
        <v>63</v>
      </c>
      <c r="D42" s="34" t="s">
        <v>292</v>
      </c>
      <c r="E42" s="35">
        <v>254</v>
      </c>
      <c r="F42" s="36">
        <v>193</v>
      </c>
      <c r="G42" s="43">
        <v>75.98</v>
      </c>
      <c r="H42" s="44">
        <v>70.709999999999994</v>
      </c>
      <c r="I42" s="43">
        <v>82.46</v>
      </c>
      <c r="J42" s="44">
        <v>75.5</v>
      </c>
      <c r="K42" s="44">
        <v>100</v>
      </c>
      <c r="L42" s="44"/>
      <c r="M42" s="44"/>
      <c r="N42" s="44"/>
      <c r="O42" s="44">
        <v>100</v>
      </c>
      <c r="P42" s="43"/>
      <c r="Q42" s="45">
        <v>100</v>
      </c>
      <c r="R42" s="45">
        <v>61.36</v>
      </c>
      <c r="S42" s="45">
        <v>71.81</v>
      </c>
    </row>
    <row r="43" spans="1:19" x14ac:dyDescent="0.2">
      <c r="A43" s="31" t="s">
        <v>65</v>
      </c>
      <c r="B43" s="31" t="s">
        <v>2</v>
      </c>
      <c r="C43" s="31" t="s">
        <v>66</v>
      </c>
      <c r="D43" s="31" t="s">
        <v>67</v>
      </c>
      <c r="E43" s="32">
        <v>115</v>
      </c>
      <c r="F43" s="33">
        <v>106</v>
      </c>
      <c r="G43" s="40">
        <v>92.17</v>
      </c>
      <c r="H43" s="41">
        <v>90.91</v>
      </c>
      <c r="I43" s="40">
        <v>93.33</v>
      </c>
      <c r="J43" s="41">
        <v>92.11</v>
      </c>
      <c r="K43" s="41"/>
      <c r="L43" s="41"/>
      <c r="M43" s="41">
        <v>100</v>
      </c>
      <c r="N43" s="41"/>
      <c r="O43" s="41"/>
      <c r="P43" s="40"/>
      <c r="Q43" s="42"/>
      <c r="R43" s="42">
        <v>72.22</v>
      </c>
      <c r="S43" s="42">
        <v>88.24</v>
      </c>
    </row>
    <row r="44" spans="1:19" x14ac:dyDescent="0.2">
      <c r="A44" s="31" t="s">
        <v>65</v>
      </c>
      <c r="B44" s="31" t="s">
        <v>9</v>
      </c>
      <c r="C44" s="31" t="s">
        <v>66</v>
      </c>
      <c r="D44" s="31" t="s">
        <v>68</v>
      </c>
      <c r="E44" s="32">
        <v>147</v>
      </c>
      <c r="F44" s="33">
        <v>134</v>
      </c>
      <c r="G44" s="40">
        <v>91.16</v>
      </c>
      <c r="H44" s="41">
        <v>91.03</v>
      </c>
      <c r="I44" s="40">
        <v>91.3</v>
      </c>
      <c r="J44" s="41">
        <v>90.37</v>
      </c>
      <c r="K44" s="41">
        <v>100</v>
      </c>
      <c r="L44" s="41">
        <v>100</v>
      </c>
      <c r="M44" s="41">
        <v>100</v>
      </c>
      <c r="N44" s="41"/>
      <c r="O44" s="41">
        <v>100</v>
      </c>
      <c r="P44" s="40"/>
      <c r="Q44" s="42">
        <v>100</v>
      </c>
      <c r="R44" s="42">
        <v>79.31</v>
      </c>
      <c r="S44" s="42">
        <v>86.75</v>
      </c>
    </row>
    <row r="45" spans="1:19" x14ac:dyDescent="0.2">
      <c r="A45" s="34" t="s">
        <v>65</v>
      </c>
      <c r="B45" s="34" t="s">
        <v>5</v>
      </c>
      <c r="C45" s="34" t="s">
        <v>66</v>
      </c>
      <c r="D45" s="34" t="s">
        <v>293</v>
      </c>
      <c r="E45" s="35">
        <v>262</v>
      </c>
      <c r="F45" s="36">
        <v>240</v>
      </c>
      <c r="G45" s="43">
        <v>91.6</v>
      </c>
      <c r="H45" s="44">
        <v>90.98</v>
      </c>
      <c r="I45" s="43">
        <v>92.25</v>
      </c>
      <c r="J45" s="44">
        <v>91.16</v>
      </c>
      <c r="K45" s="44">
        <v>100</v>
      </c>
      <c r="L45" s="44">
        <v>100</v>
      </c>
      <c r="M45" s="44">
        <v>100</v>
      </c>
      <c r="N45" s="44"/>
      <c r="O45" s="44">
        <v>100</v>
      </c>
      <c r="P45" s="43"/>
      <c r="Q45" s="45">
        <v>100</v>
      </c>
      <c r="R45" s="45">
        <v>76.599999999999994</v>
      </c>
      <c r="S45" s="45">
        <v>87.31</v>
      </c>
    </row>
    <row r="46" spans="1:19" x14ac:dyDescent="0.2">
      <c r="A46" s="31" t="s">
        <v>69</v>
      </c>
      <c r="B46" s="31" t="s">
        <v>2</v>
      </c>
      <c r="C46" s="31" t="s">
        <v>70</v>
      </c>
      <c r="D46" s="31" t="s">
        <v>71</v>
      </c>
      <c r="E46" s="32">
        <v>59</v>
      </c>
      <c r="F46" s="33">
        <v>51</v>
      </c>
      <c r="G46" s="40">
        <v>86.44</v>
      </c>
      <c r="H46" s="41">
        <v>80</v>
      </c>
      <c r="I46" s="40">
        <v>91.18</v>
      </c>
      <c r="J46" s="41">
        <v>87.5</v>
      </c>
      <c r="K46" s="41"/>
      <c r="L46" s="41">
        <v>100</v>
      </c>
      <c r="M46" s="41">
        <v>0</v>
      </c>
      <c r="N46" s="41"/>
      <c r="O46" s="41">
        <v>100</v>
      </c>
      <c r="P46" s="40"/>
      <c r="Q46" s="42"/>
      <c r="R46" s="42">
        <v>60</v>
      </c>
      <c r="S46" s="42">
        <v>78.790000000000006</v>
      </c>
    </row>
    <row r="47" spans="1:19" x14ac:dyDescent="0.2">
      <c r="A47" s="31" t="s">
        <v>69</v>
      </c>
      <c r="B47" s="31" t="s">
        <v>9</v>
      </c>
      <c r="C47" s="31" t="s">
        <v>70</v>
      </c>
      <c r="D47" s="31" t="s">
        <v>72</v>
      </c>
      <c r="E47" s="32">
        <v>98</v>
      </c>
      <c r="F47" s="33">
        <v>87</v>
      </c>
      <c r="G47" s="40">
        <v>88.78</v>
      </c>
      <c r="H47" s="41">
        <v>86.67</v>
      </c>
      <c r="I47" s="40">
        <v>90.57</v>
      </c>
      <c r="J47" s="41">
        <v>86.25</v>
      </c>
      <c r="K47" s="41">
        <v>100</v>
      </c>
      <c r="L47" s="41">
        <v>100</v>
      </c>
      <c r="M47" s="41"/>
      <c r="N47" s="41"/>
      <c r="O47" s="41"/>
      <c r="P47" s="40"/>
      <c r="Q47" s="42">
        <v>100</v>
      </c>
      <c r="R47" s="42">
        <v>76.92</v>
      </c>
      <c r="S47" s="42">
        <v>86.89</v>
      </c>
    </row>
    <row r="48" spans="1:19" x14ac:dyDescent="0.2">
      <c r="A48" s="34" t="s">
        <v>69</v>
      </c>
      <c r="B48" s="34" t="s">
        <v>5</v>
      </c>
      <c r="C48" s="34" t="s">
        <v>70</v>
      </c>
      <c r="D48" s="34" t="s">
        <v>294</v>
      </c>
      <c r="E48" s="35">
        <v>158</v>
      </c>
      <c r="F48" s="36">
        <v>138</v>
      </c>
      <c r="G48" s="43">
        <v>87.34</v>
      </c>
      <c r="H48" s="44">
        <v>83.1</v>
      </c>
      <c r="I48" s="43">
        <v>90.8</v>
      </c>
      <c r="J48" s="44">
        <v>86.13</v>
      </c>
      <c r="K48" s="44">
        <v>100</v>
      </c>
      <c r="L48" s="44">
        <v>100</v>
      </c>
      <c r="M48" s="44">
        <v>0</v>
      </c>
      <c r="N48" s="44"/>
      <c r="O48" s="44">
        <v>100</v>
      </c>
      <c r="P48" s="43"/>
      <c r="Q48" s="45">
        <v>100</v>
      </c>
      <c r="R48" s="45">
        <v>69.569999999999993</v>
      </c>
      <c r="S48" s="45">
        <v>84.04</v>
      </c>
    </row>
    <row r="49" spans="1:19" x14ac:dyDescent="0.2">
      <c r="A49" s="31" t="s">
        <v>73</v>
      </c>
      <c r="B49" s="31" t="s">
        <v>2</v>
      </c>
      <c r="C49" s="31" t="s">
        <v>74</v>
      </c>
      <c r="D49" s="31" t="s">
        <v>75</v>
      </c>
      <c r="E49" s="32">
        <v>190</v>
      </c>
      <c r="F49" s="33">
        <v>178</v>
      </c>
      <c r="G49" s="40">
        <v>93.68</v>
      </c>
      <c r="H49" s="41">
        <v>90.2</v>
      </c>
      <c r="I49" s="40">
        <v>97.73</v>
      </c>
      <c r="J49" s="41">
        <v>93.1</v>
      </c>
      <c r="K49" s="41">
        <v>100</v>
      </c>
      <c r="L49" s="41">
        <v>100</v>
      </c>
      <c r="M49" s="41">
        <v>100</v>
      </c>
      <c r="N49" s="41">
        <v>100</v>
      </c>
      <c r="O49" s="41"/>
      <c r="P49" s="40"/>
      <c r="Q49" s="42">
        <v>100</v>
      </c>
      <c r="R49" s="42">
        <v>72.73</v>
      </c>
      <c r="S49" s="42">
        <v>78.790000000000006</v>
      </c>
    </row>
    <row r="50" spans="1:19" x14ac:dyDescent="0.2">
      <c r="A50" s="31" t="s">
        <v>73</v>
      </c>
      <c r="B50" s="31" t="s">
        <v>9</v>
      </c>
      <c r="C50" s="31" t="s">
        <v>74</v>
      </c>
      <c r="D50" s="31" t="s">
        <v>76</v>
      </c>
      <c r="E50" s="32">
        <v>138</v>
      </c>
      <c r="F50" s="33">
        <v>123</v>
      </c>
      <c r="G50" s="40">
        <v>89.13</v>
      </c>
      <c r="H50" s="41">
        <v>86.21</v>
      </c>
      <c r="I50" s="40">
        <v>91.25</v>
      </c>
      <c r="J50" s="41">
        <v>89.47</v>
      </c>
      <c r="K50" s="41">
        <v>75</v>
      </c>
      <c r="L50" s="41">
        <v>100</v>
      </c>
      <c r="M50" s="41"/>
      <c r="N50" s="41"/>
      <c r="O50" s="41"/>
      <c r="P50" s="40"/>
      <c r="Q50" s="42">
        <v>100</v>
      </c>
      <c r="R50" s="42">
        <v>63.33</v>
      </c>
      <c r="S50" s="42">
        <v>87.64</v>
      </c>
    </row>
    <row r="51" spans="1:19" x14ac:dyDescent="0.2">
      <c r="A51" s="31" t="s">
        <v>73</v>
      </c>
      <c r="B51" s="31" t="s">
        <v>11</v>
      </c>
      <c r="C51" s="31" t="s">
        <v>74</v>
      </c>
      <c r="D51" s="31" t="s">
        <v>77</v>
      </c>
      <c r="E51" s="32">
        <v>128</v>
      </c>
      <c r="F51" s="33">
        <v>122</v>
      </c>
      <c r="G51" s="40">
        <v>95.31</v>
      </c>
      <c r="H51" s="41">
        <v>95.38</v>
      </c>
      <c r="I51" s="40">
        <v>95.24</v>
      </c>
      <c r="J51" s="41">
        <v>96</v>
      </c>
      <c r="K51" s="41"/>
      <c r="L51" s="41">
        <v>50</v>
      </c>
      <c r="M51" s="41"/>
      <c r="N51" s="41"/>
      <c r="O51" s="41">
        <v>100</v>
      </c>
      <c r="P51" s="40"/>
      <c r="Q51" s="42"/>
      <c r="R51" s="42">
        <v>91.67</v>
      </c>
      <c r="S51" s="42">
        <v>96.92</v>
      </c>
    </row>
    <row r="52" spans="1:19" x14ac:dyDescent="0.2">
      <c r="A52" s="31" t="s">
        <v>73</v>
      </c>
      <c r="B52" s="31" t="s">
        <v>78</v>
      </c>
      <c r="C52" s="31" t="s">
        <v>74</v>
      </c>
      <c r="D52" s="31" t="s">
        <v>79</v>
      </c>
      <c r="E52" s="32">
        <v>95</v>
      </c>
      <c r="F52" s="33">
        <v>85</v>
      </c>
      <c r="G52" s="40">
        <v>89.47</v>
      </c>
      <c r="H52" s="41">
        <v>88</v>
      </c>
      <c r="I52" s="40">
        <v>91.11</v>
      </c>
      <c r="J52" s="41">
        <v>89.36</v>
      </c>
      <c r="K52" s="41"/>
      <c r="L52" s="41">
        <v>100</v>
      </c>
      <c r="M52" s="41"/>
      <c r="N52" s="41"/>
      <c r="O52" s="41"/>
      <c r="P52" s="40"/>
      <c r="Q52" s="42"/>
      <c r="R52" s="42">
        <v>92.31</v>
      </c>
      <c r="S52" s="42">
        <v>86.36</v>
      </c>
    </row>
    <row r="53" spans="1:19" x14ac:dyDescent="0.2">
      <c r="A53" s="31" t="s">
        <v>73</v>
      </c>
      <c r="B53" s="31" t="s">
        <v>46</v>
      </c>
      <c r="C53" s="31" t="s">
        <v>74</v>
      </c>
      <c r="D53" s="31" t="s">
        <v>80</v>
      </c>
      <c r="E53" s="32">
        <v>191</v>
      </c>
      <c r="F53" s="33">
        <v>160</v>
      </c>
      <c r="G53" s="40">
        <v>83.77</v>
      </c>
      <c r="H53" s="41">
        <v>79</v>
      </c>
      <c r="I53" s="40">
        <v>89.01</v>
      </c>
      <c r="J53" s="41">
        <v>84.39</v>
      </c>
      <c r="K53" s="41">
        <v>90</v>
      </c>
      <c r="L53" s="41">
        <v>75</v>
      </c>
      <c r="M53" s="41">
        <v>0</v>
      </c>
      <c r="N53" s="41"/>
      <c r="O53" s="41">
        <v>66.67</v>
      </c>
      <c r="P53" s="40"/>
      <c r="Q53" s="42">
        <v>100</v>
      </c>
      <c r="R53" s="42">
        <v>73.17</v>
      </c>
      <c r="S53" s="42">
        <v>77.14</v>
      </c>
    </row>
    <row r="54" spans="1:19" x14ac:dyDescent="0.2">
      <c r="A54" s="34" t="s">
        <v>73</v>
      </c>
      <c r="B54" s="34" t="s">
        <v>5</v>
      </c>
      <c r="C54" s="34" t="s">
        <v>74</v>
      </c>
      <c r="D54" s="34" t="s">
        <v>295</v>
      </c>
      <c r="E54" s="35">
        <v>749</v>
      </c>
      <c r="F54" s="36">
        <v>668</v>
      </c>
      <c r="G54" s="43">
        <v>89.19</v>
      </c>
      <c r="H54" s="44">
        <v>86.05</v>
      </c>
      <c r="I54" s="43">
        <v>92.41</v>
      </c>
      <c r="J54" s="44">
        <v>89.5</v>
      </c>
      <c r="K54" s="44">
        <v>85.71</v>
      </c>
      <c r="L54" s="44">
        <v>81.819999999999993</v>
      </c>
      <c r="M54" s="44">
        <v>85.71</v>
      </c>
      <c r="N54" s="44">
        <v>100</v>
      </c>
      <c r="O54" s="44">
        <v>75</v>
      </c>
      <c r="P54" s="43"/>
      <c r="Q54" s="45">
        <v>100</v>
      </c>
      <c r="R54" s="45">
        <v>73.33</v>
      </c>
      <c r="S54" s="45">
        <v>83.87</v>
      </c>
    </row>
    <row r="55" spans="1:19" x14ac:dyDescent="0.2">
      <c r="A55" s="31" t="s">
        <v>82</v>
      </c>
      <c r="B55" s="31" t="s">
        <v>2</v>
      </c>
      <c r="C55" s="31" t="s">
        <v>83</v>
      </c>
      <c r="D55" s="31" t="s">
        <v>84</v>
      </c>
      <c r="E55" s="32">
        <v>94</v>
      </c>
      <c r="F55" s="33">
        <v>86</v>
      </c>
      <c r="G55" s="40">
        <v>91.49</v>
      </c>
      <c r="H55" s="41">
        <v>90</v>
      </c>
      <c r="I55" s="40">
        <v>92.59</v>
      </c>
      <c r="J55" s="41">
        <v>91.4</v>
      </c>
      <c r="K55" s="41">
        <v>100</v>
      </c>
      <c r="L55" s="41"/>
      <c r="M55" s="41"/>
      <c r="N55" s="41"/>
      <c r="O55" s="41"/>
      <c r="P55" s="40"/>
      <c r="Q55" s="42"/>
      <c r="R55" s="42">
        <v>75</v>
      </c>
      <c r="S55" s="42">
        <v>86.96</v>
      </c>
    </row>
    <row r="56" spans="1:19" x14ac:dyDescent="0.2">
      <c r="A56" s="31" t="s">
        <v>82</v>
      </c>
      <c r="B56" s="31" t="s">
        <v>9</v>
      </c>
      <c r="C56" s="31" t="s">
        <v>83</v>
      </c>
      <c r="D56" s="31" t="s">
        <v>85</v>
      </c>
      <c r="E56" s="32">
        <v>191</v>
      </c>
      <c r="F56" s="33">
        <v>187</v>
      </c>
      <c r="G56" s="40">
        <v>97.91</v>
      </c>
      <c r="H56" s="41">
        <v>97.7</v>
      </c>
      <c r="I56" s="40">
        <v>98.08</v>
      </c>
      <c r="J56" s="41">
        <v>97.85</v>
      </c>
      <c r="K56" s="41">
        <v>100</v>
      </c>
      <c r="L56" s="41">
        <v>100</v>
      </c>
      <c r="M56" s="41"/>
      <c r="N56" s="41"/>
      <c r="O56" s="41">
        <v>100</v>
      </c>
      <c r="P56" s="40"/>
      <c r="Q56" s="42">
        <v>100</v>
      </c>
      <c r="R56" s="42">
        <v>85.71</v>
      </c>
      <c r="S56" s="42">
        <v>96.05</v>
      </c>
    </row>
    <row r="57" spans="1:19" x14ac:dyDescent="0.2">
      <c r="A57" s="34" t="s">
        <v>82</v>
      </c>
      <c r="B57" s="34" t="s">
        <v>5</v>
      </c>
      <c r="C57" s="34" t="s">
        <v>83</v>
      </c>
      <c r="D57" s="34" t="s">
        <v>296</v>
      </c>
      <c r="E57" s="35">
        <v>285</v>
      </c>
      <c r="F57" s="36">
        <v>273</v>
      </c>
      <c r="G57" s="43">
        <v>95.79</v>
      </c>
      <c r="H57" s="44">
        <v>95.28</v>
      </c>
      <c r="I57" s="43">
        <v>96.2</v>
      </c>
      <c r="J57" s="44">
        <v>95.7</v>
      </c>
      <c r="K57" s="44">
        <v>100</v>
      </c>
      <c r="L57" s="44">
        <v>100</v>
      </c>
      <c r="M57" s="44"/>
      <c r="N57" s="44"/>
      <c r="O57" s="44">
        <v>100</v>
      </c>
      <c r="P57" s="43"/>
      <c r="Q57" s="45">
        <v>100</v>
      </c>
      <c r="R57" s="45">
        <v>81.819999999999993</v>
      </c>
      <c r="S57" s="45">
        <v>92.62</v>
      </c>
    </row>
    <row r="58" spans="1:19" x14ac:dyDescent="0.2">
      <c r="A58" s="31" t="s">
        <v>86</v>
      </c>
      <c r="B58" s="31" t="s">
        <v>2</v>
      </c>
      <c r="C58" s="31" t="s">
        <v>87</v>
      </c>
      <c r="D58" s="31" t="s">
        <v>88</v>
      </c>
      <c r="E58" s="32">
        <v>305</v>
      </c>
      <c r="F58" s="33">
        <v>272</v>
      </c>
      <c r="G58" s="40">
        <v>89.18</v>
      </c>
      <c r="H58" s="41">
        <v>86.71</v>
      </c>
      <c r="I58" s="40">
        <v>91.84</v>
      </c>
      <c r="J58" s="41">
        <v>90.27</v>
      </c>
      <c r="K58" s="41">
        <v>85.71</v>
      </c>
      <c r="L58" s="41">
        <v>72.73</v>
      </c>
      <c r="M58" s="41">
        <v>100</v>
      </c>
      <c r="N58" s="41"/>
      <c r="O58" s="41">
        <v>75</v>
      </c>
      <c r="P58" s="40"/>
      <c r="Q58" s="42">
        <v>50</v>
      </c>
      <c r="R58" s="42">
        <v>75</v>
      </c>
      <c r="S58" s="42">
        <v>82.76</v>
      </c>
    </row>
    <row r="59" spans="1:19" x14ac:dyDescent="0.2">
      <c r="A59" s="31" t="s">
        <v>86</v>
      </c>
      <c r="B59" s="31" t="s">
        <v>9</v>
      </c>
      <c r="C59" s="31" t="s">
        <v>87</v>
      </c>
      <c r="D59" s="31" t="s">
        <v>89</v>
      </c>
      <c r="E59" s="32">
        <v>263</v>
      </c>
      <c r="F59" s="33">
        <v>244</v>
      </c>
      <c r="G59" s="40">
        <v>92.78</v>
      </c>
      <c r="H59" s="41">
        <v>89.6</v>
      </c>
      <c r="I59" s="40">
        <v>95.65</v>
      </c>
      <c r="J59" s="41">
        <v>93.3</v>
      </c>
      <c r="K59" s="41">
        <v>90.91</v>
      </c>
      <c r="L59" s="41">
        <v>93.75</v>
      </c>
      <c r="M59" s="41">
        <v>100</v>
      </c>
      <c r="N59" s="41"/>
      <c r="O59" s="41">
        <v>75</v>
      </c>
      <c r="P59" s="40"/>
      <c r="Q59" s="42">
        <v>87.5</v>
      </c>
      <c r="R59" s="42">
        <v>76</v>
      </c>
      <c r="S59" s="42">
        <v>89.32</v>
      </c>
    </row>
    <row r="60" spans="1:19" x14ac:dyDescent="0.2">
      <c r="A60" s="34" t="s">
        <v>86</v>
      </c>
      <c r="B60" s="34" t="s">
        <v>5</v>
      </c>
      <c r="C60" s="34" t="s">
        <v>87</v>
      </c>
      <c r="D60" s="34" t="s">
        <v>297</v>
      </c>
      <c r="E60" s="35">
        <v>568</v>
      </c>
      <c r="F60" s="36">
        <v>516</v>
      </c>
      <c r="G60" s="43">
        <v>90.85</v>
      </c>
      <c r="H60" s="44">
        <v>87.99</v>
      </c>
      <c r="I60" s="43">
        <v>93.68</v>
      </c>
      <c r="J60" s="44">
        <v>91.68</v>
      </c>
      <c r="K60" s="44">
        <v>87.18</v>
      </c>
      <c r="L60" s="44">
        <v>85.19</v>
      </c>
      <c r="M60" s="44">
        <v>100</v>
      </c>
      <c r="N60" s="44"/>
      <c r="O60" s="44">
        <v>75</v>
      </c>
      <c r="P60" s="43"/>
      <c r="Q60" s="45">
        <v>80</v>
      </c>
      <c r="R60" s="45">
        <v>75.41</v>
      </c>
      <c r="S60" s="45">
        <v>85.48</v>
      </c>
    </row>
    <row r="61" spans="1:19" x14ac:dyDescent="0.2">
      <c r="A61" s="31" t="s">
        <v>90</v>
      </c>
      <c r="B61" s="31" t="s">
        <v>46</v>
      </c>
      <c r="C61" s="31" t="s">
        <v>91</v>
      </c>
      <c r="D61" s="31" t="s">
        <v>92</v>
      </c>
      <c r="E61" s="32">
        <v>244</v>
      </c>
      <c r="F61" s="33">
        <v>234</v>
      </c>
      <c r="G61" s="40">
        <v>95.9</v>
      </c>
      <c r="H61" s="41">
        <v>94.35</v>
      </c>
      <c r="I61" s="40">
        <v>97.5</v>
      </c>
      <c r="J61" s="41">
        <v>95.1</v>
      </c>
      <c r="K61" s="41">
        <v>100</v>
      </c>
      <c r="L61" s="41">
        <v>100</v>
      </c>
      <c r="M61" s="41">
        <v>100</v>
      </c>
      <c r="N61" s="41"/>
      <c r="O61" s="41"/>
      <c r="P61" s="40">
        <v>100</v>
      </c>
      <c r="Q61" s="42">
        <v>100</v>
      </c>
      <c r="R61" s="42">
        <v>92.31</v>
      </c>
      <c r="S61" s="42">
        <v>93.1</v>
      </c>
    </row>
    <row r="62" spans="1:19" x14ac:dyDescent="0.2">
      <c r="A62" s="31" t="s">
        <v>90</v>
      </c>
      <c r="B62" s="31" t="s">
        <v>48</v>
      </c>
      <c r="C62" s="31" t="s">
        <v>91</v>
      </c>
      <c r="D62" s="31" t="s">
        <v>93</v>
      </c>
      <c r="E62" s="32">
        <v>152</v>
      </c>
      <c r="F62" s="33">
        <v>133</v>
      </c>
      <c r="G62" s="40">
        <v>87.5</v>
      </c>
      <c r="H62" s="41">
        <v>87.78</v>
      </c>
      <c r="I62" s="40">
        <v>87.1</v>
      </c>
      <c r="J62" s="41">
        <v>88</v>
      </c>
      <c r="K62" s="41">
        <v>0</v>
      </c>
      <c r="L62" s="41"/>
      <c r="M62" s="41">
        <v>100</v>
      </c>
      <c r="N62" s="41"/>
      <c r="O62" s="41"/>
      <c r="P62" s="40"/>
      <c r="Q62" s="42">
        <v>100</v>
      </c>
      <c r="R62" s="42">
        <v>78.569999999999993</v>
      </c>
      <c r="S62" s="42">
        <v>85</v>
      </c>
    </row>
    <row r="63" spans="1:19" x14ac:dyDescent="0.2">
      <c r="A63" s="31" t="s">
        <v>90</v>
      </c>
      <c r="B63" s="31" t="s">
        <v>94</v>
      </c>
      <c r="C63" s="31" t="s">
        <v>91</v>
      </c>
      <c r="D63" s="31" t="s">
        <v>95</v>
      </c>
      <c r="E63" s="32">
        <v>179</v>
      </c>
      <c r="F63" s="33">
        <v>160</v>
      </c>
      <c r="G63" s="40">
        <v>89.39</v>
      </c>
      <c r="H63" s="41">
        <v>92.31</v>
      </c>
      <c r="I63" s="40">
        <v>86.36</v>
      </c>
      <c r="J63" s="41">
        <v>89.82</v>
      </c>
      <c r="K63" s="41">
        <v>66.67</v>
      </c>
      <c r="L63" s="41">
        <v>100</v>
      </c>
      <c r="M63" s="41">
        <v>100</v>
      </c>
      <c r="N63" s="41"/>
      <c r="O63" s="41"/>
      <c r="P63" s="40"/>
      <c r="Q63" s="42">
        <v>100</v>
      </c>
      <c r="R63" s="42">
        <v>55.56</v>
      </c>
      <c r="S63" s="42">
        <v>84.21</v>
      </c>
    </row>
    <row r="64" spans="1:19" x14ac:dyDescent="0.2">
      <c r="A64" s="31" t="s">
        <v>90</v>
      </c>
      <c r="B64" s="31" t="s">
        <v>96</v>
      </c>
      <c r="C64" s="31" t="s">
        <v>91</v>
      </c>
      <c r="D64" s="31" t="s">
        <v>97</v>
      </c>
      <c r="E64" s="32">
        <v>222</v>
      </c>
      <c r="F64" s="33">
        <v>199</v>
      </c>
      <c r="G64" s="40">
        <v>89.64</v>
      </c>
      <c r="H64" s="41">
        <v>88.18</v>
      </c>
      <c r="I64" s="40">
        <v>91.07</v>
      </c>
      <c r="J64" s="41">
        <v>89.81</v>
      </c>
      <c r="K64" s="41">
        <v>84.62</v>
      </c>
      <c r="L64" s="41"/>
      <c r="M64" s="41"/>
      <c r="N64" s="41"/>
      <c r="O64" s="41">
        <v>100</v>
      </c>
      <c r="P64" s="40"/>
      <c r="Q64" s="42">
        <v>100</v>
      </c>
      <c r="R64" s="42">
        <v>50</v>
      </c>
      <c r="S64" s="42">
        <v>88</v>
      </c>
    </row>
    <row r="65" spans="1:19" x14ac:dyDescent="0.2">
      <c r="A65" s="31" t="s">
        <v>90</v>
      </c>
      <c r="B65" s="31" t="s">
        <v>98</v>
      </c>
      <c r="C65" s="31" t="s">
        <v>91</v>
      </c>
      <c r="D65" s="31" t="s">
        <v>99</v>
      </c>
      <c r="E65" s="32">
        <v>174</v>
      </c>
      <c r="F65" s="33">
        <v>158</v>
      </c>
      <c r="G65" s="40">
        <v>90.8</v>
      </c>
      <c r="H65" s="41">
        <v>87.06</v>
      </c>
      <c r="I65" s="40">
        <v>94.38</v>
      </c>
      <c r="J65" s="41">
        <v>90.75</v>
      </c>
      <c r="K65" s="41">
        <v>100</v>
      </c>
      <c r="L65" s="41"/>
      <c r="M65" s="41"/>
      <c r="N65" s="41"/>
      <c r="O65" s="41"/>
      <c r="P65" s="40"/>
      <c r="Q65" s="42"/>
      <c r="R65" s="42">
        <v>83.33</v>
      </c>
      <c r="S65" s="42">
        <v>86.08</v>
      </c>
    </row>
    <row r="66" spans="1:19" x14ac:dyDescent="0.2">
      <c r="A66" s="31" t="s">
        <v>90</v>
      </c>
      <c r="B66" s="31" t="s">
        <v>100</v>
      </c>
      <c r="C66" s="31" t="s">
        <v>91</v>
      </c>
      <c r="D66" s="31" t="s">
        <v>101</v>
      </c>
      <c r="E66" s="32">
        <v>198</v>
      </c>
      <c r="F66" s="33">
        <v>178</v>
      </c>
      <c r="G66" s="40">
        <v>89.9</v>
      </c>
      <c r="H66" s="41">
        <v>88.68</v>
      </c>
      <c r="I66" s="40">
        <v>91.3</v>
      </c>
      <c r="J66" s="41">
        <v>87.31</v>
      </c>
      <c r="K66" s="41">
        <v>95.08</v>
      </c>
      <c r="L66" s="41">
        <v>100</v>
      </c>
      <c r="M66" s="41">
        <v>100</v>
      </c>
      <c r="N66" s="41"/>
      <c r="O66" s="41"/>
      <c r="P66" s="40"/>
      <c r="Q66" s="42"/>
      <c r="R66" s="42">
        <v>65</v>
      </c>
      <c r="S66" s="42">
        <v>87.74</v>
      </c>
    </row>
    <row r="67" spans="1:19" x14ac:dyDescent="0.2">
      <c r="A67" s="31" t="s">
        <v>90</v>
      </c>
      <c r="B67" s="31" t="s">
        <v>102</v>
      </c>
      <c r="C67" s="31" t="s">
        <v>91</v>
      </c>
      <c r="D67" s="31" t="s">
        <v>103</v>
      </c>
      <c r="E67" s="32">
        <v>331</v>
      </c>
      <c r="F67" s="33">
        <v>272</v>
      </c>
      <c r="G67" s="40">
        <v>82.18</v>
      </c>
      <c r="H67" s="41">
        <v>79.78</v>
      </c>
      <c r="I67" s="40">
        <v>84.97</v>
      </c>
      <c r="J67" s="41">
        <v>80.91</v>
      </c>
      <c r="K67" s="41">
        <v>83.17</v>
      </c>
      <c r="L67" s="41">
        <v>100</v>
      </c>
      <c r="M67" s="41">
        <v>100</v>
      </c>
      <c r="N67" s="41">
        <v>100</v>
      </c>
      <c r="O67" s="41">
        <v>100</v>
      </c>
      <c r="P67" s="40"/>
      <c r="Q67" s="42">
        <v>100</v>
      </c>
      <c r="R67" s="42">
        <v>69.569999999999993</v>
      </c>
      <c r="S67" s="42">
        <v>76.03</v>
      </c>
    </row>
    <row r="68" spans="1:19" x14ac:dyDescent="0.2">
      <c r="A68" s="31" t="s">
        <v>90</v>
      </c>
      <c r="B68" s="31" t="s">
        <v>104</v>
      </c>
      <c r="C68" s="31" t="s">
        <v>91</v>
      </c>
      <c r="D68" s="31" t="s">
        <v>105</v>
      </c>
      <c r="E68" s="32">
        <v>277</v>
      </c>
      <c r="F68" s="33">
        <v>246</v>
      </c>
      <c r="G68" s="40">
        <v>88.81</v>
      </c>
      <c r="H68" s="41">
        <v>83.33</v>
      </c>
      <c r="I68" s="40">
        <v>94.24</v>
      </c>
      <c r="J68" s="41">
        <v>88.72</v>
      </c>
      <c r="K68" s="41">
        <v>93.75</v>
      </c>
      <c r="L68" s="41">
        <v>66.67</v>
      </c>
      <c r="M68" s="41">
        <v>100</v>
      </c>
      <c r="N68" s="41"/>
      <c r="O68" s="41"/>
      <c r="P68" s="40"/>
      <c r="Q68" s="42">
        <v>100</v>
      </c>
      <c r="R68" s="42">
        <v>52.17</v>
      </c>
      <c r="S68" s="42">
        <v>88.13</v>
      </c>
    </row>
    <row r="69" spans="1:19" x14ac:dyDescent="0.2">
      <c r="A69" s="34" t="s">
        <v>90</v>
      </c>
      <c r="B69" s="34" t="s">
        <v>5</v>
      </c>
      <c r="C69" s="34" t="s">
        <v>91</v>
      </c>
      <c r="D69" s="34" t="s">
        <v>298</v>
      </c>
      <c r="E69" s="35">
        <v>1807</v>
      </c>
      <c r="F69" s="36">
        <v>1580</v>
      </c>
      <c r="G69" s="43">
        <v>87.44</v>
      </c>
      <c r="H69" s="44">
        <v>85.32</v>
      </c>
      <c r="I69" s="43">
        <v>89.73</v>
      </c>
      <c r="J69" s="44">
        <v>87.48</v>
      </c>
      <c r="K69" s="44">
        <v>85.07</v>
      </c>
      <c r="L69" s="44">
        <v>85.71</v>
      </c>
      <c r="M69" s="44">
        <v>100</v>
      </c>
      <c r="N69" s="44">
        <v>100</v>
      </c>
      <c r="O69" s="44">
        <v>100</v>
      </c>
      <c r="P69" s="43">
        <v>100</v>
      </c>
      <c r="Q69" s="45">
        <v>91.67</v>
      </c>
      <c r="R69" s="45">
        <v>65.38</v>
      </c>
      <c r="S69" s="45">
        <v>83.61</v>
      </c>
    </row>
    <row r="70" spans="1:19" x14ac:dyDescent="0.2">
      <c r="A70" s="31" t="s">
        <v>106</v>
      </c>
      <c r="B70" s="31" t="s">
        <v>2</v>
      </c>
      <c r="C70" s="31" t="s">
        <v>107</v>
      </c>
      <c r="D70" s="31" t="s">
        <v>108</v>
      </c>
      <c r="E70" s="32">
        <v>187</v>
      </c>
      <c r="F70" s="33">
        <v>166</v>
      </c>
      <c r="G70" s="40">
        <v>88.77</v>
      </c>
      <c r="H70" s="41">
        <v>84.62</v>
      </c>
      <c r="I70" s="40">
        <v>92.71</v>
      </c>
      <c r="J70" s="41">
        <v>89.56</v>
      </c>
      <c r="K70" s="41">
        <v>50</v>
      </c>
      <c r="L70" s="41">
        <v>50</v>
      </c>
      <c r="M70" s="41"/>
      <c r="N70" s="41">
        <v>100</v>
      </c>
      <c r="O70" s="41"/>
      <c r="P70" s="40"/>
      <c r="Q70" s="42">
        <v>100</v>
      </c>
      <c r="R70" s="42">
        <v>78.13</v>
      </c>
      <c r="S70" s="42">
        <v>85.71</v>
      </c>
    </row>
    <row r="71" spans="1:19" x14ac:dyDescent="0.2">
      <c r="A71" s="34" t="s">
        <v>106</v>
      </c>
      <c r="B71" s="34" t="s">
        <v>5</v>
      </c>
      <c r="C71" s="34" t="s">
        <v>107</v>
      </c>
      <c r="D71" s="34" t="s">
        <v>299</v>
      </c>
      <c r="E71" s="35">
        <v>187</v>
      </c>
      <c r="F71" s="36">
        <v>166</v>
      </c>
      <c r="G71" s="43">
        <v>88.77</v>
      </c>
      <c r="H71" s="44">
        <v>84.62</v>
      </c>
      <c r="I71" s="43">
        <v>92.71</v>
      </c>
      <c r="J71" s="44">
        <v>89.56</v>
      </c>
      <c r="K71" s="44">
        <v>50</v>
      </c>
      <c r="L71" s="44">
        <v>50</v>
      </c>
      <c r="M71" s="44"/>
      <c r="N71" s="44">
        <v>100</v>
      </c>
      <c r="O71" s="44"/>
      <c r="P71" s="43"/>
      <c r="Q71" s="45">
        <v>100</v>
      </c>
      <c r="R71" s="45">
        <v>78.13</v>
      </c>
      <c r="S71" s="45">
        <v>85.71</v>
      </c>
    </row>
    <row r="72" spans="1:19" x14ac:dyDescent="0.2">
      <c r="A72" s="31" t="s">
        <v>109</v>
      </c>
      <c r="B72" s="31" t="s">
        <v>46</v>
      </c>
      <c r="C72" s="31" t="s">
        <v>110</v>
      </c>
      <c r="D72" s="31" t="s">
        <v>111</v>
      </c>
      <c r="E72" s="32">
        <v>207</v>
      </c>
      <c r="F72" s="33">
        <v>181</v>
      </c>
      <c r="G72" s="40">
        <v>87.44</v>
      </c>
      <c r="H72" s="41">
        <v>88.78</v>
      </c>
      <c r="I72" s="40">
        <v>86.24</v>
      </c>
      <c r="J72" s="41">
        <v>87.32</v>
      </c>
      <c r="K72" s="41">
        <v>100</v>
      </c>
      <c r="L72" s="41"/>
      <c r="M72" s="41"/>
      <c r="N72" s="41"/>
      <c r="O72" s="41">
        <v>100</v>
      </c>
      <c r="P72" s="40"/>
      <c r="Q72" s="42"/>
      <c r="R72" s="42">
        <v>84.44</v>
      </c>
      <c r="S72" s="42">
        <v>78.349999999999994</v>
      </c>
    </row>
    <row r="73" spans="1:19" x14ac:dyDescent="0.2">
      <c r="A73" s="34" t="s">
        <v>109</v>
      </c>
      <c r="B73" s="34" t="s">
        <v>5</v>
      </c>
      <c r="C73" s="34" t="s">
        <v>110</v>
      </c>
      <c r="D73" s="34" t="s">
        <v>300</v>
      </c>
      <c r="E73" s="35">
        <v>207</v>
      </c>
      <c r="F73" s="36">
        <v>181</v>
      </c>
      <c r="G73" s="43">
        <v>87.44</v>
      </c>
      <c r="H73" s="44">
        <v>88.78</v>
      </c>
      <c r="I73" s="43">
        <v>86.24</v>
      </c>
      <c r="J73" s="44">
        <v>87.32</v>
      </c>
      <c r="K73" s="44">
        <v>100</v>
      </c>
      <c r="L73" s="44"/>
      <c r="M73" s="44"/>
      <c r="N73" s="44"/>
      <c r="O73" s="44">
        <v>100</v>
      </c>
      <c r="P73" s="43"/>
      <c r="Q73" s="45"/>
      <c r="R73" s="45">
        <v>84.44</v>
      </c>
      <c r="S73" s="45">
        <v>78.349999999999994</v>
      </c>
    </row>
    <row r="74" spans="1:19" x14ac:dyDescent="0.2">
      <c r="A74" s="31" t="s">
        <v>112</v>
      </c>
      <c r="B74" s="31" t="s">
        <v>2</v>
      </c>
      <c r="C74" s="31" t="s">
        <v>113</v>
      </c>
      <c r="D74" s="31" t="s">
        <v>114</v>
      </c>
      <c r="E74" s="32">
        <v>157</v>
      </c>
      <c r="F74" s="33">
        <v>145</v>
      </c>
      <c r="G74" s="40">
        <v>92.36</v>
      </c>
      <c r="H74" s="41">
        <v>95.35</v>
      </c>
      <c r="I74" s="40">
        <v>88.73</v>
      </c>
      <c r="J74" s="41">
        <v>92.31</v>
      </c>
      <c r="K74" s="41"/>
      <c r="L74" s="41">
        <v>100</v>
      </c>
      <c r="M74" s="41"/>
      <c r="N74" s="41"/>
      <c r="O74" s="41"/>
      <c r="P74" s="40"/>
      <c r="Q74" s="42"/>
      <c r="R74" s="42">
        <v>80</v>
      </c>
      <c r="S74" s="42">
        <v>88</v>
      </c>
    </row>
    <row r="75" spans="1:19" x14ac:dyDescent="0.2">
      <c r="A75" s="31" t="s">
        <v>112</v>
      </c>
      <c r="B75" s="31" t="s">
        <v>9</v>
      </c>
      <c r="C75" s="31" t="s">
        <v>113</v>
      </c>
      <c r="D75" s="31" t="s">
        <v>115</v>
      </c>
      <c r="E75" s="32">
        <v>169</v>
      </c>
      <c r="F75" s="33">
        <v>150</v>
      </c>
      <c r="G75" s="40">
        <v>88.76</v>
      </c>
      <c r="H75" s="41">
        <v>88.37</v>
      </c>
      <c r="I75" s="40">
        <v>89.16</v>
      </c>
      <c r="J75" s="41">
        <v>88.46</v>
      </c>
      <c r="K75" s="41">
        <v>90</v>
      </c>
      <c r="L75" s="41">
        <v>100</v>
      </c>
      <c r="M75" s="41"/>
      <c r="N75" s="41"/>
      <c r="O75" s="41">
        <v>100</v>
      </c>
      <c r="P75" s="40"/>
      <c r="Q75" s="42"/>
      <c r="R75" s="42">
        <v>72.73</v>
      </c>
      <c r="S75" s="42">
        <v>85.07</v>
      </c>
    </row>
    <row r="76" spans="1:19" x14ac:dyDescent="0.2">
      <c r="A76" s="31" t="s">
        <v>112</v>
      </c>
      <c r="B76" s="31" t="s">
        <v>11</v>
      </c>
      <c r="C76" s="31" t="s">
        <v>113</v>
      </c>
      <c r="D76" s="31" t="s">
        <v>116</v>
      </c>
      <c r="E76" s="32">
        <v>114</v>
      </c>
      <c r="F76" s="33">
        <v>108</v>
      </c>
      <c r="G76" s="40">
        <v>94.74</v>
      </c>
      <c r="H76" s="41">
        <v>95.59</v>
      </c>
      <c r="I76" s="40">
        <v>93.48</v>
      </c>
      <c r="J76" s="41">
        <v>94.59</v>
      </c>
      <c r="K76" s="41">
        <v>100</v>
      </c>
      <c r="L76" s="41"/>
      <c r="M76" s="41"/>
      <c r="N76" s="41"/>
      <c r="O76" s="41">
        <v>100</v>
      </c>
      <c r="P76" s="40"/>
      <c r="Q76" s="42"/>
      <c r="R76" s="42">
        <v>100</v>
      </c>
      <c r="S76" s="42">
        <v>87.5</v>
      </c>
    </row>
    <row r="77" spans="1:19" x14ac:dyDescent="0.2">
      <c r="A77" s="34" t="s">
        <v>112</v>
      </c>
      <c r="B77" s="34" t="s">
        <v>5</v>
      </c>
      <c r="C77" s="34" t="s">
        <v>113</v>
      </c>
      <c r="D77" s="34" t="s">
        <v>301</v>
      </c>
      <c r="E77" s="35">
        <v>440</v>
      </c>
      <c r="F77" s="36">
        <v>403</v>
      </c>
      <c r="G77" s="43">
        <v>91.59</v>
      </c>
      <c r="H77" s="44">
        <v>92.92</v>
      </c>
      <c r="I77" s="43">
        <v>90</v>
      </c>
      <c r="J77" s="44">
        <v>91.49</v>
      </c>
      <c r="K77" s="44">
        <v>91.67</v>
      </c>
      <c r="L77" s="44">
        <v>100</v>
      </c>
      <c r="M77" s="44"/>
      <c r="N77" s="44"/>
      <c r="O77" s="44">
        <v>100</v>
      </c>
      <c r="P77" s="43"/>
      <c r="Q77" s="45"/>
      <c r="R77" s="45">
        <v>81.400000000000006</v>
      </c>
      <c r="S77" s="45">
        <v>86.62</v>
      </c>
    </row>
    <row r="78" spans="1:19" x14ac:dyDescent="0.2">
      <c r="A78" s="31" t="s">
        <v>117</v>
      </c>
      <c r="B78" s="31" t="s">
        <v>2</v>
      </c>
      <c r="C78" s="31" t="s">
        <v>118</v>
      </c>
      <c r="D78" s="31" t="s">
        <v>119</v>
      </c>
      <c r="E78" s="32">
        <v>184</v>
      </c>
      <c r="F78" s="33">
        <v>177</v>
      </c>
      <c r="G78" s="40">
        <v>96.2</v>
      </c>
      <c r="H78" s="41">
        <v>94.9</v>
      </c>
      <c r="I78" s="40">
        <v>97.67</v>
      </c>
      <c r="J78" s="41">
        <v>96.05</v>
      </c>
      <c r="K78" s="41">
        <v>100</v>
      </c>
      <c r="L78" s="41">
        <v>100</v>
      </c>
      <c r="M78" s="41">
        <v>100</v>
      </c>
      <c r="N78" s="41">
        <v>100</v>
      </c>
      <c r="O78" s="41">
        <v>100</v>
      </c>
      <c r="P78" s="40"/>
      <c r="Q78" s="42"/>
      <c r="R78" s="42">
        <v>100</v>
      </c>
      <c r="S78" s="42">
        <v>91.36</v>
      </c>
    </row>
    <row r="79" spans="1:19" x14ac:dyDescent="0.2">
      <c r="A79" s="31" t="s">
        <v>117</v>
      </c>
      <c r="B79" s="31" t="s">
        <v>9</v>
      </c>
      <c r="C79" s="31" t="s">
        <v>118</v>
      </c>
      <c r="D79" s="31" t="s">
        <v>120</v>
      </c>
      <c r="E79" s="32">
        <v>185</v>
      </c>
      <c r="F79" s="33">
        <v>178</v>
      </c>
      <c r="G79" s="40">
        <v>96.22</v>
      </c>
      <c r="H79" s="41">
        <v>96.15</v>
      </c>
      <c r="I79" s="40">
        <v>96.3</v>
      </c>
      <c r="J79" s="41">
        <v>96.1</v>
      </c>
      <c r="K79" s="41">
        <v>96.43</v>
      </c>
      <c r="L79" s="41">
        <v>100</v>
      </c>
      <c r="M79" s="41"/>
      <c r="N79" s="41"/>
      <c r="O79" s="41">
        <v>100</v>
      </c>
      <c r="P79" s="40"/>
      <c r="Q79" s="42"/>
      <c r="R79" s="42">
        <v>100</v>
      </c>
      <c r="S79" s="42">
        <v>94.25</v>
      </c>
    </row>
    <row r="80" spans="1:19" x14ac:dyDescent="0.2">
      <c r="A80" s="31" t="s">
        <v>117</v>
      </c>
      <c r="B80" s="31" t="s">
        <v>11</v>
      </c>
      <c r="C80" s="31" t="s">
        <v>118</v>
      </c>
      <c r="D80" s="31" t="s">
        <v>121</v>
      </c>
      <c r="E80" s="32">
        <v>180</v>
      </c>
      <c r="F80" s="33">
        <v>172</v>
      </c>
      <c r="G80" s="40">
        <v>95.56</v>
      </c>
      <c r="H80" s="41">
        <v>95.15</v>
      </c>
      <c r="I80" s="40">
        <v>96.1</v>
      </c>
      <c r="J80" s="41">
        <v>95.38</v>
      </c>
      <c r="K80" s="41">
        <v>100</v>
      </c>
      <c r="L80" s="41">
        <v>100</v>
      </c>
      <c r="M80" s="41"/>
      <c r="N80" s="41"/>
      <c r="O80" s="41">
        <v>100</v>
      </c>
      <c r="P80" s="40"/>
      <c r="Q80" s="42"/>
      <c r="R80" s="42">
        <v>77.27</v>
      </c>
      <c r="S80" s="42">
        <v>96.7</v>
      </c>
    </row>
    <row r="81" spans="1:19" x14ac:dyDescent="0.2">
      <c r="A81" s="34" t="s">
        <v>117</v>
      </c>
      <c r="B81" s="34" t="s">
        <v>5</v>
      </c>
      <c r="C81" s="34" t="s">
        <v>118</v>
      </c>
      <c r="D81" s="34" t="s">
        <v>302</v>
      </c>
      <c r="E81" s="35">
        <v>549</v>
      </c>
      <c r="F81" s="36">
        <v>527</v>
      </c>
      <c r="G81" s="43">
        <v>95.99</v>
      </c>
      <c r="H81" s="44">
        <v>95.41</v>
      </c>
      <c r="I81" s="43">
        <v>96.72</v>
      </c>
      <c r="J81" s="44">
        <v>95.83</v>
      </c>
      <c r="K81" s="44">
        <v>97.06</v>
      </c>
      <c r="L81" s="44">
        <v>100</v>
      </c>
      <c r="M81" s="44">
        <v>100</v>
      </c>
      <c r="N81" s="44">
        <v>100</v>
      </c>
      <c r="O81" s="44">
        <v>100</v>
      </c>
      <c r="P81" s="43"/>
      <c r="Q81" s="45"/>
      <c r="R81" s="45">
        <v>91.38</v>
      </c>
      <c r="S81" s="45">
        <v>94.21</v>
      </c>
    </row>
    <row r="82" spans="1:19" x14ac:dyDescent="0.2">
      <c r="A82" s="31" t="s">
        <v>122</v>
      </c>
      <c r="B82" s="31" t="s">
        <v>2</v>
      </c>
      <c r="C82" s="31" t="s">
        <v>123</v>
      </c>
      <c r="D82" s="31" t="s">
        <v>124</v>
      </c>
      <c r="E82" s="32">
        <v>72</v>
      </c>
      <c r="F82" s="33">
        <v>70</v>
      </c>
      <c r="G82" s="40">
        <v>97.22</v>
      </c>
      <c r="H82" s="41">
        <v>97.06</v>
      </c>
      <c r="I82" s="40">
        <v>97.37</v>
      </c>
      <c r="J82" s="41">
        <v>97.22</v>
      </c>
      <c r="K82" s="41"/>
      <c r="L82" s="41"/>
      <c r="M82" s="41"/>
      <c r="N82" s="41"/>
      <c r="O82" s="41"/>
      <c r="P82" s="40"/>
      <c r="Q82" s="42"/>
      <c r="R82" s="42">
        <v>85.71</v>
      </c>
      <c r="S82" s="42">
        <v>93.75</v>
      </c>
    </row>
    <row r="83" spans="1:19" x14ac:dyDescent="0.2">
      <c r="A83" s="31" t="s">
        <v>122</v>
      </c>
      <c r="B83" s="31" t="s">
        <v>9</v>
      </c>
      <c r="C83" s="31" t="s">
        <v>123</v>
      </c>
      <c r="D83" s="31" t="s">
        <v>125</v>
      </c>
      <c r="E83" s="32">
        <v>283</v>
      </c>
      <c r="F83" s="33">
        <v>259</v>
      </c>
      <c r="G83" s="40">
        <v>91.52</v>
      </c>
      <c r="H83" s="41">
        <v>91.28</v>
      </c>
      <c r="I83" s="40">
        <v>91.79</v>
      </c>
      <c r="J83" s="41">
        <v>91.94</v>
      </c>
      <c r="K83" s="41">
        <v>66.67</v>
      </c>
      <c r="L83" s="41">
        <v>100</v>
      </c>
      <c r="M83" s="41">
        <v>100</v>
      </c>
      <c r="N83" s="41">
        <v>100</v>
      </c>
      <c r="O83" s="41">
        <v>50</v>
      </c>
      <c r="P83" s="40"/>
      <c r="Q83" s="42">
        <v>100</v>
      </c>
      <c r="R83" s="42">
        <v>80</v>
      </c>
      <c r="S83" s="42">
        <v>84.42</v>
      </c>
    </row>
    <row r="84" spans="1:19" x14ac:dyDescent="0.2">
      <c r="A84" s="34" t="s">
        <v>122</v>
      </c>
      <c r="B84" s="34" t="s">
        <v>5</v>
      </c>
      <c r="C84" s="34" t="s">
        <v>123</v>
      </c>
      <c r="D84" s="34" t="s">
        <v>303</v>
      </c>
      <c r="E84" s="35">
        <v>355</v>
      </c>
      <c r="F84" s="36">
        <v>329</v>
      </c>
      <c r="G84" s="43">
        <v>92.68</v>
      </c>
      <c r="H84" s="44">
        <v>92.35</v>
      </c>
      <c r="I84" s="43">
        <v>93.02</v>
      </c>
      <c r="J84" s="44">
        <v>93.04</v>
      </c>
      <c r="K84" s="44">
        <v>66.67</v>
      </c>
      <c r="L84" s="44">
        <v>100</v>
      </c>
      <c r="M84" s="44">
        <v>100</v>
      </c>
      <c r="N84" s="44">
        <v>100</v>
      </c>
      <c r="O84" s="44">
        <v>50</v>
      </c>
      <c r="P84" s="43"/>
      <c r="Q84" s="45">
        <v>100</v>
      </c>
      <c r="R84" s="45">
        <v>81.08</v>
      </c>
      <c r="S84" s="45">
        <v>86.02</v>
      </c>
    </row>
    <row r="85" spans="1:19" x14ac:dyDescent="0.2">
      <c r="A85" s="31" t="s">
        <v>126</v>
      </c>
      <c r="B85" s="31" t="s">
        <v>2</v>
      </c>
      <c r="C85" s="31" t="s">
        <v>127</v>
      </c>
      <c r="D85" s="31" t="s">
        <v>128</v>
      </c>
      <c r="E85" s="32">
        <v>41</v>
      </c>
      <c r="F85" s="33">
        <v>39</v>
      </c>
      <c r="G85" s="40">
        <v>95.12</v>
      </c>
      <c r="H85" s="41">
        <v>95.45</v>
      </c>
      <c r="I85" s="40">
        <v>94.74</v>
      </c>
      <c r="J85" s="41">
        <v>95.12</v>
      </c>
      <c r="K85" s="41"/>
      <c r="L85" s="41"/>
      <c r="M85" s="41"/>
      <c r="N85" s="41"/>
      <c r="O85" s="41"/>
      <c r="P85" s="40"/>
      <c r="Q85" s="42"/>
      <c r="R85" s="42">
        <v>80</v>
      </c>
      <c r="S85" s="42">
        <v>95.83</v>
      </c>
    </row>
    <row r="86" spans="1:19" x14ac:dyDescent="0.2">
      <c r="A86" s="31" t="s">
        <v>126</v>
      </c>
      <c r="B86" s="31" t="s">
        <v>9</v>
      </c>
      <c r="C86" s="31" t="s">
        <v>127</v>
      </c>
      <c r="D86" s="31" t="s">
        <v>129</v>
      </c>
      <c r="E86" s="32">
        <v>177</v>
      </c>
      <c r="F86" s="33">
        <v>157</v>
      </c>
      <c r="G86" s="40">
        <v>88.7</v>
      </c>
      <c r="H86" s="41">
        <v>85.71</v>
      </c>
      <c r="I86" s="40">
        <v>91.86</v>
      </c>
      <c r="J86" s="41">
        <v>88.64</v>
      </c>
      <c r="K86" s="41"/>
      <c r="L86" s="41"/>
      <c r="M86" s="41">
        <v>100</v>
      </c>
      <c r="N86" s="41"/>
      <c r="O86" s="41"/>
      <c r="P86" s="40"/>
      <c r="Q86" s="42">
        <v>100</v>
      </c>
      <c r="R86" s="42">
        <v>70.83</v>
      </c>
      <c r="S86" s="42">
        <v>82.95</v>
      </c>
    </row>
    <row r="87" spans="1:19" x14ac:dyDescent="0.2">
      <c r="A87" s="31" t="s">
        <v>126</v>
      </c>
      <c r="B87" s="31" t="s">
        <v>11</v>
      </c>
      <c r="C87" s="31" t="s">
        <v>127</v>
      </c>
      <c r="D87" s="31" t="s">
        <v>130</v>
      </c>
      <c r="E87" s="32">
        <v>69</v>
      </c>
      <c r="F87" s="33">
        <v>67</v>
      </c>
      <c r="G87" s="40">
        <v>97.1</v>
      </c>
      <c r="H87" s="41">
        <v>94.44</v>
      </c>
      <c r="I87" s="40">
        <v>100</v>
      </c>
      <c r="J87" s="41">
        <v>96.92</v>
      </c>
      <c r="K87" s="41"/>
      <c r="L87" s="41">
        <v>100</v>
      </c>
      <c r="M87" s="41">
        <v>100</v>
      </c>
      <c r="N87" s="41">
        <v>100</v>
      </c>
      <c r="O87" s="41"/>
      <c r="P87" s="40"/>
      <c r="Q87" s="42">
        <v>100</v>
      </c>
      <c r="R87" s="42">
        <v>100</v>
      </c>
      <c r="S87" s="42">
        <v>97.56</v>
      </c>
    </row>
    <row r="88" spans="1:19" x14ac:dyDescent="0.2">
      <c r="A88" s="34" t="s">
        <v>126</v>
      </c>
      <c r="B88" s="34" t="s">
        <v>5</v>
      </c>
      <c r="C88" s="34" t="s">
        <v>127</v>
      </c>
      <c r="D88" s="34" t="s">
        <v>304</v>
      </c>
      <c r="E88" s="35">
        <v>304</v>
      </c>
      <c r="F88" s="36">
        <v>273</v>
      </c>
      <c r="G88" s="43">
        <v>89.8</v>
      </c>
      <c r="H88" s="44">
        <v>86.79</v>
      </c>
      <c r="I88" s="43">
        <v>93.1</v>
      </c>
      <c r="J88" s="44">
        <v>89.63</v>
      </c>
      <c r="K88" s="44"/>
      <c r="L88" s="44">
        <v>100</v>
      </c>
      <c r="M88" s="44">
        <v>100</v>
      </c>
      <c r="N88" s="44">
        <v>100</v>
      </c>
      <c r="O88" s="44"/>
      <c r="P88" s="43"/>
      <c r="Q88" s="45">
        <v>100</v>
      </c>
      <c r="R88" s="45">
        <v>73.33</v>
      </c>
      <c r="S88" s="45">
        <v>86.75</v>
      </c>
    </row>
    <row r="89" spans="1:19" x14ac:dyDescent="0.2">
      <c r="A89" s="31" t="s">
        <v>131</v>
      </c>
      <c r="B89" s="31" t="s">
        <v>9</v>
      </c>
      <c r="C89" s="31" t="s">
        <v>132</v>
      </c>
      <c r="D89" s="31" t="s">
        <v>133</v>
      </c>
      <c r="E89" s="32">
        <v>170</v>
      </c>
      <c r="F89" s="33">
        <v>145</v>
      </c>
      <c r="G89" s="40">
        <v>85.29</v>
      </c>
      <c r="H89" s="41">
        <v>84.04</v>
      </c>
      <c r="I89" s="40">
        <v>86.84</v>
      </c>
      <c r="J89" s="41">
        <v>86.72</v>
      </c>
      <c r="K89" s="41">
        <v>78.790000000000006</v>
      </c>
      <c r="L89" s="41">
        <v>100</v>
      </c>
      <c r="M89" s="41">
        <v>0</v>
      </c>
      <c r="N89" s="41"/>
      <c r="O89" s="41">
        <v>100</v>
      </c>
      <c r="P89" s="40"/>
      <c r="Q89" s="42"/>
      <c r="R89" s="42">
        <v>86.36</v>
      </c>
      <c r="S89" s="42">
        <v>85.92</v>
      </c>
    </row>
    <row r="90" spans="1:19" x14ac:dyDescent="0.2">
      <c r="A90" s="31" t="s">
        <v>131</v>
      </c>
      <c r="B90" s="31" t="s">
        <v>78</v>
      </c>
      <c r="C90" s="31" t="s">
        <v>132</v>
      </c>
      <c r="D90" s="31" t="s">
        <v>134</v>
      </c>
      <c r="E90" s="32">
        <v>48</v>
      </c>
      <c r="F90" s="33">
        <v>45</v>
      </c>
      <c r="G90" s="40">
        <v>93.75</v>
      </c>
      <c r="H90" s="41">
        <v>86.96</v>
      </c>
      <c r="I90" s="40">
        <v>100</v>
      </c>
      <c r="J90" s="41">
        <v>93.62</v>
      </c>
      <c r="K90" s="41">
        <v>100</v>
      </c>
      <c r="L90" s="41"/>
      <c r="M90" s="41"/>
      <c r="N90" s="41"/>
      <c r="O90" s="41"/>
      <c r="P90" s="40"/>
      <c r="Q90" s="42"/>
      <c r="R90" s="42">
        <v>88.89</v>
      </c>
      <c r="S90" s="42">
        <v>100</v>
      </c>
    </row>
    <row r="91" spans="1:19" x14ac:dyDescent="0.2">
      <c r="A91" s="31" t="s">
        <v>131</v>
      </c>
      <c r="B91" s="31" t="s">
        <v>48</v>
      </c>
      <c r="C91" s="31" t="s">
        <v>132</v>
      </c>
      <c r="D91" s="31" t="s">
        <v>135</v>
      </c>
      <c r="E91" s="32">
        <v>256</v>
      </c>
      <c r="F91" s="33">
        <v>237</v>
      </c>
      <c r="G91" s="40">
        <v>92.58</v>
      </c>
      <c r="H91" s="41">
        <v>90.55</v>
      </c>
      <c r="I91" s="40">
        <v>94.57</v>
      </c>
      <c r="J91" s="41">
        <v>91.56</v>
      </c>
      <c r="K91" s="41">
        <v>100</v>
      </c>
      <c r="L91" s="41">
        <v>100</v>
      </c>
      <c r="M91" s="41">
        <v>100</v>
      </c>
      <c r="N91" s="41"/>
      <c r="O91" s="41">
        <v>100</v>
      </c>
      <c r="P91" s="40"/>
      <c r="Q91" s="42">
        <v>100</v>
      </c>
      <c r="R91" s="42">
        <v>77.5</v>
      </c>
      <c r="S91" s="42">
        <v>91.36</v>
      </c>
    </row>
    <row r="92" spans="1:19" x14ac:dyDescent="0.2">
      <c r="A92" s="31" t="s">
        <v>131</v>
      </c>
      <c r="B92" s="31" t="s">
        <v>96</v>
      </c>
      <c r="C92" s="31" t="s">
        <v>132</v>
      </c>
      <c r="D92" s="31" t="s">
        <v>136</v>
      </c>
      <c r="E92" s="32">
        <v>170</v>
      </c>
      <c r="F92" s="33">
        <v>158</v>
      </c>
      <c r="G92" s="40">
        <v>92.94</v>
      </c>
      <c r="H92" s="41">
        <v>91.76</v>
      </c>
      <c r="I92" s="40">
        <v>94.12</v>
      </c>
      <c r="J92" s="41">
        <v>92.81</v>
      </c>
      <c r="K92" s="41">
        <v>100</v>
      </c>
      <c r="L92" s="41"/>
      <c r="M92" s="41"/>
      <c r="N92" s="41"/>
      <c r="O92" s="41"/>
      <c r="P92" s="40"/>
      <c r="Q92" s="42"/>
      <c r="R92" s="42">
        <v>77.78</v>
      </c>
      <c r="S92" s="42">
        <v>84.78</v>
      </c>
    </row>
    <row r="93" spans="1:19" x14ac:dyDescent="0.2">
      <c r="A93" s="34" t="s">
        <v>131</v>
      </c>
      <c r="B93" s="34" t="s">
        <v>5</v>
      </c>
      <c r="C93" s="34" t="s">
        <v>132</v>
      </c>
      <c r="D93" s="34" t="s">
        <v>305</v>
      </c>
      <c r="E93" s="35">
        <v>644</v>
      </c>
      <c r="F93" s="36">
        <v>585</v>
      </c>
      <c r="G93" s="43">
        <v>90.84</v>
      </c>
      <c r="H93" s="44">
        <v>88.75</v>
      </c>
      <c r="I93" s="43">
        <v>93.02</v>
      </c>
      <c r="J93" s="44">
        <v>91.01</v>
      </c>
      <c r="K93" s="44">
        <v>87.93</v>
      </c>
      <c r="L93" s="44">
        <v>100</v>
      </c>
      <c r="M93" s="44">
        <v>83.33</v>
      </c>
      <c r="N93" s="44"/>
      <c r="O93" s="44">
        <v>100</v>
      </c>
      <c r="P93" s="43"/>
      <c r="Q93" s="45">
        <v>100</v>
      </c>
      <c r="R93" s="45">
        <v>80.900000000000006</v>
      </c>
      <c r="S93" s="45">
        <v>88.84</v>
      </c>
    </row>
    <row r="94" spans="1:19" x14ac:dyDescent="0.2">
      <c r="A94" s="31" t="s">
        <v>137</v>
      </c>
      <c r="B94" s="31" t="s">
        <v>2</v>
      </c>
      <c r="C94" s="31" t="s">
        <v>138</v>
      </c>
      <c r="D94" s="31" t="s">
        <v>139</v>
      </c>
      <c r="E94" s="32">
        <v>124</v>
      </c>
      <c r="F94" s="33">
        <v>123</v>
      </c>
      <c r="G94" s="40">
        <v>99.19</v>
      </c>
      <c r="H94" s="41">
        <v>100</v>
      </c>
      <c r="I94" s="40">
        <v>98.53</v>
      </c>
      <c r="J94" s="41">
        <v>99.15</v>
      </c>
      <c r="K94" s="41">
        <v>100</v>
      </c>
      <c r="L94" s="41">
        <v>100</v>
      </c>
      <c r="M94" s="41"/>
      <c r="N94" s="41"/>
      <c r="O94" s="41"/>
      <c r="P94" s="40"/>
      <c r="Q94" s="42"/>
      <c r="R94" s="42">
        <v>100</v>
      </c>
      <c r="S94" s="42">
        <v>98.21</v>
      </c>
    </row>
    <row r="95" spans="1:19" x14ac:dyDescent="0.2">
      <c r="A95" s="31" t="s">
        <v>137</v>
      </c>
      <c r="B95" s="31" t="s">
        <v>11</v>
      </c>
      <c r="C95" s="31" t="s">
        <v>138</v>
      </c>
      <c r="D95" s="31" t="s">
        <v>140</v>
      </c>
      <c r="E95" s="32">
        <v>149</v>
      </c>
      <c r="F95" s="33">
        <v>141</v>
      </c>
      <c r="G95" s="40">
        <v>94.63</v>
      </c>
      <c r="H95" s="41">
        <v>92.86</v>
      </c>
      <c r="I95" s="40">
        <v>96.92</v>
      </c>
      <c r="J95" s="41">
        <v>97.06</v>
      </c>
      <c r="K95" s="41">
        <v>81.819999999999993</v>
      </c>
      <c r="L95" s="41"/>
      <c r="M95" s="41">
        <v>0</v>
      </c>
      <c r="N95" s="41"/>
      <c r="O95" s="41">
        <v>0</v>
      </c>
      <c r="P95" s="40"/>
      <c r="Q95" s="42"/>
      <c r="R95" s="42">
        <v>88.46</v>
      </c>
      <c r="S95" s="42">
        <v>93.98</v>
      </c>
    </row>
    <row r="96" spans="1:19" x14ac:dyDescent="0.2">
      <c r="A96" s="34" t="s">
        <v>137</v>
      </c>
      <c r="B96" s="34" t="s">
        <v>5</v>
      </c>
      <c r="C96" s="34" t="s">
        <v>138</v>
      </c>
      <c r="D96" s="34" t="s">
        <v>306</v>
      </c>
      <c r="E96" s="35">
        <v>273</v>
      </c>
      <c r="F96" s="36">
        <v>264</v>
      </c>
      <c r="G96" s="43">
        <v>96.7</v>
      </c>
      <c r="H96" s="44">
        <v>95.71</v>
      </c>
      <c r="I96" s="43">
        <v>97.74</v>
      </c>
      <c r="J96" s="44">
        <v>98.03</v>
      </c>
      <c r="K96" s="44">
        <v>85.71</v>
      </c>
      <c r="L96" s="44">
        <v>100</v>
      </c>
      <c r="M96" s="44">
        <v>0</v>
      </c>
      <c r="N96" s="44"/>
      <c r="O96" s="44">
        <v>0</v>
      </c>
      <c r="P96" s="43"/>
      <c r="Q96" s="45"/>
      <c r="R96" s="45">
        <v>93.33</v>
      </c>
      <c r="S96" s="45">
        <v>95.68</v>
      </c>
    </row>
    <row r="97" spans="1:19" x14ac:dyDescent="0.2">
      <c r="A97" s="31" t="s">
        <v>141</v>
      </c>
      <c r="B97" s="31" t="s">
        <v>48</v>
      </c>
      <c r="C97" s="31" t="s">
        <v>142</v>
      </c>
      <c r="D97" s="31" t="s">
        <v>143</v>
      </c>
      <c r="E97" s="32">
        <v>78</v>
      </c>
      <c r="F97" s="33">
        <v>73</v>
      </c>
      <c r="G97" s="40">
        <v>93.59</v>
      </c>
      <c r="H97" s="41">
        <v>89.74</v>
      </c>
      <c r="I97" s="40">
        <v>97.44</v>
      </c>
      <c r="J97" s="41">
        <v>93.51</v>
      </c>
      <c r="K97" s="41">
        <v>100</v>
      </c>
      <c r="L97" s="41"/>
      <c r="M97" s="41"/>
      <c r="N97" s="41"/>
      <c r="O97" s="41"/>
      <c r="P97" s="40"/>
      <c r="Q97" s="42"/>
      <c r="R97" s="42">
        <v>83.33</v>
      </c>
      <c r="S97" s="42">
        <v>87.88</v>
      </c>
    </row>
    <row r="98" spans="1:19" x14ac:dyDescent="0.2">
      <c r="A98" s="31" t="s">
        <v>141</v>
      </c>
      <c r="B98" s="31" t="s">
        <v>94</v>
      </c>
      <c r="C98" s="31" t="s">
        <v>142</v>
      </c>
      <c r="D98" s="31" t="s">
        <v>144</v>
      </c>
      <c r="E98" s="32">
        <v>134</v>
      </c>
      <c r="F98" s="33">
        <v>128</v>
      </c>
      <c r="G98" s="40">
        <v>95.52</v>
      </c>
      <c r="H98" s="41">
        <v>95.83</v>
      </c>
      <c r="I98" s="40">
        <v>95.16</v>
      </c>
      <c r="J98" s="41">
        <v>96.09</v>
      </c>
      <c r="K98" s="41">
        <v>80</v>
      </c>
      <c r="L98" s="41"/>
      <c r="M98" s="41">
        <v>100</v>
      </c>
      <c r="N98" s="41"/>
      <c r="O98" s="41"/>
      <c r="P98" s="40"/>
      <c r="Q98" s="42"/>
      <c r="R98" s="42">
        <v>77.78</v>
      </c>
      <c r="S98" s="42">
        <v>94.55</v>
      </c>
    </row>
    <row r="99" spans="1:19" x14ac:dyDescent="0.2">
      <c r="A99" s="34" t="s">
        <v>141</v>
      </c>
      <c r="B99" s="34" t="s">
        <v>5</v>
      </c>
      <c r="C99" s="34" t="s">
        <v>142</v>
      </c>
      <c r="D99" s="34" t="s">
        <v>307</v>
      </c>
      <c r="E99" s="35">
        <v>212</v>
      </c>
      <c r="F99" s="36">
        <v>201</v>
      </c>
      <c r="G99" s="43">
        <v>94.81</v>
      </c>
      <c r="H99" s="44">
        <v>93.69</v>
      </c>
      <c r="I99" s="43">
        <v>96.04</v>
      </c>
      <c r="J99" s="44">
        <v>95.12</v>
      </c>
      <c r="K99" s="44">
        <v>83.33</v>
      </c>
      <c r="L99" s="44"/>
      <c r="M99" s="44">
        <v>100</v>
      </c>
      <c r="N99" s="44"/>
      <c r="O99" s="44"/>
      <c r="P99" s="43"/>
      <c r="Q99" s="45"/>
      <c r="R99" s="45">
        <v>80.95</v>
      </c>
      <c r="S99" s="45">
        <v>92.05</v>
      </c>
    </row>
    <row r="100" spans="1:19" x14ac:dyDescent="0.2">
      <c r="A100" s="31" t="s">
        <v>145</v>
      </c>
      <c r="B100" s="31" t="s">
        <v>2</v>
      </c>
      <c r="C100" s="31" t="s">
        <v>146</v>
      </c>
      <c r="D100" s="31" t="s">
        <v>147</v>
      </c>
      <c r="E100" s="32">
        <v>53</v>
      </c>
      <c r="F100" s="33">
        <v>52</v>
      </c>
      <c r="G100" s="40">
        <v>98.11</v>
      </c>
      <c r="H100" s="41">
        <v>95.24</v>
      </c>
      <c r="I100" s="40">
        <v>100</v>
      </c>
      <c r="J100" s="41">
        <v>98.08</v>
      </c>
      <c r="K100" s="41"/>
      <c r="L100" s="41"/>
      <c r="M100" s="41">
        <v>100</v>
      </c>
      <c r="N100" s="41"/>
      <c r="O100" s="41"/>
      <c r="P100" s="40"/>
      <c r="Q100" s="42"/>
      <c r="R100" s="42">
        <v>100</v>
      </c>
      <c r="S100" s="42">
        <v>96.43</v>
      </c>
    </row>
    <row r="101" spans="1:19" x14ac:dyDescent="0.2">
      <c r="A101" s="31" t="s">
        <v>145</v>
      </c>
      <c r="B101" s="31" t="s">
        <v>9</v>
      </c>
      <c r="C101" s="31" t="s">
        <v>146</v>
      </c>
      <c r="D101" s="31" t="s">
        <v>148</v>
      </c>
      <c r="E101" s="32">
        <v>412</v>
      </c>
      <c r="F101" s="33">
        <v>368</v>
      </c>
      <c r="G101" s="40">
        <v>89.32</v>
      </c>
      <c r="H101" s="41">
        <v>86.21</v>
      </c>
      <c r="I101" s="40">
        <v>92.34</v>
      </c>
      <c r="J101" s="41">
        <v>90</v>
      </c>
      <c r="K101" s="41">
        <v>80.95</v>
      </c>
      <c r="L101" s="41">
        <v>85.71</v>
      </c>
      <c r="M101" s="41">
        <v>100</v>
      </c>
      <c r="N101" s="41">
        <v>100</v>
      </c>
      <c r="O101" s="41">
        <v>66.67</v>
      </c>
      <c r="P101" s="40">
        <v>100</v>
      </c>
      <c r="Q101" s="42">
        <v>93.75</v>
      </c>
      <c r="R101" s="42">
        <v>74.510000000000005</v>
      </c>
      <c r="S101" s="42">
        <v>76.87</v>
      </c>
    </row>
    <row r="102" spans="1:19" x14ac:dyDescent="0.2">
      <c r="A102" s="31" t="s">
        <v>145</v>
      </c>
      <c r="B102" s="31" t="s">
        <v>11</v>
      </c>
      <c r="C102" s="31" t="s">
        <v>146</v>
      </c>
      <c r="D102" s="31" t="s">
        <v>149</v>
      </c>
      <c r="E102" s="32">
        <v>294</v>
      </c>
      <c r="F102" s="33">
        <v>280</v>
      </c>
      <c r="G102" s="40">
        <v>95.24</v>
      </c>
      <c r="H102" s="41">
        <v>92.81</v>
      </c>
      <c r="I102" s="40">
        <v>97.87</v>
      </c>
      <c r="J102" s="41">
        <v>95.97</v>
      </c>
      <c r="K102" s="41">
        <v>62.5</v>
      </c>
      <c r="L102" s="41"/>
      <c r="M102" s="41">
        <v>100</v>
      </c>
      <c r="N102" s="41"/>
      <c r="O102" s="41">
        <v>100</v>
      </c>
      <c r="P102" s="40"/>
      <c r="Q102" s="42">
        <v>100</v>
      </c>
      <c r="R102" s="42">
        <v>91.53</v>
      </c>
      <c r="S102" s="42">
        <v>87.91</v>
      </c>
    </row>
    <row r="103" spans="1:19" x14ac:dyDescent="0.2">
      <c r="A103" s="34" t="s">
        <v>145</v>
      </c>
      <c r="B103" s="34" t="s">
        <v>5</v>
      </c>
      <c r="C103" s="34" t="s">
        <v>146</v>
      </c>
      <c r="D103" s="34" t="s">
        <v>308</v>
      </c>
      <c r="E103" s="35">
        <v>759</v>
      </c>
      <c r="F103" s="36">
        <v>700</v>
      </c>
      <c r="G103" s="43">
        <v>92.23</v>
      </c>
      <c r="H103" s="44">
        <v>89.39</v>
      </c>
      <c r="I103" s="43">
        <v>95.03</v>
      </c>
      <c r="J103" s="44">
        <v>93.13</v>
      </c>
      <c r="K103" s="44">
        <v>78</v>
      </c>
      <c r="L103" s="44">
        <v>85.71</v>
      </c>
      <c r="M103" s="44">
        <v>100</v>
      </c>
      <c r="N103" s="44">
        <v>100</v>
      </c>
      <c r="O103" s="44">
        <v>84.62</v>
      </c>
      <c r="P103" s="43">
        <v>100</v>
      </c>
      <c r="Q103" s="45">
        <v>95</v>
      </c>
      <c r="R103" s="45">
        <v>84.87</v>
      </c>
      <c r="S103" s="45">
        <v>83</v>
      </c>
    </row>
    <row r="104" spans="1:19" x14ac:dyDescent="0.2">
      <c r="A104" s="31" t="s">
        <v>150</v>
      </c>
      <c r="B104" s="31" t="s">
        <v>11</v>
      </c>
      <c r="C104" s="31" t="s">
        <v>151</v>
      </c>
      <c r="D104" s="31" t="s">
        <v>152</v>
      </c>
      <c r="E104" s="32">
        <v>119</v>
      </c>
      <c r="F104" s="33">
        <v>115</v>
      </c>
      <c r="G104" s="40">
        <v>96.64</v>
      </c>
      <c r="H104" s="41">
        <v>96.61</v>
      </c>
      <c r="I104" s="40">
        <v>96.67</v>
      </c>
      <c r="J104" s="41">
        <v>96.61</v>
      </c>
      <c r="K104" s="41"/>
      <c r="L104" s="41"/>
      <c r="M104" s="41"/>
      <c r="N104" s="41"/>
      <c r="O104" s="41">
        <v>100</v>
      </c>
      <c r="P104" s="40"/>
      <c r="Q104" s="42"/>
      <c r="R104" s="42">
        <v>85.71</v>
      </c>
      <c r="S104" s="42">
        <v>94.59</v>
      </c>
    </row>
    <row r="105" spans="1:19" x14ac:dyDescent="0.2">
      <c r="A105" s="34" t="s">
        <v>150</v>
      </c>
      <c r="B105" s="34" t="s">
        <v>5</v>
      </c>
      <c r="C105" s="34" t="s">
        <v>151</v>
      </c>
      <c r="D105" s="34" t="s">
        <v>309</v>
      </c>
      <c r="E105" s="35">
        <v>119</v>
      </c>
      <c r="F105" s="36">
        <v>115</v>
      </c>
      <c r="G105" s="43">
        <v>96.64</v>
      </c>
      <c r="H105" s="44">
        <v>96.61</v>
      </c>
      <c r="I105" s="43">
        <v>96.67</v>
      </c>
      <c r="J105" s="44">
        <v>96.61</v>
      </c>
      <c r="K105" s="44"/>
      <c r="L105" s="44"/>
      <c r="M105" s="44"/>
      <c r="N105" s="44"/>
      <c r="O105" s="44">
        <v>100</v>
      </c>
      <c r="P105" s="43"/>
      <c r="Q105" s="45"/>
      <c r="R105" s="45">
        <v>85.71</v>
      </c>
      <c r="S105" s="45">
        <v>94.59</v>
      </c>
    </row>
    <row r="106" spans="1:19" x14ac:dyDescent="0.2">
      <c r="A106" s="31" t="s">
        <v>153</v>
      </c>
      <c r="B106" s="31" t="s">
        <v>2</v>
      </c>
      <c r="C106" s="31" t="s">
        <v>154</v>
      </c>
      <c r="D106" s="31" t="s">
        <v>155</v>
      </c>
      <c r="E106" s="32">
        <v>175</v>
      </c>
      <c r="F106" s="33">
        <v>160</v>
      </c>
      <c r="G106" s="40">
        <v>91.43</v>
      </c>
      <c r="H106" s="41">
        <v>94.05</v>
      </c>
      <c r="I106" s="40">
        <v>89.01</v>
      </c>
      <c r="J106" s="41">
        <v>91.72</v>
      </c>
      <c r="K106" s="41">
        <v>50</v>
      </c>
      <c r="L106" s="41">
        <v>100</v>
      </c>
      <c r="M106" s="41">
        <v>100</v>
      </c>
      <c r="N106" s="41"/>
      <c r="O106" s="41"/>
      <c r="P106" s="40"/>
      <c r="Q106" s="42">
        <v>100</v>
      </c>
      <c r="R106" s="42">
        <v>92.86</v>
      </c>
      <c r="S106" s="42">
        <v>83.67</v>
      </c>
    </row>
    <row r="107" spans="1:19" x14ac:dyDescent="0.2">
      <c r="A107" s="31" t="s">
        <v>153</v>
      </c>
      <c r="B107" s="31" t="s">
        <v>9</v>
      </c>
      <c r="C107" s="31" t="s">
        <v>154</v>
      </c>
      <c r="D107" s="31" t="s">
        <v>156</v>
      </c>
      <c r="E107" s="32">
        <v>15</v>
      </c>
      <c r="F107" s="33">
        <v>15</v>
      </c>
      <c r="G107" s="40">
        <v>100</v>
      </c>
      <c r="H107" s="41">
        <v>100</v>
      </c>
      <c r="I107" s="40">
        <v>100</v>
      </c>
      <c r="J107" s="41">
        <v>100</v>
      </c>
      <c r="K107" s="41"/>
      <c r="L107" s="41"/>
      <c r="M107" s="41"/>
      <c r="N107" s="41"/>
      <c r="O107" s="41"/>
      <c r="P107" s="40"/>
      <c r="Q107" s="42"/>
      <c r="R107" s="42">
        <v>100</v>
      </c>
      <c r="S107" s="42">
        <v>100</v>
      </c>
    </row>
    <row r="108" spans="1:19" x14ac:dyDescent="0.2">
      <c r="A108" s="34" t="s">
        <v>153</v>
      </c>
      <c r="B108" s="34" t="s">
        <v>5</v>
      </c>
      <c r="C108" s="34" t="s">
        <v>154</v>
      </c>
      <c r="D108" s="34" t="s">
        <v>310</v>
      </c>
      <c r="E108" s="35">
        <v>190</v>
      </c>
      <c r="F108" s="36">
        <v>175</v>
      </c>
      <c r="G108" s="43">
        <v>92.11</v>
      </c>
      <c r="H108" s="44">
        <v>94.57</v>
      </c>
      <c r="I108" s="43">
        <v>89.8</v>
      </c>
      <c r="J108" s="44">
        <v>92.39</v>
      </c>
      <c r="K108" s="44">
        <v>50</v>
      </c>
      <c r="L108" s="44">
        <v>100</v>
      </c>
      <c r="M108" s="44">
        <v>100</v>
      </c>
      <c r="N108" s="44"/>
      <c r="O108" s="44"/>
      <c r="P108" s="43"/>
      <c r="Q108" s="45">
        <v>100</v>
      </c>
      <c r="R108" s="45">
        <v>94.12</v>
      </c>
      <c r="S108" s="45">
        <v>85.71</v>
      </c>
    </row>
    <row r="109" spans="1:19" x14ac:dyDescent="0.2">
      <c r="A109" s="31" t="s">
        <v>157</v>
      </c>
      <c r="B109" s="31" t="s">
        <v>158</v>
      </c>
      <c r="C109" s="31" t="s">
        <v>159</v>
      </c>
      <c r="D109" s="31" t="s">
        <v>160</v>
      </c>
      <c r="E109" s="32">
        <v>104</v>
      </c>
      <c r="F109" s="33">
        <v>96</v>
      </c>
      <c r="G109" s="40">
        <v>92.31</v>
      </c>
      <c r="H109" s="41">
        <v>91.49</v>
      </c>
      <c r="I109" s="40">
        <v>92.98</v>
      </c>
      <c r="J109" s="41">
        <v>92.16</v>
      </c>
      <c r="K109" s="41">
        <v>100</v>
      </c>
      <c r="L109" s="41">
        <v>100</v>
      </c>
      <c r="M109" s="41"/>
      <c r="N109" s="41"/>
      <c r="O109" s="41"/>
      <c r="P109" s="40"/>
      <c r="Q109" s="42"/>
      <c r="R109" s="42">
        <v>91.3</v>
      </c>
      <c r="S109" s="42">
        <v>90.74</v>
      </c>
    </row>
    <row r="110" spans="1:19" x14ac:dyDescent="0.2">
      <c r="A110" s="31" t="s">
        <v>157</v>
      </c>
      <c r="B110" s="31" t="s">
        <v>161</v>
      </c>
      <c r="C110" s="31" t="s">
        <v>159</v>
      </c>
      <c r="D110" s="31" t="s">
        <v>162</v>
      </c>
      <c r="E110" s="32">
        <v>109</v>
      </c>
      <c r="F110" s="33">
        <v>92</v>
      </c>
      <c r="G110" s="40">
        <v>84.4</v>
      </c>
      <c r="H110" s="41">
        <v>80</v>
      </c>
      <c r="I110" s="40">
        <v>88.14</v>
      </c>
      <c r="J110" s="41">
        <v>81.48</v>
      </c>
      <c r="K110" s="41">
        <v>96.15</v>
      </c>
      <c r="L110" s="41"/>
      <c r="M110" s="41">
        <v>100</v>
      </c>
      <c r="N110" s="41"/>
      <c r="O110" s="41">
        <v>0</v>
      </c>
      <c r="P110" s="40"/>
      <c r="Q110" s="42"/>
      <c r="R110" s="42">
        <v>70</v>
      </c>
      <c r="S110" s="42">
        <v>80</v>
      </c>
    </row>
    <row r="111" spans="1:19" x14ac:dyDescent="0.2">
      <c r="A111" s="34" t="s">
        <v>157</v>
      </c>
      <c r="B111" s="34" t="s">
        <v>5</v>
      </c>
      <c r="C111" s="34" t="s">
        <v>159</v>
      </c>
      <c r="D111" s="34" t="s">
        <v>311</v>
      </c>
      <c r="E111" s="35">
        <v>213</v>
      </c>
      <c r="F111" s="36">
        <v>188</v>
      </c>
      <c r="G111" s="43">
        <v>88.26</v>
      </c>
      <c r="H111" s="44">
        <v>85.57</v>
      </c>
      <c r="I111" s="43">
        <v>90.52</v>
      </c>
      <c r="J111" s="44">
        <v>87.43</v>
      </c>
      <c r="K111" s="44">
        <v>96.3</v>
      </c>
      <c r="L111" s="44">
        <v>100</v>
      </c>
      <c r="M111" s="44">
        <v>100</v>
      </c>
      <c r="N111" s="44"/>
      <c r="O111" s="44">
        <v>0</v>
      </c>
      <c r="P111" s="43"/>
      <c r="Q111" s="45"/>
      <c r="R111" s="45">
        <v>81.400000000000006</v>
      </c>
      <c r="S111" s="45">
        <v>85.58</v>
      </c>
    </row>
    <row r="112" spans="1:19" x14ac:dyDescent="0.2">
      <c r="A112" s="31" t="s">
        <v>163</v>
      </c>
      <c r="B112" s="31" t="s">
        <v>2</v>
      </c>
      <c r="C112" s="31" t="s">
        <v>164</v>
      </c>
      <c r="D112" s="31" t="s">
        <v>165</v>
      </c>
      <c r="E112" s="32">
        <v>198</v>
      </c>
      <c r="F112" s="33">
        <v>181</v>
      </c>
      <c r="G112" s="40">
        <v>91.41</v>
      </c>
      <c r="H112" s="41">
        <v>87.76</v>
      </c>
      <c r="I112" s="40">
        <v>95</v>
      </c>
      <c r="J112" s="41">
        <v>91.49</v>
      </c>
      <c r="K112" s="41">
        <v>80</v>
      </c>
      <c r="L112" s="41">
        <v>100</v>
      </c>
      <c r="M112" s="41">
        <v>100</v>
      </c>
      <c r="N112" s="41"/>
      <c r="O112" s="41">
        <v>100</v>
      </c>
      <c r="P112" s="40"/>
      <c r="Q112" s="42"/>
      <c r="R112" s="42">
        <v>73.680000000000007</v>
      </c>
      <c r="S112" s="42">
        <v>89.52</v>
      </c>
    </row>
    <row r="113" spans="1:19" x14ac:dyDescent="0.2">
      <c r="A113" s="31" t="s">
        <v>163</v>
      </c>
      <c r="B113" s="31" t="s">
        <v>9</v>
      </c>
      <c r="C113" s="31" t="s">
        <v>164</v>
      </c>
      <c r="D113" s="31" t="s">
        <v>166</v>
      </c>
      <c r="E113" s="32">
        <v>77</v>
      </c>
      <c r="F113" s="33">
        <v>74</v>
      </c>
      <c r="G113" s="40">
        <v>96.1</v>
      </c>
      <c r="H113" s="41">
        <v>93.02</v>
      </c>
      <c r="I113" s="40">
        <v>100</v>
      </c>
      <c r="J113" s="41">
        <v>96.1</v>
      </c>
      <c r="K113" s="41"/>
      <c r="L113" s="41"/>
      <c r="M113" s="41"/>
      <c r="N113" s="41"/>
      <c r="O113" s="41"/>
      <c r="P113" s="40"/>
      <c r="Q113" s="42"/>
      <c r="R113" s="42">
        <v>100</v>
      </c>
      <c r="S113" s="42">
        <v>98.25</v>
      </c>
    </row>
    <row r="114" spans="1:19" x14ac:dyDescent="0.2">
      <c r="A114" s="34" t="s">
        <v>163</v>
      </c>
      <c r="B114" s="34" t="s">
        <v>5</v>
      </c>
      <c r="C114" s="34" t="s">
        <v>164</v>
      </c>
      <c r="D114" s="34" t="s">
        <v>312</v>
      </c>
      <c r="E114" s="35">
        <v>275</v>
      </c>
      <c r="F114" s="36">
        <v>255</v>
      </c>
      <c r="G114" s="43">
        <v>92.73</v>
      </c>
      <c r="H114" s="44">
        <v>89.36</v>
      </c>
      <c r="I114" s="43">
        <v>96.27</v>
      </c>
      <c r="J114" s="44">
        <v>92.83</v>
      </c>
      <c r="K114" s="44">
        <v>80</v>
      </c>
      <c r="L114" s="44">
        <v>100</v>
      </c>
      <c r="M114" s="44">
        <v>100</v>
      </c>
      <c r="N114" s="44"/>
      <c r="O114" s="44">
        <v>100</v>
      </c>
      <c r="P114" s="43"/>
      <c r="Q114" s="45"/>
      <c r="R114" s="45">
        <v>83.05</v>
      </c>
      <c r="S114" s="45">
        <v>92.27</v>
      </c>
    </row>
    <row r="115" spans="1:19" x14ac:dyDescent="0.2">
      <c r="A115" s="31" t="s">
        <v>167</v>
      </c>
      <c r="B115" s="31" t="s">
        <v>2</v>
      </c>
      <c r="C115" s="31" t="s">
        <v>168</v>
      </c>
      <c r="D115" s="31" t="s">
        <v>169</v>
      </c>
      <c r="E115" s="32">
        <v>368</v>
      </c>
      <c r="F115" s="33">
        <v>360</v>
      </c>
      <c r="G115" s="40">
        <v>97.83</v>
      </c>
      <c r="H115" s="41">
        <v>97.75</v>
      </c>
      <c r="I115" s="40">
        <v>97.89</v>
      </c>
      <c r="J115" s="41">
        <v>97.83</v>
      </c>
      <c r="K115" s="41">
        <v>97.22</v>
      </c>
      <c r="L115" s="41">
        <v>100</v>
      </c>
      <c r="M115" s="41">
        <v>100</v>
      </c>
      <c r="N115" s="41"/>
      <c r="O115" s="41">
        <v>100</v>
      </c>
      <c r="P115" s="40"/>
      <c r="Q115" s="42">
        <v>100</v>
      </c>
      <c r="R115" s="42">
        <v>84.78</v>
      </c>
      <c r="S115" s="42">
        <v>98.24</v>
      </c>
    </row>
    <row r="116" spans="1:19" x14ac:dyDescent="0.2">
      <c r="A116" s="34" t="s">
        <v>167</v>
      </c>
      <c r="B116" s="34" t="s">
        <v>5</v>
      </c>
      <c r="C116" s="34" t="s">
        <v>168</v>
      </c>
      <c r="D116" s="34" t="s">
        <v>313</v>
      </c>
      <c r="E116" s="35">
        <v>368</v>
      </c>
      <c r="F116" s="36">
        <v>360</v>
      </c>
      <c r="G116" s="43">
        <v>97.83</v>
      </c>
      <c r="H116" s="44">
        <v>97.75</v>
      </c>
      <c r="I116" s="43">
        <v>97.89</v>
      </c>
      <c r="J116" s="44">
        <v>97.83</v>
      </c>
      <c r="K116" s="44">
        <v>97.22</v>
      </c>
      <c r="L116" s="44">
        <v>100</v>
      </c>
      <c r="M116" s="44">
        <v>100</v>
      </c>
      <c r="N116" s="44"/>
      <c r="O116" s="44">
        <v>100</v>
      </c>
      <c r="P116" s="43"/>
      <c r="Q116" s="45">
        <v>100</v>
      </c>
      <c r="R116" s="45">
        <v>84.78</v>
      </c>
      <c r="S116" s="45">
        <v>98.24</v>
      </c>
    </row>
    <row r="117" spans="1:19" x14ac:dyDescent="0.2">
      <c r="A117" s="31" t="s">
        <v>170</v>
      </c>
      <c r="B117" s="31" t="s">
        <v>9</v>
      </c>
      <c r="C117" s="31" t="s">
        <v>171</v>
      </c>
      <c r="D117" s="31" t="s">
        <v>172</v>
      </c>
      <c r="E117" s="32">
        <v>78</v>
      </c>
      <c r="F117" s="33">
        <v>72</v>
      </c>
      <c r="G117" s="40">
        <v>92.31</v>
      </c>
      <c r="H117" s="41">
        <v>93.18</v>
      </c>
      <c r="I117" s="40">
        <v>91.18</v>
      </c>
      <c r="J117" s="41">
        <v>92.21</v>
      </c>
      <c r="K117" s="41">
        <v>100</v>
      </c>
      <c r="L117" s="41"/>
      <c r="M117" s="41"/>
      <c r="N117" s="41"/>
      <c r="O117" s="41"/>
      <c r="P117" s="40"/>
      <c r="Q117" s="42"/>
      <c r="R117" s="42">
        <v>76.47</v>
      </c>
      <c r="S117" s="42">
        <v>89.13</v>
      </c>
    </row>
    <row r="118" spans="1:19" x14ac:dyDescent="0.2">
      <c r="A118" s="34" t="s">
        <v>170</v>
      </c>
      <c r="B118" s="34" t="s">
        <v>5</v>
      </c>
      <c r="C118" s="34" t="s">
        <v>171</v>
      </c>
      <c r="D118" s="34" t="s">
        <v>314</v>
      </c>
      <c r="E118" s="35">
        <v>78</v>
      </c>
      <c r="F118" s="36">
        <v>72</v>
      </c>
      <c r="G118" s="43">
        <v>92.31</v>
      </c>
      <c r="H118" s="44">
        <v>93.18</v>
      </c>
      <c r="I118" s="43">
        <v>91.18</v>
      </c>
      <c r="J118" s="44">
        <v>92.21</v>
      </c>
      <c r="K118" s="44">
        <v>100</v>
      </c>
      <c r="L118" s="44"/>
      <c r="M118" s="44"/>
      <c r="N118" s="44"/>
      <c r="O118" s="44"/>
      <c r="P118" s="43"/>
      <c r="Q118" s="45"/>
      <c r="R118" s="45">
        <v>76.47</v>
      </c>
      <c r="S118" s="45">
        <v>89.13</v>
      </c>
    </row>
    <row r="119" spans="1:19" x14ac:dyDescent="0.2">
      <c r="A119" s="31" t="s">
        <v>173</v>
      </c>
      <c r="B119" s="31" t="s">
        <v>2</v>
      </c>
      <c r="C119" s="31" t="s">
        <v>174</v>
      </c>
      <c r="D119" s="31" t="s">
        <v>175</v>
      </c>
      <c r="E119" s="32">
        <v>96</v>
      </c>
      <c r="F119" s="33">
        <v>92</v>
      </c>
      <c r="G119" s="40">
        <v>95.83</v>
      </c>
      <c r="H119" s="41">
        <v>94.12</v>
      </c>
      <c r="I119" s="40">
        <v>97.78</v>
      </c>
      <c r="J119" s="41">
        <v>95.74</v>
      </c>
      <c r="K119" s="41"/>
      <c r="L119" s="41">
        <v>100</v>
      </c>
      <c r="M119" s="41"/>
      <c r="N119" s="41"/>
      <c r="O119" s="41">
        <v>100</v>
      </c>
      <c r="P119" s="40"/>
      <c r="Q119" s="42"/>
      <c r="R119" s="42">
        <v>88.89</v>
      </c>
      <c r="S119" s="42">
        <v>91.49</v>
      </c>
    </row>
    <row r="120" spans="1:19" x14ac:dyDescent="0.2">
      <c r="A120" s="34" t="s">
        <v>173</v>
      </c>
      <c r="B120" s="34" t="s">
        <v>5</v>
      </c>
      <c r="C120" s="34" t="s">
        <v>174</v>
      </c>
      <c r="D120" s="34" t="s">
        <v>315</v>
      </c>
      <c r="E120" s="35">
        <v>96</v>
      </c>
      <c r="F120" s="36">
        <v>92</v>
      </c>
      <c r="G120" s="43">
        <v>95.83</v>
      </c>
      <c r="H120" s="44">
        <v>94.12</v>
      </c>
      <c r="I120" s="43">
        <v>97.78</v>
      </c>
      <c r="J120" s="44">
        <v>95.74</v>
      </c>
      <c r="K120" s="44"/>
      <c r="L120" s="44">
        <v>100</v>
      </c>
      <c r="M120" s="44"/>
      <c r="N120" s="44"/>
      <c r="O120" s="44">
        <v>100</v>
      </c>
      <c r="P120" s="43"/>
      <c r="Q120" s="45"/>
      <c r="R120" s="45">
        <v>88.89</v>
      </c>
      <c r="S120" s="45">
        <v>91.49</v>
      </c>
    </row>
    <row r="121" spans="1:19" x14ac:dyDescent="0.2">
      <c r="A121" s="31" t="s">
        <v>176</v>
      </c>
      <c r="B121" s="31" t="s">
        <v>2</v>
      </c>
      <c r="C121" s="31" t="s">
        <v>177</v>
      </c>
      <c r="D121" s="31" t="s">
        <v>178</v>
      </c>
      <c r="E121" s="32">
        <v>73</v>
      </c>
      <c r="F121" s="33">
        <v>58</v>
      </c>
      <c r="G121" s="40">
        <v>79.45</v>
      </c>
      <c r="H121" s="41">
        <v>78.38</v>
      </c>
      <c r="I121" s="40">
        <v>80.56</v>
      </c>
      <c r="J121" s="41">
        <v>79.45</v>
      </c>
      <c r="K121" s="41"/>
      <c r="L121" s="41"/>
      <c r="M121" s="41"/>
      <c r="N121" s="41"/>
      <c r="O121" s="41"/>
      <c r="P121" s="40"/>
      <c r="Q121" s="42"/>
      <c r="R121" s="42">
        <v>40</v>
      </c>
      <c r="S121" s="42">
        <v>75.510000000000005</v>
      </c>
    </row>
    <row r="122" spans="1:19" x14ac:dyDescent="0.2">
      <c r="A122" s="34" t="s">
        <v>176</v>
      </c>
      <c r="B122" s="34" t="s">
        <v>5</v>
      </c>
      <c r="C122" s="34" t="s">
        <v>177</v>
      </c>
      <c r="D122" s="34" t="s">
        <v>316</v>
      </c>
      <c r="E122" s="35">
        <v>73</v>
      </c>
      <c r="F122" s="36">
        <v>58</v>
      </c>
      <c r="G122" s="43">
        <v>79.45</v>
      </c>
      <c r="H122" s="44">
        <v>78.38</v>
      </c>
      <c r="I122" s="43">
        <v>80.56</v>
      </c>
      <c r="J122" s="44">
        <v>79.45</v>
      </c>
      <c r="K122" s="44"/>
      <c r="L122" s="44"/>
      <c r="M122" s="44"/>
      <c r="N122" s="44"/>
      <c r="O122" s="44"/>
      <c r="P122" s="43"/>
      <c r="Q122" s="45"/>
      <c r="R122" s="45">
        <v>40</v>
      </c>
      <c r="S122" s="45">
        <v>75.510000000000005</v>
      </c>
    </row>
    <row r="123" spans="1:19" x14ac:dyDescent="0.2">
      <c r="A123" s="31" t="s">
        <v>179</v>
      </c>
      <c r="B123" s="31" t="s">
        <v>48</v>
      </c>
      <c r="C123" s="31" t="s">
        <v>180</v>
      </c>
      <c r="D123" s="31" t="s">
        <v>181</v>
      </c>
      <c r="E123" s="32">
        <v>312</v>
      </c>
      <c r="F123" s="33">
        <v>274</v>
      </c>
      <c r="G123" s="40">
        <v>87.82</v>
      </c>
      <c r="H123" s="41">
        <v>86.25</v>
      </c>
      <c r="I123" s="40">
        <v>89.47</v>
      </c>
      <c r="J123" s="41">
        <v>87.5</v>
      </c>
      <c r="K123" s="41">
        <v>100</v>
      </c>
      <c r="L123" s="41">
        <v>100</v>
      </c>
      <c r="M123" s="41">
        <v>100</v>
      </c>
      <c r="N123" s="41"/>
      <c r="O123" s="41">
        <v>100</v>
      </c>
      <c r="P123" s="40"/>
      <c r="Q123" s="42"/>
      <c r="R123" s="42">
        <v>80.88</v>
      </c>
      <c r="S123" s="42">
        <v>81.92</v>
      </c>
    </row>
    <row r="124" spans="1:19" x14ac:dyDescent="0.2">
      <c r="A124" s="34" t="s">
        <v>179</v>
      </c>
      <c r="B124" s="34" t="s">
        <v>5</v>
      </c>
      <c r="C124" s="34" t="s">
        <v>180</v>
      </c>
      <c r="D124" s="34" t="s">
        <v>317</v>
      </c>
      <c r="E124" s="35">
        <v>312</v>
      </c>
      <c r="F124" s="36">
        <v>274</v>
      </c>
      <c r="G124" s="43">
        <v>87.82</v>
      </c>
      <c r="H124" s="44">
        <v>86.25</v>
      </c>
      <c r="I124" s="43">
        <v>89.47</v>
      </c>
      <c r="J124" s="44">
        <v>87.5</v>
      </c>
      <c r="K124" s="44">
        <v>100</v>
      </c>
      <c r="L124" s="44">
        <v>100</v>
      </c>
      <c r="M124" s="44">
        <v>100</v>
      </c>
      <c r="N124" s="44"/>
      <c r="O124" s="44">
        <v>100</v>
      </c>
      <c r="P124" s="43"/>
      <c r="Q124" s="45"/>
      <c r="R124" s="45">
        <v>80.88</v>
      </c>
      <c r="S124" s="45">
        <v>81.92</v>
      </c>
    </row>
    <row r="125" spans="1:19" x14ac:dyDescent="0.2">
      <c r="A125" s="31" t="s">
        <v>182</v>
      </c>
      <c r="B125" s="31" t="s">
        <v>78</v>
      </c>
      <c r="C125" s="31" t="s">
        <v>183</v>
      </c>
      <c r="D125" s="31" t="s">
        <v>184</v>
      </c>
      <c r="E125" s="32">
        <v>68</v>
      </c>
      <c r="F125" s="33">
        <v>64</v>
      </c>
      <c r="G125" s="40">
        <v>94.12</v>
      </c>
      <c r="H125" s="41">
        <v>85.71</v>
      </c>
      <c r="I125" s="40">
        <v>100</v>
      </c>
      <c r="J125" s="41">
        <v>94.03</v>
      </c>
      <c r="K125" s="41"/>
      <c r="L125" s="41">
        <v>100</v>
      </c>
      <c r="M125" s="41"/>
      <c r="N125" s="41"/>
      <c r="O125" s="41"/>
      <c r="P125" s="40"/>
      <c r="Q125" s="42"/>
      <c r="R125" s="42">
        <v>84.21</v>
      </c>
      <c r="S125" s="42">
        <v>88.89</v>
      </c>
    </row>
    <row r="126" spans="1:19" x14ac:dyDescent="0.2">
      <c r="A126" s="31" t="s">
        <v>182</v>
      </c>
      <c r="B126" s="31" t="s">
        <v>98</v>
      </c>
      <c r="C126" s="31" t="s">
        <v>183</v>
      </c>
      <c r="D126" s="31" t="s">
        <v>185</v>
      </c>
      <c r="E126" s="32">
        <v>272</v>
      </c>
      <c r="F126" s="33">
        <v>268</v>
      </c>
      <c r="G126" s="40">
        <v>98.53</v>
      </c>
      <c r="H126" s="41">
        <v>96.88</v>
      </c>
      <c r="I126" s="40">
        <v>100</v>
      </c>
      <c r="J126" s="41">
        <v>98.47</v>
      </c>
      <c r="K126" s="41">
        <v>100</v>
      </c>
      <c r="L126" s="41"/>
      <c r="M126" s="41">
        <v>100</v>
      </c>
      <c r="N126" s="41">
        <v>100</v>
      </c>
      <c r="O126" s="41">
        <v>100</v>
      </c>
      <c r="P126" s="40">
        <v>100</v>
      </c>
      <c r="Q126" s="42"/>
      <c r="R126" s="42">
        <v>95.56</v>
      </c>
      <c r="S126" s="42">
        <v>97.94</v>
      </c>
    </row>
    <row r="127" spans="1:19" x14ac:dyDescent="0.2">
      <c r="A127" s="31" t="s">
        <v>182</v>
      </c>
      <c r="B127" s="31" t="s">
        <v>186</v>
      </c>
      <c r="C127" s="31" t="s">
        <v>183</v>
      </c>
      <c r="D127" s="31" t="s">
        <v>187</v>
      </c>
      <c r="E127" s="32">
        <v>137</v>
      </c>
      <c r="F127" s="33">
        <v>128</v>
      </c>
      <c r="G127" s="40">
        <v>93.43</v>
      </c>
      <c r="H127" s="41">
        <v>89.06</v>
      </c>
      <c r="I127" s="40">
        <v>97.26</v>
      </c>
      <c r="J127" s="41">
        <v>93.89</v>
      </c>
      <c r="K127" s="41">
        <v>75</v>
      </c>
      <c r="L127" s="41">
        <v>100</v>
      </c>
      <c r="M127" s="41"/>
      <c r="N127" s="41"/>
      <c r="O127" s="41">
        <v>100</v>
      </c>
      <c r="P127" s="40"/>
      <c r="Q127" s="42">
        <v>100</v>
      </c>
      <c r="R127" s="42">
        <v>84.62</v>
      </c>
      <c r="S127" s="42">
        <v>91.3</v>
      </c>
    </row>
    <row r="128" spans="1:19" x14ac:dyDescent="0.2">
      <c r="A128" s="31" t="s">
        <v>182</v>
      </c>
      <c r="B128" s="31" t="s">
        <v>158</v>
      </c>
      <c r="C128" s="31" t="s">
        <v>183</v>
      </c>
      <c r="D128" s="31" t="s">
        <v>188</v>
      </c>
      <c r="E128" s="32">
        <v>203</v>
      </c>
      <c r="F128" s="33">
        <v>196</v>
      </c>
      <c r="G128" s="40">
        <v>96.55</v>
      </c>
      <c r="H128" s="41">
        <v>96.23</v>
      </c>
      <c r="I128" s="40">
        <v>96.91</v>
      </c>
      <c r="J128" s="41">
        <v>96.39</v>
      </c>
      <c r="K128" s="41">
        <v>100</v>
      </c>
      <c r="L128" s="41">
        <v>100</v>
      </c>
      <c r="M128" s="41">
        <v>100</v>
      </c>
      <c r="N128" s="41"/>
      <c r="O128" s="41">
        <v>100</v>
      </c>
      <c r="P128" s="40"/>
      <c r="Q128" s="42">
        <v>100</v>
      </c>
      <c r="R128" s="42">
        <v>77.27</v>
      </c>
      <c r="S128" s="42">
        <v>91.67</v>
      </c>
    </row>
    <row r="129" spans="1:19" x14ac:dyDescent="0.2">
      <c r="A129" s="34" t="s">
        <v>182</v>
      </c>
      <c r="B129" s="34" t="s">
        <v>5</v>
      </c>
      <c r="C129" s="34" t="s">
        <v>183</v>
      </c>
      <c r="D129" s="34" t="s">
        <v>318</v>
      </c>
      <c r="E129" s="35">
        <v>680</v>
      </c>
      <c r="F129" s="36">
        <v>656</v>
      </c>
      <c r="G129" s="43">
        <v>96.47</v>
      </c>
      <c r="H129" s="44">
        <v>94.17</v>
      </c>
      <c r="I129" s="43">
        <v>98.59</v>
      </c>
      <c r="J129" s="44">
        <v>96.48</v>
      </c>
      <c r="K129" s="44">
        <v>92.31</v>
      </c>
      <c r="L129" s="44">
        <v>100</v>
      </c>
      <c r="M129" s="44">
        <v>100</v>
      </c>
      <c r="N129" s="44">
        <v>100</v>
      </c>
      <c r="O129" s="44">
        <v>100</v>
      </c>
      <c r="P129" s="43">
        <v>100</v>
      </c>
      <c r="Q129" s="45">
        <v>100</v>
      </c>
      <c r="R129" s="45">
        <v>87.5</v>
      </c>
      <c r="S129" s="45">
        <v>93.33</v>
      </c>
    </row>
    <row r="130" spans="1:19" x14ac:dyDescent="0.2">
      <c r="A130" s="31" t="s">
        <v>189</v>
      </c>
      <c r="B130" s="31" t="s">
        <v>9</v>
      </c>
      <c r="C130" s="31" t="s">
        <v>190</v>
      </c>
      <c r="D130" s="31" t="s">
        <v>191</v>
      </c>
      <c r="E130" s="32">
        <v>164</v>
      </c>
      <c r="F130" s="33">
        <v>142</v>
      </c>
      <c r="G130" s="40">
        <v>86.59</v>
      </c>
      <c r="H130" s="41">
        <v>84.44</v>
      </c>
      <c r="I130" s="40">
        <v>89.19</v>
      </c>
      <c r="J130" s="41">
        <v>86.71</v>
      </c>
      <c r="K130" s="41">
        <v>100</v>
      </c>
      <c r="L130" s="41"/>
      <c r="M130" s="41">
        <v>0</v>
      </c>
      <c r="N130" s="41">
        <v>100</v>
      </c>
      <c r="O130" s="41">
        <v>100</v>
      </c>
      <c r="P130" s="40">
        <v>100</v>
      </c>
      <c r="Q130" s="42"/>
      <c r="R130" s="42">
        <v>71.430000000000007</v>
      </c>
      <c r="S130" s="42">
        <v>79.349999999999994</v>
      </c>
    </row>
    <row r="131" spans="1:19" x14ac:dyDescent="0.2">
      <c r="A131" s="31" t="s">
        <v>189</v>
      </c>
      <c r="B131" s="31" t="s">
        <v>11</v>
      </c>
      <c r="C131" s="31" t="s">
        <v>190</v>
      </c>
      <c r="D131" s="31" t="s">
        <v>192</v>
      </c>
      <c r="E131" s="32">
        <v>130</v>
      </c>
      <c r="F131" s="33">
        <v>124</v>
      </c>
      <c r="G131" s="40">
        <v>95.38</v>
      </c>
      <c r="H131" s="41">
        <v>92.45</v>
      </c>
      <c r="I131" s="40">
        <v>97.4</v>
      </c>
      <c r="J131" s="41">
        <v>95.2</v>
      </c>
      <c r="K131" s="41">
        <v>100</v>
      </c>
      <c r="L131" s="41"/>
      <c r="M131" s="41"/>
      <c r="N131" s="41"/>
      <c r="O131" s="41">
        <v>100</v>
      </c>
      <c r="P131" s="40"/>
      <c r="Q131" s="42"/>
      <c r="R131" s="42">
        <v>92.86</v>
      </c>
      <c r="S131" s="42">
        <v>92.5</v>
      </c>
    </row>
    <row r="132" spans="1:19" x14ac:dyDescent="0.2">
      <c r="A132" s="31" t="s">
        <v>189</v>
      </c>
      <c r="B132" s="31" t="s">
        <v>78</v>
      </c>
      <c r="C132" s="31" t="s">
        <v>190</v>
      </c>
      <c r="D132" s="31" t="s">
        <v>193</v>
      </c>
      <c r="E132" s="32">
        <v>218</v>
      </c>
      <c r="F132" s="33">
        <v>196</v>
      </c>
      <c r="G132" s="40">
        <v>89.91</v>
      </c>
      <c r="H132" s="41">
        <v>86.61</v>
      </c>
      <c r="I132" s="40">
        <v>93.4</v>
      </c>
      <c r="J132" s="41">
        <v>89.86</v>
      </c>
      <c r="K132" s="41"/>
      <c r="L132" s="41"/>
      <c r="M132" s="41">
        <v>100</v>
      </c>
      <c r="N132" s="41"/>
      <c r="O132" s="41"/>
      <c r="P132" s="40"/>
      <c r="Q132" s="42">
        <v>100</v>
      </c>
      <c r="R132" s="42">
        <v>78.260000000000005</v>
      </c>
      <c r="S132" s="42">
        <v>85.29</v>
      </c>
    </row>
    <row r="133" spans="1:19" x14ac:dyDescent="0.2">
      <c r="A133" s="31" t="s">
        <v>189</v>
      </c>
      <c r="B133" s="31" t="s">
        <v>46</v>
      </c>
      <c r="C133" s="31" t="s">
        <v>190</v>
      </c>
      <c r="D133" s="31" t="s">
        <v>194</v>
      </c>
      <c r="E133" s="32">
        <v>322</v>
      </c>
      <c r="F133" s="33">
        <v>275</v>
      </c>
      <c r="G133" s="40">
        <v>85.4</v>
      </c>
      <c r="H133" s="41">
        <v>80.13</v>
      </c>
      <c r="I133" s="40">
        <v>90.06</v>
      </c>
      <c r="J133" s="41">
        <v>83.78</v>
      </c>
      <c r="K133" s="41">
        <v>90.12</v>
      </c>
      <c r="L133" s="41">
        <v>75</v>
      </c>
      <c r="M133" s="41">
        <v>100</v>
      </c>
      <c r="N133" s="41">
        <v>50</v>
      </c>
      <c r="O133" s="41">
        <v>80</v>
      </c>
      <c r="P133" s="40"/>
      <c r="Q133" s="42">
        <v>100</v>
      </c>
      <c r="R133" s="42">
        <v>72.09</v>
      </c>
      <c r="S133" s="42">
        <v>80.81</v>
      </c>
    </row>
    <row r="134" spans="1:19" x14ac:dyDescent="0.2">
      <c r="A134" s="34" t="s">
        <v>189</v>
      </c>
      <c r="B134" s="34" t="s">
        <v>5</v>
      </c>
      <c r="C134" s="34" t="s">
        <v>190</v>
      </c>
      <c r="D134" s="34" t="s">
        <v>319</v>
      </c>
      <c r="E134" s="35">
        <v>834</v>
      </c>
      <c r="F134" s="36">
        <v>737</v>
      </c>
      <c r="G134" s="43">
        <v>88.37</v>
      </c>
      <c r="H134" s="44">
        <v>84.48</v>
      </c>
      <c r="I134" s="43">
        <v>92.06</v>
      </c>
      <c r="J134" s="44">
        <v>88.23</v>
      </c>
      <c r="K134" s="44">
        <v>90.8</v>
      </c>
      <c r="L134" s="44">
        <v>75</v>
      </c>
      <c r="M134" s="44">
        <v>90</v>
      </c>
      <c r="N134" s="44">
        <v>66.67</v>
      </c>
      <c r="O134" s="44">
        <v>85.71</v>
      </c>
      <c r="P134" s="43">
        <v>100</v>
      </c>
      <c r="Q134" s="45">
        <v>100</v>
      </c>
      <c r="R134" s="45">
        <v>76.599999999999994</v>
      </c>
      <c r="S134" s="45">
        <v>83.47</v>
      </c>
    </row>
    <row r="135" spans="1:19" x14ac:dyDescent="0.2">
      <c r="A135" s="31" t="s">
        <v>195</v>
      </c>
      <c r="B135" s="31" t="s">
        <v>196</v>
      </c>
      <c r="C135" s="31" t="s">
        <v>197</v>
      </c>
      <c r="D135" s="31" t="s">
        <v>198</v>
      </c>
      <c r="E135" s="49" t="s">
        <v>278</v>
      </c>
      <c r="F135" s="50" t="s">
        <v>278</v>
      </c>
      <c r="G135" s="40">
        <v>100</v>
      </c>
      <c r="H135" s="41">
        <v>100</v>
      </c>
      <c r="I135" s="40">
        <v>100</v>
      </c>
      <c r="J135" s="41">
        <v>100</v>
      </c>
      <c r="K135" s="41"/>
      <c r="L135" s="41"/>
      <c r="M135" s="41"/>
      <c r="N135" s="41"/>
      <c r="O135" s="41"/>
      <c r="P135" s="40"/>
      <c r="Q135" s="42"/>
      <c r="R135" s="42">
        <v>100</v>
      </c>
      <c r="S135" s="42"/>
    </row>
    <row r="136" spans="1:19" x14ac:dyDescent="0.2">
      <c r="A136" s="31" t="s">
        <v>195</v>
      </c>
      <c r="B136" s="31" t="s">
        <v>81</v>
      </c>
      <c r="C136" s="31" t="s">
        <v>197</v>
      </c>
      <c r="D136" s="31" t="s">
        <v>199</v>
      </c>
      <c r="E136" s="49" t="s">
        <v>278</v>
      </c>
      <c r="F136" s="50" t="s">
        <v>278</v>
      </c>
      <c r="G136" s="40">
        <v>100</v>
      </c>
      <c r="H136" s="41"/>
      <c r="I136" s="40">
        <v>100</v>
      </c>
      <c r="J136" s="41">
        <v>100</v>
      </c>
      <c r="K136" s="41"/>
      <c r="L136" s="41"/>
      <c r="M136" s="41"/>
      <c r="N136" s="41"/>
      <c r="O136" s="41"/>
      <c r="P136" s="40"/>
      <c r="Q136" s="42"/>
      <c r="R136" s="42"/>
      <c r="S136" s="42"/>
    </row>
    <row r="137" spans="1:19" x14ac:dyDescent="0.2">
      <c r="A137" s="31" t="s">
        <v>195</v>
      </c>
      <c r="B137" s="31" t="s">
        <v>11</v>
      </c>
      <c r="C137" s="31" t="s">
        <v>197</v>
      </c>
      <c r="D137" s="31" t="s">
        <v>200</v>
      </c>
      <c r="E137" s="32">
        <v>64</v>
      </c>
      <c r="F137" s="33">
        <v>61</v>
      </c>
      <c r="G137" s="40">
        <v>95.31</v>
      </c>
      <c r="H137" s="41">
        <v>93.55</v>
      </c>
      <c r="I137" s="40">
        <v>96.97</v>
      </c>
      <c r="J137" s="41">
        <v>95.31</v>
      </c>
      <c r="K137" s="41"/>
      <c r="L137" s="41"/>
      <c r="M137" s="41"/>
      <c r="N137" s="41"/>
      <c r="O137" s="41"/>
      <c r="P137" s="40"/>
      <c r="Q137" s="42"/>
      <c r="R137" s="42">
        <v>87.5</v>
      </c>
      <c r="S137" s="42">
        <v>94.12</v>
      </c>
    </row>
    <row r="138" spans="1:19" x14ac:dyDescent="0.2">
      <c r="A138" s="31" t="s">
        <v>195</v>
      </c>
      <c r="B138" s="31" t="s">
        <v>13</v>
      </c>
      <c r="C138" s="31" t="s">
        <v>197</v>
      </c>
      <c r="D138" s="31" t="s">
        <v>201</v>
      </c>
      <c r="E138" s="32">
        <v>203</v>
      </c>
      <c r="F138" s="33">
        <v>180</v>
      </c>
      <c r="G138" s="40">
        <v>88.67</v>
      </c>
      <c r="H138" s="41">
        <v>86.36</v>
      </c>
      <c r="I138" s="40">
        <v>91.4</v>
      </c>
      <c r="J138" s="41">
        <v>88.78</v>
      </c>
      <c r="K138" s="41">
        <v>100</v>
      </c>
      <c r="L138" s="41">
        <v>80</v>
      </c>
      <c r="M138" s="41">
        <v>100</v>
      </c>
      <c r="N138" s="41"/>
      <c r="O138" s="41"/>
      <c r="P138" s="40"/>
      <c r="Q138" s="42"/>
      <c r="R138" s="42">
        <v>75.86</v>
      </c>
      <c r="S138" s="42">
        <v>83.65</v>
      </c>
    </row>
    <row r="139" spans="1:19" x14ac:dyDescent="0.2">
      <c r="A139" s="34" t="s">
        <v>195</v>
      </c>
      <c r="B139" s="34" t="s">
        <v>5</v>
      </c>
      <c r="C139" s="34" t="s">
        <v>197</v>
      </c>
      <c r="D139" s="34" t="s">
        <v>320</v>
      </c>
      <c r="E139" s="35">
        <v>277</v>
      </c>
      <c r="F139" s="36">
        <v>250</v>
      </c>
      <c r="G139" s="43">
        <v>90.25</v>
      </c>
      <c r="H139" s="44">
        <v>87.67</v>
      </c>
      <c r="I139" s="43">
        <v>93.13</v>
      </c>
      <c r="J139" s="44">
        <v>90.37</v>
      </c>
      <c r="K139" s="44">
        <v>100</v>
      </c>
      <c r="L139" s="44">
        <v>80</v>
      </c>
      <c r="M139" s="44">
        <v>100</v>
      </c>
      <c r="N139" s="44"/>
      <c r="O139" s="44"/>
      <c r="P139" s="43"/>
      <c r="Q139" s="45"/>
      <c r="R139" s="45">
        <v>76.92</v>
      </c>
      <c r="S139" s="45">
        <v>85.61</v>
      </c>
    </row>
    <row r="140" spans="1:19" x14ac:dyDescent="0.2">
      <c r="A140" s="31" t="s">
        <v>202</v>
      </c>
      <c r="B140" s="31" t="s">
        <v>2</v>
      </c>
      <c r="C140" s="31" t="s">
        <v>203</v>
      </c>
      <c r="D140" s="31" t="s">
        <v>204</v>
      </c>
      <c r="E140" s="32">
        <v>107</v>
      </c>
      <c r="F140" s="33">
        <v>99</v>
      </c>
      <c r="G140" s="40">
        <v>92.52</v>
      </c>
      <c r="H140" s="41">
        <v>88</v>
      </c>
      <c r="I140" s="40">
        <v>96.49</v>
      </c>
      <c r="J140" s="41">
        <v>92.38</v>
      </c>
      <c r="K140" s="41"/>
      <c r="L140" s="41">
        <v>100</v>
      </c>
      <c r="M140" s="41"/>
      <c r="N140" s="41"/>
      <c r="O140" s="41"/>
      <c r="P140" s="40"/>
      <c r="Q140" s="42"/>
      <c r="R140" s="42">
        <v>83.33</v>
      </c>
      <c r="S140" s="42">
        <v>87.76</v>
      </c>
    </row>
    <row r="141" spans="1:19" x14ac:dyDescent="0.2">
      <c r="A141" s="34" t="s">
        <v>202</v>
      </c>
      <c r="B141" s="34" t="s">
        <v>5</v>
      </c>
      <c r="C141" s="34" t="s">
        <v>203</v>
      </c>
      <c r="D141" s="34" t="s">
        <v>321</v>
      </c>
      <c r="E141" s="35">
        <v>107</v>
      </c>
      <c r="F141" s="36">
        <v>99</v>
      </c>
      <c r="G141" s="43">
        <v>92.52</v>
      </c>
      <c r="H141" s="44">
        <v>88</v>
      </c>
      <c r="I141" s="43">
        <v>96.49</v>
      </c>
      <c r="J141" s="44">
        <v>92.38</v>
      </c>
      <c r="K141" s="44"/>
      <c r="L141" s="44">
        <v>100</v>
      </c>
      <c r="M141" s="44"/>
      <c r="N141" s="44"/>
      <c r="O141" s="44"/>
      <c r="P141" s="43"/>
      <c r="Q141" s="45"/>
      <c r="R141" s="45">
        <v>83.33</v>
      </c>
      <c r="S141" s="45">
        <v>87.76</v>
      </c>
    </row>
    <row r="142" spans="1:19" x14ac:dyDescent="0.2">
      <c r="A142" s="31" t="s">
        <v>205</v>
      </c>
      <c r="B142" s="31" t="s">
        <v>11</v>
      </c>
      <c r="C142" s="31" t="s">
        <v>206</v>
      </c>
      <c r="D142" s="31" t="s">
        <v>207</v>
      </c>
      <c r="E142" s="32">
        <v>135</v>
      </c>
      <c r="F142" s="33">
        <v>127</v>
      </c>
      <c r="G142" s="40">
        <v>94.07</v>
      </c>
      <c r="H142" s="41">
        <v>94.92</v>
      </c>
      <c r="I142" s="40">
        <v>93.42</v>
      </c>
      <c r="J142" s="41">
        <v>94.57</v>
      </c>
      <c r="K142" s="41">
        <v>100</v>
      </c>
      <c r="L142" s="41">
        <v>100</v>
      </c>
      <c r="M142" s="41"/>
      <c r="N142" s="41"/>
      <c r="O142" s="41">
        <v>66.67</v>
      </c>
      <c r="P142" s="40"/>
      <c r="Q142" s="42"/>
      <c r="R142" s="42">
        <v>81.25</v>
      </c>
      <c r="S142" s="42">
        <v>93.18</v>
      </c>
    </row>
    <row r="143" spans="1:19" x14ac:dyDescent="0.2">
      <c r="A143" s="34" t="s">
        <v>205</v>
      </c>
      <c r="B143" s="34" t="s">
        <v>5</v>
      </c>
      <c r="C143" s="34" t="s">
        <v>206</v>
      </c>
      <c r="D143" s="34" t="s">
        <v>322</v>
      </c>
      <c r="E143" s="35">
        <v>135</v>
      </c>
      <c r="F143" s="36">
        <v>127</v>
      </c>
      <c r="G143" s="43">
        <v>94.07</v>
      </c>
      <c r="H143" s="44">
        <v>94.92</v>
      </c>
      <c r="I143" s="43">
        <v>93.42</v>
      </c>
      <c r="J143" s="44">
        <v>94.57</v>
      </c>
      <c r="K143" s="44">
        <v>100</v>
      </c>
      <c r="L143" s="44">
        <v>100</v>
      </c>
      <c r="M143" s="44"/>
      <c r="N143" s="44"/>
      <c r="O143" s="44">
        <v>66.67</v>
      </c>
      <c r="P143" s="43"/>
      <c r="Q143" s="45"/>
      <c r="R143" s="45">
        <v>81.25</v>
      </c>
      <c r="S143" s="45">
        <v>93.18</v>
      </c>
    </row>
    <row r="144" spans="1:19" x14ac:dyDescent="0.2">
      <c r="A144" s="31" t="s">
        <v>208</v>
      </c>
      <c r="B144" s="31" t="s">
        <v>9</v>
      </c>
      <c r="C144" s="31" t="s">
        <v>209</v>
      </c>
      <c r="D144" s="31" t="s">
        <v>210</v>
      </c>
      <c r="E144" s="32">
        <v>104</v>
      </c>
      <c r="F144" s="33">
        <v>74</v>
      </c>
      <c r="G144" s="40">
        <v>71.150000000000006</v>
      </c>
      <c r="H144" s="41">
        <v>71.930000000000007</v>
      </c>
      <c r="I144" s="40">
        <v>70.209999999999994</v>
      </c>
      <c r="J144" s="41">
        <v>71.569999999999993</v>
      </c>
      <c r="K144" s="41">
        <v>50</v>
      </c>
      <c r="L144" s="41"/>
      <c r="M144" s="41"/>
      <c r="N144" s="41"/>
      <c r="O144" s="41"/>
      <c r="P144" s="40"/>
      <c r="Q144" s="42"/>
      <c r="R144" s="42">
        <v>60</v>
      </c>
      <c r="S144" s="42">
        <v>55.32</v>
      </c>
    </row>
    <row r="145" spans="1:19" x14ac:dyDescent="0.2">
      <c r="A145" s="34" t="s">
        <v>208</v>
      </c>
      <c r="B145" s="34" t="s">
        <v>5</v>
      </c>
      <c r="C145" s="34" t="s">
        <v>209</v>
      </c>
      <c r="D145" s="34" t="s">
        <v>323</v>
      </c>
      <c r="E145" s="35">
        <v>104</v>
      </c>
      <c r="F145" s="36">
        <v>74</v>
      </c>
      <c r="G145" s="43">
        <v>71.150000000000006</v>
      </c>
      <c r="H145" s="44">
        <v>71.930000000000007</v>
      </c>
      <c r="I145" s="43">
        <v>70.209999999999994</v>
      </c>
      <c r="J145" s="44">
        <v>71.569999999999993</v>
      </c>
      <c r="K145" s="44">
        <v>50</v>
      </c>
      <c r="L145" s="44"/>
      <c r="M145" s="44"/>
      <c r="N145" s="44"/>
      <c r="O145" s="44"/>
      <c r="P145" s="43"/>
      <c r="Q145" s="45"/>
      <c r="R145" s="45">
        <v>60</v>
      </c>
      <c r="S145" s="45">
        <v>55.32</v>
      </c>
    </row>
    <row r="146" spans="1:19" x14ac:dyDescent="0.2">
      <c r="A146" s="31" t="s">
        <v>211</v>
      </c>
      <c r="B146" s="31" t="s">
        <v>9</v>
      </c>
      <c r="C146" s="31" t="s">
        <v>212</v>
      </c>
      <c r="D146" s="31" t="s">
        <v>213</v>
      </c>
      <c r="E146" s="32">
        <v>158</v>
      </c>
      <c r="F146" s="33">
        <v>136</v>
      </c>
      <c r="G146" s="40">
        <v>86.08</v>
      </c>
      <c r="H146" s="41">
        <v>79.17</v>
      </c>
      <c r="I146" s="40">
        <v>91.86</v>
      </c>
      <c r="J146" s="41">
        <v>87.1</v>
      </c>
      <c r="K146" s="41">
        <v>100</v>
      </c>
      <c r="L146" s="41">
        <v>0</v>
      </c>
      <c r="M146" s="41"/>
      <c r="N146" s="41"/>
      <c r="O146" s="41">
        <v>0</v>
      </c>
      <c r="P146" s="40"/>
      <c r="Q146" s="42"/>
      <c r="R146" s="42">
        <v>77.78</v>
      </c>
      <c r="S146" s="42">
        <v>77.92</v>
      </c>
    </row>
    <row r="147" spans="1:19" x14ac:dyDescent="0.2">
      <c r="A147" s="34" t="s">
        <v>211</v>
      </c>
      <c r="B147" s="34" t="s">
        <v>5</v>
      </c>
      <c r="C147" s="34" t="s">
        <v>212</v>
      </c>
      <c r="D147" s="34" t="s">
        <v>324</v>
      </c>
      <c r="E147" s="35">
        <v>158</v>
      </c>
      <c r="F147" s="36">
        <v>136</v>
      </c>
      <c r="G147" s="43">
        <v>86.08</v>
      </c>
      <c r="H147" s="44">
        <v>79.17</v>
      </c>
      <c r="I147" s="43">
        <v>91.86</v>
      </c>
      <c r="J147" s="44">
        <v>87.1</v>
      </c>
      <c r="K147" s="44">
        <v>100</v>
      </c>
      <c r="L147" s="44">
        <v>0</v>
      </c>
      <c r="M147" s="44"/>
      <c r="N147" s="44"/>
      <c r="O147" s="44">
        <v>0</v>
      </c>
      <c r="P147" s="43"/>
      <c r="Q147" s="45"/>
      <c r="R147" s="45">
        <v>77.78</v>
      </c>
      <c r="S147" s="45">
        <v>77.92</v>
      </c>
    </row>
    <row r="148" spans="1:19" x14ac:dyDescent="0.2">
      <c r="A148" s="31" t="s">
        <v>214</v>
      </c>
      <c r="B148" s="31" t="s">
        <v>2</v>
      </c>
      <c r="C148" s="31" t="s">
        <v>215</v>
      </c>
      <c r="D148" s="31" t="s">
        <v>216</v>
      </c>
      <c r="E148" s="32">
        <v>85</v>
      </c>
      <c r="F148" s="33">
        <v>79</v>
      </c>
      <c r="G148" s="40">
        <v>92.94</v>
      </c>
      <c r="H148" s="41">
        <v>88.37</v>
      </c>
      <c r="I148" s="40">
        <v>97.62</v>
      </c>
      <c r="J148" s="41">
        <v>92.68</v>
      </c>
      <c r="K148" s="41">
        <v>100</v>
      </c>
      <c r="L148" s="41"/>
      <c r="M148" s="41">
        <v>100</v>
      </c>
      <c r="N148" s="41"/>
      <c r="O148" s="41"/>
      <c r="P148" s="40"/>
      <c r="Q148" s="42"/>
      <c r="R148" s="42">
        <v>80</v>
      </c>
      <c r="S148" s="42">
        <v>90.91</v>
      </c>
    </row>
    <row r="149" spans="1:19" x14ac:dyDescent="0.2">
      <c r="A149" s="34" t="s">
        <v>214</v>
      </c>
      <c r="B149" s="34" t="s">
        <v>5</v>
      </c>
      <c r="C149" s="34" t="s">
        <v>215</v>
      </c>
      <c r="D149" s="34" t="s">
        <v>325</v>
      </c>
      <c r="E149" s="35">
        <v>85</v>
      </c>
      <c r="F149" s="36">
        <v>79</v>
      </c>
      <c r="G149" s="43">
        <v>92.94</v>
      </c>
      <c r="H149" s="44">
        <v>88.37</v>
      </c>
      <c r="I149" s="43">
        <v>97.62</v>
      </c>
      <c r="J149" s="44">
        <v>92.68</v>
      </c>
      <c r="K149" s="44">
        <v>100</v>
      </c>
      <c r="L149" s="44"/>
      <c r="M149" s="44">
        <v>100</v>
      </c>
      <c r="N149" s="44"/>
      <c r="O149" s="44"/>
      <c r="P149" s="43"/>
      <c r="Q149" s="45"/>
      <c r="R149" s="45">
        <v>80</v>
      </c>
      <c r="S149" s="45">
        <v>90.91</v>
      </c>
    </row>
    <row r="150" spans="1:19" x14ac:dyDescent="0.2">
      <c r="A150" s="31" t="s">
        <v>217</v>
      </c>
      <c r="B150" s="31" t="s">
        <v>11</v>
      </c>
      <c r="C150" s="31" t="s">
        <v>218</v>
      </c>
      <c r="D150" s="31" t="s">
        <v>219</v>
      </c>
      <c r="E150" s="32">
        <v>103</v>
      </c>
      <c r="F150" s="33">
        <v>100</v>
      </c>
      <c r="G150" s="40">
        <v>97.09</v>
      </c>
      <c r="H150" s="41">
        <v>94.44</v>
      </c>
      <c r="I150" s="40">
        <v>100</v>
      </c>
      <c r="J150" s="41">
        <v>96.97</v>
      </c>
      <c r="K150" s="41"/>
      <c r="L150" s="41">
        <v>100</v>
      </c>
      <c r="M150" s="41">
        <v>100</v>
      </c>
      <c r="N150" s="41"/>
      <c r="O150" s="41">
        <v>100</v>
      </c>
      <c r="P150" s="40"/>
      <c r="Q150" s="42"/>
      <c r="R150" s="42">
        <v>91.67</v>
      </c>
      <c r="S150" s="42">
        <v>94.92</v>
      </c>
    </row>
    <row r="151" spans="1:19" x14ac:dyDescent="0.2">
      <c r="A151" s="34" t="s">
        <v>217</v>
      </c>
      <c r="B151" s="34" t="s">
        <v>5</v>
      </c>
      <c r="C151" s="34" t="s">
        <v>218</v>
      </c>
      <c r="D151" s="34" t="s">
        <v>326</v>
      </c>
      <c r="E151" s="35">
        <v>103</v>
      </c>
      <c r="F151" s="36">
        <v>100</v>
      </c>
      <c r="G151" s="43">
        <v>97.09</v>
      </c>
      <c r="H151" s="44">
        <v>94.44</v>
      </c>
      <c r="I151" s="43">
        <v>100</v>
      </c>
      <c r="J151" s="44">
        <v>96.97</v>
      </c>
      <c r="K151" s="44"/>
      <c r="L151" s="44">
        <v>100</v>
      </c>
      <c r="M151" s="44">
        <v>100</v>
      </c>
      <c r="N151" s="44"/>
      <c r="O151" s="44">
        <v>100</v>
      </c>
      <c r="P151" s="43"/>
      <c r="Q151" s="45"/>
      <c r="R151" s="45">
        <v>91.67</v>
      </c>
      <c r="S151" s="45">
        <v>94.92</v>
      </c>
    </row>
    <row r="152" spans="1:19" x14ac:dyDescent="0.2">
      <c r="A152" s="31" t="s">
        <v>220</v>
      </c>
      <c r="B152" s="31" t="s">
        <v>2</v>
      </c>
      <c r="C152" s="31" t="s">
        <v>221</v>
      </c>
      <c r="D152" s="31" t="s">
        <v>222</v>
      </c>
      <c r="E152" s="32">
        <v>220</v>
      </c>
      <c r="F152" s="33">
        <v>206</v>
      </c>
      <c r="G152" s="40">
        <v>93.64</v>
      </c>
      <c r="H152" s="41">
        <v>92.04</v>
      </c>
      <c r="I152" s="40">
        <v>95.33</v>
      </c>
      <c r="J152" s="41">
        <v>93.9</v>
      </c>
      <c r="K152" s="41">
        <v>100</v>
      </c>
      <c r="L152" s="41">
        <v>100</v>
      </c>
      <c r="M152" s="41"/>
      <c r="N152" s="41"/>
      <c r="O152" s="41">
        <v>0</v>
      </c>
      <c r="P152" s="40"/>
      <c r="Q152" s="42"/>
      <c r="R152" s="42">
        <v>79.55</v>
      </c>
      <c r="S152" s="42">
        <v>91.6</v>
      </c>
    </row>
    <row r="153" spans="1:19" x14ac:dyDescent="0.2">
      <c r="A153" s="34" t="s">
        <v>220</v>
      </c>
      <c r="B153" s="34" t="s">
        <v>5</v>
      </c>
      <c r="C153" s="34" t="s">
        <v>221</v>
      </c>
      <c r="D153" s="34" t="s">
        <v>327</v>
      </c>
      <c r="E153" s="35">
        <v>220</v>
      </c>
      <c r="F153" s="36">
        <v>206</v>
      </c>
      <c r="G153" s="43">
        <v>93.64</v>
      </c>
      <c r="H153" s="44">
        <v>92.04</v>
      </c>
      <c r="I153" s="43">
        <v>95.33</v>
      </c>
      <c r="J153" s="44">
        <v>93.9</v>
      </c>
      <c r="K153" s="44">
        <v>100</v>
      </c>
      <c r="L153" s="44">
        <v>100</v>
      </c>
      <c r="M153" s="44"/>
      <c r="N153" s="44"/>
      <c r="O153" s="44">
        <v>0</v>
      </c>
      <c r="P153" s="43"/>
      <c r="Q153" s="45"/>
      <c r="R153" s="45">
        <v>79.55</v>
      </c>
      <c r="S153" s="45">
        <v>91.6</v>
      </c>
    </row>
    <row r="154" spans="1:19" x14ac:dyDescent="0.2">
      <c r="A154" s="31" t="s">
        <v>223</v>
      </c>
      <c r="B154" s="31" t="s">
        <v>46</v>
      </c>
      <c r="C154" s="31" t="s">
        <v>224</v>
      </c>
      <c r="D154" s="31" t="s">
        <v>225</v>
      </c>
      <c r="E154" s="32">
        <v>156</v>
      </c>
      <c r="F154" s="33">
        <v>139</v>
      </c>
      <c r="G154" s="40">
        <v>89.1</v>
      </c>
      <c r="H154" s="41">
        <v>84.34</v>
      </c>
      <c r="I154" s="40">
        <v>94.52</v>
      </c>
      <c r="J154" s="41">
        <v>88.96</v>
      </c>
      <c r="K154" s="41">
        <v>100</v>
      </c>
      <c r="L154" s="41"/>
      <c r="M154" s="41"/>
      <c r="N154" s="41"/>
      <c r="O154" s="41"/>
      <c r="P154" s="40"/>
      <c r="Q154" s="42">
        <v>100</v>
      </c>
      <c r="R154" s="42">
        <v>92.59</v>
      </c>
      <c r="S154" s="42">
        <v>87.5</v>
      </c>
    </row>
    <row r="155" spans="1:19" x14ac:dyDescent="0.2">
      <c r="A155" s="31" t="s">
        <v>223</v>
      </c>
      <c r="B155" s="31" t="s">
        <v>48</v>
      </c>
      <c r="C155" s="31" t="s">
        <v>224</v>
      </c>
      <c r="D155" s="31" t="s">
        <v>226</v>
      </c>
      <c r="E155" s="32">
        <v>82</v>
      </c>
      <c r="F155" s="33">
        <v>73</v>
      </c>
      <c r="G155" s="40">
        <v>89.02</v>
      </c>
      <c r="H155" s="41">
        <v>84.62</v>
      </c>
      <c r="I155" s="40">
        <v>93.02</v>
      </c>
      <c r="J155" s="41">
        <v>88.89</v>
      </c>
      <c r="K155" s="41">
        <v>100</v>
      </c>
      <c r="L155" s="41"/>
      <c r="M155" s="41"/>
      <c r="N155" s="41"/>
      <c r="O155" s="41"/>
      <c r="P155" s="40"/>
      <c r="Q155" s="42">
        <v>100</v>
      </c>
      <c r="R155" s="42">
        <v>81.819999999999993</v>
      </c>
      <c r="S155" s="42">
        <v>84.38</v>
      </c>
    </row>
    <row r="156" spans="1:19" x14ac:dyDescent="0.2">
      <c r="A156" s="31" t="s">
        <v>223</v>
      </c>
      <c r="B156" s="31" t="s">
        <v>94</v>
      </c>
      <c r="C156" s="31" t="s">
        <v>224</v>
      </c>
      <c r="D156" s="31" t="s">
        <v>227</v>
      </c>
      <c r="E156" s="32">
        <v>248</v>
      </c>
      <c r="F156" s="33">
        <v>224</v>
      </c>
      <c r="G156" s="40">
        <v>90.32</v>
      </c>
      <c r="H156" s="41">
        <v>87.72</v>
      </c>
      <c r="I156" s="40">
        <v>92.54</v>
      </c>
      <c r="J156" s="41">
        <v>90.79</v>
      </c>
      <c r="K156" s="41">
        <v>80</v>
      </c>
      <c r="L156" s="41">
        <v>100</v>
      </c>
      <c r="M156" s="41">
        <v>100</v>
      </c>
      <c r="N156" s="41">
        <v>0</v>
      </c>
      <c r="O156" s="41">
        <v>100</v>
      </c>
      <c r="P156" s="40"/>
      <c r="Q156" s="42">
        <v>100</v>
      </c>
      <c r="R156" s="42">
        <v>84.38</v>
      </c>
      <c r="S156" s="42">
        <v>84.48</v>
      </c>
    </row>
    <row r="157" spans="1:19" x14ac:dyDescent="0.2">
      <c r="A157" s="34" t="s">
        <v>223</v>
      </c>
      <c r="B157" s="34" t="s">
        <v>5</v>
      </c>
      <c r="C157" s="34" t="s">
        <v>224</v>
      </c>
      <c r="D157" s="34" t="s">
        <v>328</v>
      </c>
      <c r="E157" s="35">
        <v>487</v>
      </c>
      <c r="F157" s="36">
        <v>436</v>
      </c>
      <c r="G157" s="43">
        <v>89.53</v>
      </c>
      <c r="H157" s="44">
        <v>85.65</v>
      </c>
      <c r="I157" s="43">
        <v>93.2</v>
      </c>
      <c r="J157" s="44">
        <v>89.68</v>
      </c>
      <c r="K157" s="44">
        <v>87.5</v>
      </c>
      <c r="L157" s="44">
        <v>100</v>
      </c>
      <c r="M157" s="44">
        <v>100</v>
      </c>
      <c r="N157" s="44">
        <v>0</v>
      </c>
      <c r="O157" s="44">
        <v>100</v>
      </c>
      <c r="P157" s="43"/>
      <c r="Q157" s="45">
        <v>100</v>
      </c>
      <c r="R157" s="45">
        <v>87.14</v>
      </c>
      <c r="S157" s="45">
        <v>85.53</v>
      </c>
    </row>
    <row r="158" spans="1:19" x14ac:dyDescent="0.2">
      <c r="A158" s="31" t="s">
        <v>228</v>
      </c>
      <c r="B158" s="31" t="s">
        <v>2</v>
      </c>
      <c r="C158" s="31" t="s">
        <v>229</v>
      </c>
      <c r="D158" s="31" t="s">
        <v>230</v>
      </c>
      <c r="E158" s="32">
        <v>96</v>
      </c>
      <c r="F158" s="33">
        <v>90</v>
      </c>
      <c r="G158" s="40">
        <v>93.75</v>
      </c>
      <c r="H158" s="41">
        <v>89.13</v>
      </c>
      <c r="I158" s="40">
        <v>98</v>
      </c>
      <c r="J158" s="41">
        <v>93.62</v>
      </c>
      <c r="K158" s="41">
        <v>100</v>
      </c>
      <c r="L158" s="41">
        <v>100</v>
      </c>
      <c r="M158" s="41"/>
      <c r="N158" s="41"/>
      <c r="O158" s="41"/>
      <c r="P158" s="40"/>
      <c r="Q158" s="42"/>
      <c r="R158" s="42">
        <v>70</v>
      </c>
      <c r="S158" s="42">
        <v>90.2</v>
      </c>
    </row>
    <row r="159" spans="1:19" x14ac:dyDescent="0.2">
      <c r="A159" s="34" t="s">
        <v>228</v>
      </c>
      <c r="B159" s="34" t="s">
        <v>5</v>
      </c>
      <c r="C159" s="34" t="s">
        <v>229</v>
      </c>
      <c r="D159" s="34" t="s">
        <v>329</v>
      </c>
      <c r="E159" s="35">
        <v>96</v>
      </c>
      <c r="F159" s="36">
        <v>90</v>
      </c>
      <c r="G159" s="43">
        <v>93.75</v>
      </c>
      <c r="H159" s="44">
        <v>89.13</v>
      </c>
      <c r="I159" s="43">
        <v>98</v>
      </c>
      <c r="J159" s="44">
        <v>93.62</v>
      </c>
      <c r="K159" s="44">
        <v>100</v>
      </c>
      <c r="L159" s="44">
        <v>100</v>
      </c>
      <c r="M159" s="44"/>
      <c r="N159" s="44"/>
      <c r="O159" s="44"/>
      <c r="P159" s="43"/>
      <c r="Q159" s="45"/>
      <c r="R159" s="45">
        <v>70</v>
      </c>
      <c r="S159" s="45">
        <v>90.2</v>
      </c>
    </row>
    <row r="160" spans="1:19" x14ac:dyDescent="0.2">
      <c r="A160" s="31" t="s">
        <v>231</v>
      </c>
      <c r="B160" s="31" t="s">
        <v>2</v>
      </c>
      <c r="C160" s="31" t="s">
        <v>232</v>
      </c>
      <c r="D160" s="31" t="s">
        <v>233</v>
      </c>
      <c r="E160" s="32">
        <v>24</v>
      </c>
      <c r="F160" s="33">
        <v>22</v>
      </c>
      <c r="G160" s="40">
        <v>91.67</v>
      </c>
      <c r="H160" s="41">
        <v>92.86</v>
      </c>
      <c r="I160" s="40">
        <v>90</v>
      </c>
      <c r="J160" s="41">
        <v>91.67</v>
      </c>
      <c r="K160" s="41"/>
      <c r="L160" s="41"/>
      <c r="M160" s="41"/>
      <c r="N160" s="41"/>
      <c r="O160" s="41"/>
      <c r="P160" s="40"/>
      <c r="Q160" s="42"/>
      <c r="R160" s="42">
        <v>66.67</v>
      </c>
      <c r="S160" s="42">
        <v>91.67</v>
      </c>
    </row>
    <row r="161" spans="1:19" x14ac:dyDescent="0.2">
      <c r="A161" s="31" t="s">
        <v>231</v>
      </c>
      <c r="B161" s="31" t="s">
        <v>9</v>
      </c>
      <c r="C161" s="31" t="s">
        <v>232</v>
      </c>
      <c r="D161" s="31" t="s">
        <v>234</v>
      </c>
      <c r="E161" s="32">
        <v>121</v>
      </c>
      <c r="F161" s="33">
        <v>114</v>
      </c>
      <c r="G161" s="40">
        <v>94.21</v>
      </c>
      <c r="H161" s="41">
        <v>91.3</v>
      </c>
      <c r="I161" s="40">
        <v>98.08</v>
      </c>
      <c r="J161" s="41">
        <v>94.12</v>
      </c>
      <c r="K161" s="41">
        <v>100</v>
      </c>
      <c r="L161" s="41"/>
      <c r="M161" s="41"/>
      <c r="N161" s="41">
        <v>100</v>
      </c>
      <c r="O161" s="41"/>
      <c r="P161" s="40"/>
      <c r="Q161" s="42"/>
      <c r="R161" s="42">
        <v>73.680000000000007</v>
      </c>
      <c r="S161" s="42">
        <v>86.05</v>
      </c>
    </row>
    <row r="162" spans="1:19" x14ac:dyDescent="0.2">
      <c r="A162" s="31" t="s">
        <v>231</v>
      </c>
      <c r="B162" s="31" t="s">
        <v>11</v>
      </c>
      <c r="C162" s="31" t="s">
        <v>232</v>
      </c>
      <c r="D162" s="31" t="s">
        <v>235</v>
      </c>
      <c r="E162" s="32">
        <v>28</v>
      </c>
      <c r="F162" s="33">
        <v>28</v>
      </c>
      <c r="G162" s="40">
        <v>100</v>
      </c>
      <c r="H162" s="41">
        <v>100</v>
      </c>
      <c r="I162" s="40">
        <v>100</v>
      </c>
      <c r="J162" s="41">
        <v>100</v>
      </c>
      <c r="K162" s="41"/>
      <c r="L162" s="41"/>
      <c r="M162" s="41"/>
      <c r="N162" s="41"/>
      <c r="O162" s="41"/>
      <c r="P162" s="40"/>
      <c r="Q162" s="42"/>
      <c r="R162" s="42">
        <v>100</v>
      </c>
      <c r="S162" s="42">
        <v>100</v>
      </c>
    </row>
    <row r="163" spans="1:19" x14ac:dyDescent="0.2">
      <c r="A163" s="31" t="s">
        <v>231</v>
      </c>
      <c r="B163" s="31" t="s">
        <v>13</v>
      </c>
      <c r="C163" s="31" t="s">
        <v>232</v>
      </c>
      <c r="D163" s="31" t="s">
        <v>49</v>
      </c>
      <c r="E163" s="32">
        <v>55</v>
      </c>
      <c r="F163" s="33">
        <v>53</v>
      </c>
      <c r="G163" s="40">
        <v>96.36</v>
      </c>
      <c r="H163" s="41">
        <v>100</v>
      </c>
      <c r="I163" s="40">
        <v>93.55</v>
      </c>
      <c r="J163" s="41">
        <v>96.36</v>
      </c>
      <c r="K163" s="41"/>
      <c r="L163" s="41"/>
      <c r="M163" s="41"/>
      <c r="N163" s="41"/>
      <c r="O163" s="41"/>
      <c r="P163" s="40"/>
      <c r="Q163" s="42"/>
      <c r="R163" s="42">
        <v>85.71</v>
      </c>
      <c r="S163" s="42">
        <v>95.65</v>
      </c>
    </row>
    <row r="164" spans="1:19" x14ac:dyDescent="0.2">
      <c r="A164" s="34" t="s">
        <v>231</v>
      </c>
      <c r="B164" s="34" t="s">
        <v>5</v>
      </c>
      <c r="C164" s="34" t="s">
        <v>232</v>
      </c>
      <c r="D164" s="34" t="s">
        <v>330</v>
      </c>
      <c r="E164" s="35">
        <v>228</v>
      </c>
      <c r="F164" s="36">
        <v>217</v>
      </c>
      <c r="G164" s="43">
        <v>95.18</v>
      </c>
      <c r="H164" s="44">
        <v>94.07</v>
      </c>
      <c r="I164" s="43">
        <v>96.36</v>
      </c>
      <c r="J164" s="44">
        <v>95.13</v>
      </c>
      <c r="K164" s="44">
        <v>100</v>
      </c>
      <c r="L164" s="44"/>
      <c r="M164" s="44"/>
      <c r="N164" s="44">
        <v>100</v>
      </c>
      <c r="O164" s="44"/>
      <c r="P164" s="43"/>
      <c r="Q164" s="45"/>
      <c r="R164" s="45">
        <v>78.38</v>
      </c>
      <c r="S164" s="45">
        <v>90.91</v>
      </c>
    </row>
    <row r="165" spans="1:19" x14ac:dyDescent="0.2">
      <c r="A165" s="31" t="s">
        <v>236</v>
      </c>
      <c r="B165" s="31" t="s">
        <v>2</v>
      </c>
      <c r="C165" s="31" t="s">
        <v>237</v>
      </c>
      <c r="D165" s="31" t="s">
        <v>238</v>
      </c>
      <c r="E165" s="32">
        <v>72</v>
      </c>
      <c r="F165" s="33">
        <v>67</v>
      </c>
      <c r="G165" s="40">
        <v>93.06</v>
      </c>
      <c r="H165" s="41">
        <v>88.1</v>
      </c>
      <c r="I165" s="40">
        <v>100</v>
      </c>
      <c r="J165" s="41">
        <v>92.86</v>
      </c>
      <c r="K165" s="41">
        <v>100</v>
      </c>
      <c r="L165" s="41">
        <v>100</v>
      </c>
      <c r="M165" s="41"/>
      <c r="N165" s="41"/>
      <c r="O165" s="41"/>
      <c r="P165" s="40"/>
      <c r="Q165" s="42"/>
      <c r="R165" s="42">
        <v>77.78</v>
      </c>
      <c r="S165" s="42">
        <v>91.3</v>
      </c>
    </row>
    <row r="166" spans="1:19" x14ac:dyDescent="0.2">
      <c r="A166" s="34" t="s">
        <v>236</v>
      </c>
      <c r="B166" s="34" t="s">
        <v>5</v>
      </c>
      <c r="C166" s="34" t="s">
        <v>237</v>
      </c>
      <c r="D166" s="34" t="s">
        <v>331</v>
      </c>
      <c r="E166" s="35">
        <v>72</v>
      </c>
      <c r="F166" s="36">
        <v>67</v>
      </c>
      <c r="G166" s="43">
        <v>93.06</v>
      </c>
      <c r="H166" s="44">
        <v>88.1</v>
      </c>
      <c r="I166" s="43">
        <v>100</v>
      </c>
      <c r="J166" s="44">
        <v>92.86</v>
      </c>
      <c r="K166" s="44">
        <v>100</v>
      </c>
      <c r="L166" s="44">
        <v>100</v>
      </c>
      <c r="M166" s="44"/>
      <c r="N166" s="44"/>
      <c r="O166" s="44"/>
      <c r="P166" s="43"/>
      <c r="Q166" s="45"/>
      <c r="R166" s="45">
        <v>77.78</v>
      </c>
      <c r="S166" s="45">
        <v>91.3</v>
      </c>
    </row>
    <row r="167" spans="1:19" x14ac:dyDescent="0.2">
      <c r="A167" s="31" t="s">
        <v>239</v>
      </c>
      <c r="B167" s="31" t="s">
        <v>2</v>
      </c>
      <c r="C167" s="31" t="s">
        <v>240</v>
      </c>
      <c r="D167" s="31" t="s">
        <v>241</v>
      </c>
      <c r="E167" s="32">
        <v>412</v>
      </c>
      <c r="F167" s="33">
        <v>371</v>
      </c>
      <c r="G167" s="40">
        <v>90.05</v>
      </c>
      <c r="H167" s="41">
        <v>90.15</v>
      </c>
      <c r="I167" s="40">
        <v>89.95</v>
      </c>
      <c r="J167" s="41">
        <v>90.13</v>
      </c>
      <c r="K167" s="41">
        <v>92.31</v>
      </c>
      <c r="L167" s="41">
        <v>100</v>
      </c>
      <c r="M167" s="41">
        <v>100</v>
      </c>
      <c r="N167" s="41">
        <v>0</v>
      </c>
      <c r="O167" s="41">
        <v>66.67</v>
      </c>
      <c r="P167" s="40"/>
      <c r="Q167" s="42">
        <v>100</v>
      </c>
      <c r="R167" s="42">
        <v>77.27</v>
      </c>
      <c r="S167" s="42">
        <v>85.29</v>
      </c>
    </row>
    <row r="168" spans="1:19" x14ac:dyDescent="0.2">
      <c r="A168" s="31" t="s">
        <v>239</v>
      </c>
      <c r="B168" s="31" t="s">
        <v>9</v>
      </c>
      <c r="C168" s="31" t="s">
        <v>240</v>
      </c>
      <c r="D168" s="31" t="s">
        <v>242</v>
      </c>
      <c r="E168" s="32">
        <v>359</v>
      </c>
      <c r="F168" s="33">
        <v>323</v>
      </c>
      <c r="G168" s="40">
        <v>89.97</v>
      </c>
      <c r="H168" s="41">
        <v>87.01</v>
      </c>
      <c r="I168" s="40">
        <v>92.86</v>
      </c>
      <c r="J168" s="41">
        <v>89.77</v>
      </c>
      <c r="K168" s="41">
        <v>100</v>
      </c>
      <c r="L168" s="41">
        <v>100</v>
      </c>
      <c r="M168" s="41"/>
      <c r="N168" s="41"/>
      <c r="O168" s="41"/>
      <c r="P168" s="40"/>
      <c r="Q168" s="42"/>
      <c r="R168" s="42">
        <v>74.36</v>
      </c>
      <c r="S168" s="42">
        <v>83.77</v>
      </c>
    </row>
    <row r="169" spans="1:19" x14ac:dyDescent="0.2">
      <c r="A169" s="31" t="s">
        <v>239</v>
      </c>
      <c r="B169" s="31" t="s">
        <v>11</v>
      </c>
      <c r="C169" s="31" t="s">
        <v>240</v>
      </c>
      <c r="D169" s="31" t="s">
        <v>243</v>
      </c>
      <c r="E169" s="32">
        <v>88</v>
      </c>
      <c r="F169" s="33">
        <v>81</v>
      </c>
      <c r="G169" s="40">
        <v>92.05</v>
      </c>
      <c r="H169" s="41">
        <v>88.37</v>
      </c>
      <c r="I169" s="40">
        <v>95.56</v>
      </c>
      <c r="J169" s="41">
        <v>91.95</v>
      </c>
      <c r="K169" s="41"/>
      <c r="L169" s="41"/>
      <c r="M169" s="41">
        <v>100</v>
      </c>
      <c r="N169" s="41"/>
      <c r="O169" s="41"/>
      <c r="P169" s="40"/>
      <c r="Q169" s="42"/>
      <c r="R169" s="42">
        <v>40</v>
      </c>
      <c r="S169" s="42">
        <v>90.91</v>
      </c>
    </row>
    <row r="170" spans="1:19" x14ac:dyDescent="0.2">
      <c r="A170" s="34" t="s">
        <v>239</v>
      </c>
      <c r="B170" s="34" t="s">
        <v>5</v>
      </c>
      <c r="C170" s="34" t="s">
        <v>240</v>
      </c>
      <c r="D170" s="34" t="s">
        <v>332</v>
      </c>
      <c r="E170" s="35">
        <v>859</v>
      </c>
      <c r="F170" s="36">
        <v>775</v>
      </c>
      <c r="G170" s="43">
        <v>90.22</v>
      </c>
      <c r="H170" s="44">
        <v>88.65</v>
      </c>
      <c r="I170" s="43">
        <v>91.74</v>
      </c>
      <c r="J170" s="44">
        <v>90.17</v>
      </c>
      <c r="K170" s="44">
        <v>94.12</v>
      </c>
      <c r="L170" s="44">
        <v>100</v>
      </c>
      <c r="M170" s="44">
        <v>100</v>
      </c>
      <c r="N170" s="44">
        <v>0</v>
      </c>
      <c r="O170" s="44">
        <v>66.67</v>
      </c>
      <c r="P170" s="43"/>
      <c r="Q170" s="45">
        <v>100</v>
      </c>
      <c r="R170" s="45">
        <v>73.86</v>
      </c>
      <c r="S170" s="45">
        <v>85</v>
      </c>
    </row>
    <row r="171" spans="1:19" x14ac:dyDescent="0.2">
      <c r="A171" s="31" t="s">
        <v>244</v>
      </c>
      <c r="B171" s="31" t="s">
        <v>48</v>
      </c>
      <c r="C171" s="31" t="s">
        <v>245</v>
      </c>
      <c r="D171" s="31" t="s">
        <v>246</v>
      </c>
      <c r="E171" s="32">
        <v>132</v>
      </c>
      <c r="F171" s="33">
        <v>123</v>
      </c>
      <c r="G171" s="40">
        <v>93.18</v>
      </c>
      <c r="H171" s="41">
        <v>92.42</v>
      </c>
      <c r="I171" s="40">
        <v>93.94</v>
      </c>
      <c r="J171" s="41">
        <v>93.08</v>
      </c>
      <c r="K171" s="41">
        <v>100</v>
      </c>
      <c r="L171" s="41">
        <v>100</v>
      </c>
      <c r="M171" s="41"/>
      <c r="N171" s="41"/>
      <c r="O171" s="41"/>
      <c r="P171" s="40"/>
      <c r="Q171" s="42"/>
      <c r="R171" s="42">
        <v>80</v>
      </c>
      <c r="S171" s="42">
        <v>85</v>
      </c>
    </row>
    <row r="172" spans="1:19" x14ac:dyDescent="0.2">
      <c r="A172" s="31" t="s">
        <v>244</v>
      </c>
      <c r="B172" s="31" t="s">
        <v>94</v>
      </c>
      <c r="C172" s="31" t="s">
        <v>245</v>
      </c>
      <c r="D172" s="31" t="s">
        <v>247</v>
      </c>
      <c r="E172" s="32">
        <v>166</v>
      </c>
      <c r="F172" s="33">
        <v>142</v>
      </c>
      <c r="G172" s="40">
        <v>85.54</v>
      </c>
      <c r="H172" s="41">
        <v>81.91</v>
      </c>
      <c r="I172" s="40">
        <v>90.28</v>
      </c>
      <c r="J172" s="41">
        <v>85.28</v>
      </c>
      <c r="K172" s="41">
        <v>100</v>
      </c>
      <c r="L172" s="41">
        <v>100</v>
      </c>
      <c r="M172" s="41"/>
      <c r="N172" s="41"/>
      <c r="O172" s="41"/>
      <c r="P172" s="40"/>
      <c r="Q172" s="42"/>
      <c r="R172" s="42">
        <v>81.819999999999993</v>
      </c>
      <c r="S172" s="42">
        <v>77.05</v>
      </c>
    </row>
    <row r="173" spans="1:19" x14ac:dyDescent="0.2">
      <c r="A173" s="34" t="s">
        <v>244</v>
      </c>
      <c r="B173" s="34" t="s">
        <v>5</v>
      </c>
      <c r="C173" s="34" t="s">
        <v>245</v>
      </c>
      <c r="D173" s="34" t="s">
        <v>333</v>
      </c>
      <c r="E173" s="35">
        <v>298</v>
      </c>
      <c r="F173" s="36">
        <v>265</v>
      </c>
      <c r="G173" s="43">
        <v>88.93</v>
      </c>
      <c r="H173" s="44">
        <v>86.25</v>
      </c>
      <c r="I173" s="43">
        <v>92.03</v>
      </c>
      <c r="J173" s="44">
        <v>88.74</v>
      </c>
      <c r="K173" s="44">
        <v>100</v>
      </c>
      <c r="L173" s="44">
        <v>100</v>
      </c>
      <c r="M173" s="44"/>
      <c r="N173" s="44"/>
      <c r="O173" s="44"/>
      <c r="P173" s="43"/>
      <c r="Q173" s="45"/>
      <c r="R173" s="45">
        <v>81.13</v>
      </c>
      <c r="S173" s="45">
        <v>80.2</v>
      </c>
    </row>
    <row r="174" spans="1:19" x14ac:dyDescent="0.2">
      <c r="A174" s="37" t="s">
        <v>5</v>
      </c>
      <c r="B174" s="37" t="s">
        <v>5</v>
      </c>
      <c r="C174" s="37" t="s">
        <v>276</v>
      </c>
      <c r="D174" s="37" t="s">
        <v>277</v>
      </c>
      <c r="E174" s="38">
        <v>18695</v>
      </c>
      <c r="F174" s="39">
        <v>16894</v>
      </c>
      <c r="G174" s="46">
        <v>90.37</v>
      </c>
      <c r="H174" s="47">
        <v>88.19</v>
      </c>
      <c r="I174" s="46">
        <v>92.6</v>
      </c>
      <c r="J174" s="47">
        <v>90.52</v>
      </c>
      <c r="K174" s="47">
        <v>87.92</v>
      </c>
      <c r="L174" s="47">
        <v>89.04</v>
      </c>
      <c r="M174" s="47">
        <v>94.97</v>
      </c>
      <c r="N174" s="47">
        <v>88</v>
      </c>
      <c r="O174" s="47">
        <v>85.45</v>
      </c>
      <c r="P174" s="46">
        <v>100</v>
      </c>
      <c r="Q174" s="48">
        <v>92.79</v>
      </c>
      <c r="R174" s="48">
        <v>77.83</v>
      </c>
      <c r="S174" s="48">
        <v>86.2</v>
      </c>
    </row>
  </sheetData>
  <autoFilter ref="A2:V174"/>
  <mergeCells count="4">
    <mergeCell ref="E1:F1"/>
    <mergeCell ref="H1:I1"/>
    <mergeCell ref="J1:P1"/>
    <mergeCell ref="Q1:S1"/>
  </mergeCells>
  <conditionalFormatting sqref="E3:S174">
    <cfRule type="cellIs" dxfId="0" priority="1" operator="equal">
      <formula>"""0"""</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4- and 5-Year Over Time</vt:lpstr>
      <vt:lpstr>2017 4-Year Cohort</vt:lpstr>
      <vt:lpstr>2016 5-Year Cohort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Georgia Webb</dc:creator>
  <cp:keywords/>
  <dc:description/>
  <cp:lastModifiedBy>Georgia Hughes-Webb</cp:lastModifiedBy>
  <cp:lastPrinted>2017-11-27T21:58:57Z</cp:lastPrinted>
  <dcterms:created xsi:type="dcterms:W3CDTF">2017-11-21T19:49:00Z</dcterms:created>
  <dcterms:modified xsi:type="dcterms:W3CDTF">2017-12-11T21:09:49Z</dcterms:modified>
  <cp:category/>
  <cp:contentStatus/>
</cp:coreProperties>
</file>