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tam/Documents/ANALYZING 2021/MLS 2021/"/>
    </mc:Choice>
  </mc:AlternateContent>
  <xr:revisionPtr revIDLastSave="0" documentId="13_ncr:1_{0F46D946-E33F-B14E-A0C9-54A613B49B2B}" xr6:coauthVersionLast="47" xr6:coauthVersionMax="47" xr10:uidLastSave="{00000000-0000-0000-0000-000000000000}"/>
  <bookViews>
    <workbookView xWindow="1580" yWindow="2000" windowWidth="26840" windowHeight="14620" xr2:uid="{2D2463C5-B127-DB42-A734-E0B89EAEF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3" i="1"/>
  <c r="K4" i="1"/>
  <c r="K5" i="1"/>
  <c r="K6" i="1"/>
  <c r="K7" i="1"/>
  <c r="K8" i="1"/>
  <c r="K9" i="1"/>
  <c r="K10" i="1"/>
  <c r="K11" i="1"/>
  <c r="K2" i="1"/>
  <c r="L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tc={CC818B1C-5778-DA45-A523-7411B8D240EC}</author>
    <author>tc={11306A90-C894-9340-9E04-5C76D8C8DF9E}</author>
    <author>tc={6E136660-A681-874C-BC0D-6651C85471C5}</author>
    <author>tc={57FC6278-F752-5A41-99E5-022DB5AD4C60}</author>
  </authors>
  <commentList>
    <comment ref="B1" authorId="0" shapeId="0" xr:uid="{CC818B1C-5778-DA45-A523-7411B8D240EC}">
      <text>
        <t>[Threaded comment]
Your version of Excel allows you to read this threaded comment; however, any edits to it will get removed if the file is opened in a newer version of Excel. Learn more: https://go.microsoft.com/fwlink/?linkid=870924
Comment:
    EPOCHS = 10…</t>
      </text>
    </comment>
    <comment ref="C1" authorId="1" shapeId="0" xr:uid="{11306A90-C894-9340-9E04-5C76D8C8DF9E}">
      <text>
        <t>[Threaded comment]
Your version of Excel allows you to read this threaded comment; however, any edits to it will get removed if the file is opened in a newer version of Excel. Learn more: https://go.microsoft.com/fwlink/?linkid=870924
Comment:
    EPOCHS = 10…</t>
      </text>
    </comment>
    <comment ref="I1" authorId="2" shapeId="0" xr:uid="{6E136660-A681-874C-BC0D-6651C85471C5}">
      <text>
        <t>[Threaded comment]
Your version of Excel allows you to read this threaded comment; however, any edits to it will get removed if the file is opened in a newer version of Excel. Learn more: https://go.microsoft.com/fwlink/?linkid=870924
Comment:
    EPOCHS = 250…</t>
      </text>
    </comment>
    <comment ref="J1" authorId="3" shapeId="0" xr:uid="{57FC6278-F752-5A41-99E5-022DB5AD4C60}">
      <text>
        <t>[Threaded comment]
Your version of Excel allows you to read this threaded comment; however, any edits to it will get removed if the file is opened in a newer version of Excel. Learn more: https://go.microsoft.com/fwlink/?linkid=870924
Comment:
    EPOCHS = 250…</t>
      </text>
    </comment>
  </commentList>
</comments>
</file>

<file path=xl/sharedStrings.xml><?xml version="1.0" encoding="utf-8"?>
<sst xmlns="http://schemas.openxmlformats.org/spreadsheetml/2006/main" count="210" uniqueCount="208">
  <si>
    <t>Offsides + Crs + Out.of + Def.Pen + Att.Pen</t>
  </si>
  <si>
    <t>Att.Long + Offsides + Crs + Def.Pen + Att.Pen</t>
  </si>
  <si>
    <t>TI..Throw.Ins. + Offsides + Crs + Def.Pen + Att.Pen</t>
  </si>
  <si>
    <t>TI..Throw.Ins. + Offsides + Crs + Out.of + Att.Pen</t>
  </si>
  <si>
    <t>Offsides + Poss + Crs + Out.of + Att.Pen</t>
  </si>
  <si>
    <t>Offsides + Crs + Dead.Passes + Def.Pen + Att.Pen</t>
  </si>
  <si>
    <t>Offsides + Crs + Low + Def.Pen + Att.Pen</t>
  </si>
  <si>
    <t>Offsides + Crs + Low + Out.of + Att.Pen</t>
  </si>
  <si>
    <t>Offsides + Crs + Out.of + Att.3rd + Att.Pen</t>
  </si>
  <si>
    <t>Offsides + KP + Crs + Def.Pen + Att.Pen</t>
  </si>
  <si>
    <t>Att.Long + TI..Throw.Ins. + Offsides + Crs + Att.Pen</t>
  </si>
  <si>
    <t>TI..Throw.Ins. + Offsides + Poss + Crs + Att.Pen</t>
  </si>
  <si>
    <t>Offsides + Poss + Crs + Def.Pen + Att.Pen</t>
  </si>
  <si>
    <t>Offsides + KP + Poss + Crs + Att.Pen</t>
  </si>
  <si>
    <t>Att.Long + Offsides + Crs + Out.of + Att.Pen</t>
  </si>
  <si>
    <t>Offsides + In.CKs + Out.of + Att.3rd + Att.Pen</t>
  </si>
  <si>
    <t>TI..Throw.Ins. + Offsides + Crs + Left + Att.Pen</t>
  </si>
  <si>
    <t>Offsides + Crs + Att + Live.Touches + Att.Pen</t>
  </si>
  <si>
    <t>TI..Throw.Ins. + Offsides + Crs + Cmp.Long + Att.Pen</t>
  </si>
  <si>
    <t>Offsides + Out.of + Def.Pen + Att.3rd + Att.Pen</t>
  </si>
  <si>
    <t>Att.Long + Offsides + Crs + Low + Att.Pen</t>
  </si>
  <si>
    <t>Offsides + Crs + Def.Pen + High + Att.Pen</t>
  </si>
  <si>
    <t>Offsides + Crs + Dead.Passes + Out.of + Att.Pen</t>
  </si>
  <si>
    <t>Offsides + Crs + Targ.Rec. + Out.of + Att.Pen</t>
  </si>
  <si>
    <t>Offsides + Crs + Out.of + Left + Att.Pen</t>
  </si>
  <si>
    <t>Att.Long + Offsides + Poss + Crs + Att.Pen</t>
  </si>
  <si>
    <t>Att.Long + Offsides + Def.Pen + Att.3rd + Att.Pen</t>
  </si>
  <si>
    <t>Att.Long + Offsides + KP + Def.Pen + Att.Pen</t>
  </si>
  <si>
    <t>Att.Long + Offsides + Crs + Att.3rd + Att.Pen</t>
  </si>
  <si>
    <t>Att.Long + Offsides + Out.of + Att.3rd + Att.Pen</t>
  </si>
  <si>
    <t>Offsides + Poss + Crs + Dead.Passes + Att.Pen</t>
  </si>
  <si>
    <t>Att.Long + Offsides + KP + Crs + Att.Pen</t>
  </si>
  <si>
    <t>Offsides + Crs + Left + Def.Pen + Att.Pen</t>
  </si>
  <si>
    <t>Offsides + Crs + Cmp.Long + Def.Pen + Att.Pen</t>
  </si>
  <si>
    <t>Att.Long + Offsides + KP + In.CKs + Def.Pen</t>
  </si>
  <si>
    <t>TI..Throw.Ins. + Offsides + Crs + TotDist.Car. + Att.Pen</t>
  </si>
  <si>
    <t>Offsides + Poss + Crs + Live.Touches + Att.Pen</t>
  </si>
  <si>
    <t>Offsides + Crs + Att + Def.Pen + Att.Pen</t>
  </si>
  <si>
    <t>Offsides + Poss + Crs + Low + Att.Pen</t>
  </si>
  <si>
    <t>Offsides + Crs + Targ.Rec. + Def.Pen + Att.Pen</t>
  </si>
  <si>
    <t>Offsides + Crs + In.CKs + Def.Pen + Att.Pen</t>
  </si>
  <si>
    <t>TI..Throw.Ins. + Offsides + Crs + Low + Att.Pen</t>
  </si>
  <si>
    <t>Offsides + Crs + Att + Out.of + Att.Pen</t>
  </si>
  <si>
    <t>Offsides + KP + Out.of + Att.3rd + Att.Pen</t>
  </si>
  <si>
    <t>TI..Throw.Ins. + Offsides + Crs + Cmp + Att.Pen</t>
  </si>
  <si>
    <t>TI..Throw.Ins. + Offsides + Crs + Rec.Rec. + Att.Pen</t>
  </si>
  <si>
    <t>TI..Throw.Ins. + Offsides + Crs + TotDist + Att.Pen</t>
  </si>
  <si>
    <t>TI..Throw.Ins. + Offsides + Crs + Live.Passes + Att.Pen</t>
  </si>
  <si>
    <t>Offsides + Poss + In.CKs + Out.of + Att.Pen</t>
  </si>
  <si>
    <t>Offsides + Crs + Def.Pen + Att.3rd + Att.Pen</t>
  </si>
  <si>
    <t>Att.Long + Offsides + KP + Att.3rd + Att.Pen</t>
  </si>
  <si>
    <t>TI..Throw.Ins. + Offsides + Crs + Att + Att.Pen</t>
  </si>
  <si>
    <t>Offsides + KP + Poss + Def.Pen + Att.Pen</t>
  </si>
  <si>
    <t>Offsides + Crs + In.CKs + Out.of + Att.Pen</t>
  </si>
  <si>
    <t>Offsides + Crs + Sw + Def.Pen + Att.Pen</t>
  </si>
  <si>
    <t>TI..Throw.Ins. + Offsides + Crs + Targ.Rec. + Att.Pen</t>
  </si>
  <si>
    <t>TI..Throw.Ins. + Offsides + Crs + Mid.3rd + Att.Pen</t>
  </si>
  <si>
    <t>Offsides + KP + Crs + Out.of + Att.Pen</t>
  </si>
  <si>
    <t>Offsides + Crs + Out.of + Cmp + Att.Pen</t>
  </si>
  <si>
    <t>Offsides + Crs + Out.of + Rec.Rec. + Att.Pen</t>
  </si>
  <si>
    <t>TI..Throw.Ins. + Offsides + Crs + Sw + Att.Pen</t>
  </si>
  <si>
    <t>Offsides + Crs + Touches + Def.Pen + Att.Pen</t>
  </si>
  <si>
    <t>Offsides + Crs + Out.of + Mid.3rd + Att.Pen</t>
  </si>
  <si>
    <t>Offsides + Poss + Crs + In.CKs + Att.Pen</t>
  </si>
  <si>
    <t>TI..Throw.Ins. + Offsides + Crs + Cmp.Short + Att.Pen</t>
  </si>
  <si>
    <t>Offsides + Poss + Crs + High + Att.Pen</t>
  </si>
  <si>
    <t>Offsides + Crs + Out.of + TotDist + Att.Pen</t>
  </si>
  <si>
    <t>Offsides + Crs + Out.of + Cmp.Short + Att.Pen</t>
  </si>
  <si>
    <t>Offsides + Crs + Live.Passes + Def.Pen + Att.Pen</t>
  </si>
  <si>
    <t>Offsides + Crs + Cmp.Long + Out.of + Att.Pen</t>
  </si>
  <si>
    <t>TI..Throw.Ins. + Offsides + Crs + Att.Short + Att.Pen</t>
  </si>
  <si>
    <t>Offsides + Poss + Out.of + Def.Pen + Att.Pen</t>
  </si>
  <si>
    <t>TI..Throw.Ins. + Offsides + Crs + In.CKs + Att.Pen</t>
  </si>
  <si>
    <t>Offsides + Crs + Cmp + Def.Pen + Att.Pen</t>
  </si>
  <si>
    <t>Offsides + Crs + Rec.Rec. + Def.Pen + Att.Pen</t>
  </si>
  <si>
    <t>Offsides + Crs + Att.Short + Def.Pen + Att.Pen</t>
  </si>
  <si>
    <t>Offsides + Crs + TotDist + Def.Pen + Att.Pen</t>
  </si>
  <si>
    <t>Offsides + Crs + CPA + Def.Pen + Att.Pen</t>
  </si>
  <si>
    <t>Offsides + Poss + Crs + Touches + Att.Pen</t>
  </si>
  <si>
    <t>Offsides + Crs + Mid.3rd + Def.Pen + Att.Pen</t>
  </si>
  <si>
    <t>TI..Throw.Ins. + Offsides + KP + Crs + Att.Pen</t>
  </si>
  <si>
    <t>Offsides + Poss + Out.of + Att.3rd + Att.Pen</t>
  </si>
  <si>
    <t>Offsides + Crs + Cmp.Short + Def.Pen + Att.Pen</t>
  </si>
  <si>
    <t>Att.Long + Offsides + In.CKs + Def.Pen + Att.Pen</t>
  </si>
  <si>
    <t>Offsides + Poss + Crs + TotDist + Att.Pen</t>
  </si>
  <si>
    <t>Offsides + Crs + Out.of + Live.Passes + Att.Pen</t>
  </si>
  <si>
    <t>Offsides + Crs + Def.Pen + Live.Touches + Att.Pen</t>
  </si>
  <si>
    <t>TI..Throw.Ins. + Offsides + Crs + Att.3rd + Att.Pen</t>
  </si>
  <si>
    <t>Offsides + Poss + Crs + Cmp + Att.Pen</t>
  </si>
  <si>
    <t>Offsides + Poss + Crs + Rec.Rec. + Att.Pen</t>
  </si>
  <si>
    <t>Offsides + Crs + Out.of + Att.Short + Att.Pen</t>
  </si>
  <si>
    <t>Att.Long + TI..Throw.Ins. + Offsides + Def.Pen + Att.Pen</t>
  </si>
  <si>
    <t>Att.Long + Offsides + KP + Crs + Def.Pen</t>
  </si>
  <si>
    <t>Offsides + Crs + TB..Through.Balls. + Def.Pen + Att.Pen</t>
  </si>
  <si>
    <t>Offsides + Crs + Def.Pen + TotDist.Car. + Att.Pen</t>
  </si>
  <si>
    <t>Att.Long + Offsides + Crs + Dead.Passes + Att.Pen</t>
  </si>
  <si>
    <t>Offsides + Poss + Crs + Live.Passes + Att.Pen</t>
  </si>
  <si>
    <t>Offsides + Crs + Def.Pen + Att.Pen</t>
  </si>
  <si>
    <t>Att.Long + Offsides + Crs + Left + Att.Pen</t>
  </si>
  <si>
    <t>Offsides + Crs + Out.of + Touches + Att.Pen</t>
  </si>
  <si>
    <t>IND. LM. VARIABLE (2203 NRB - TRAIN, 97 RB TEST)</t>
  </si>
  <si>
    <t>NN - ACCURACY, SGD (HLS = (3, 3))</t>
  </si>
  <si>
    <t>NN - ACCURACY, SGD (HLS = (30, 30))</t>
  </si>
  <si>
    <t>Dead.Passes + In.CKs + Mid.3rd + TB..Through.Balls. + Megs</t>
  </si>
  <si>
    <t>Crs + Dead.Passes + Mid.3rd + Touches + TB..Through.Balls.</t>
  </si>
  <si>
    <t>Crs + Dead.Passes + Mid.3rd + TB..Through.Balls. + Live.Touches</t>
  </si>
  <si>
    <t>Crs + In.CKs + Mid.3rd + TB..Through.Balls. + Live.Touches</t>
  </si>
  <si>
    <t>Crs + Mid.3rd + Touches + TB..Through.Balls. + Live.Touches</t>
  </si>
  <si>
    <t>Crs + In.CKs + Mid.3rd + TB..Through.Balls. + Live.Passes</t>
  </si>
  <si>
    <t>Dead.Passes + Cmp.Long + In.CKs + TB..Through.Balls. + Megs</t>
  </si>
  <si>
    <t>Poss + Dead.Passes + In.CKs + TB..Through.Balls. + Megs</t>
  </si>
  <si>
    <t>Crs + Mid.3rd + TB..Through.Balls. + Megs + Live.Touches</t>
  </si>
  <si>
    <t>Crs + Targ.Rec. + Mid.3rd + TB..Through.Balls. + Live.Touches</t>
  </si>
  <si>
    <t>Crs + Dead.Passes + Targ.Rec. + TB..Through.Balls. + Att.3rd</t>
  </si>
  <si>
    <t>Dead.Passes + In.CKs + Mid.3rd + TB..Through.Balls. + TI..Throw.Ins.</t>
  </si>
  <si>
    <t>Crs + In.CKs + Mid.3rd + TB..Through.Balls. + Cmp</t>
  </si>
  <si>
    <t>Crs + In.CKs + Mid.3rd + TB..Through.Balls. + Rec.Rec.</t>
  </si>
  <si>
    <t>Crs + Mid.3rd + TB..Through.Balls. + Live.Passes + Megs</t>
  </si>
  <si>
    <t>Dead.Passes + Mid.3rd + TB..Through.Balls. + Megs + TI..Throw.Ins.</t>
  </si>
  <si>
    <t>Crs + Dead.Passes + Mid.3rd + TB..Through.Balls. + Att.3rd</t>
  </si>
  <si>
    <t>Crs + Poss + Dead.Passes + Megs + Att.3rd</t>
  </si>
  <si>
    <t>Crs + Dead.Passes + Mid.3rd + TB..Through.Balls. + Megs</t>
  </si>
  <si>
    <t>Poss + In.CKs + Mid.3rd + TB..Through.Balls. + Cmp</t>
  </si>
  <si>
    <t>Poss + In.CKs + Mid.3rd + TB..Through.Balls. + Rec.Rec.</t>
  </si>
  <si>
    <t>Crs + Targ.Rec. + Mid.3rd + TB..Through.Balls. + Live.Passes</t>
  </si>
  <si>
    <t>Crs + Mid.3rd + TB..Through.Balls. + Offsides + Live.Touches</t>
  </si>
  <si>
    <t>Poss + In.CKs + Mid.3rd + TB..Through.Balls. + Live.Passes</t>
  </si>
  <si>
    <t>Crs + Mid.3rd + High + TB..Through.Balls. + Live.Touches</t>
  </si>
  <si>
    <t>Crs + Dead.Passes + In.CKs + Mid.3rd + TB..Through.Balls.</t>
  </si>
  <si>
    <t>In.CKs + Mid.3rd + High + TB..Through.Balls. + Megs</t>
  </si>
  <si>
    <t>Dead.Passes + In.CKs + Mid.3rd + Touches + TB..Through.Balls.</t>
  </si>
  <si>
    <t>Poss + In.CKs + High + TB..Through.Balls. + Megs</t>
  </si>
  <si>
    <t>Dead.Passes + In.CKs + Mid.3rd + TB..Through.Balls. + Live.Touches</t>
  </si>
  <si>
    <t>Crs + Dead.Passes + TotDist.Car. + Megs + Att.3rd</t>
  </si>
  <si>
    <t>In.CKs + Mid.3rd + Touches + TB..Through.Balls. + Live.Touches</t>
  </si>
  <si>
    <t>Poss + In.CKs + TB..Through.Balls. + Megs + FK</t>
  </si>
  <si>
    <t>Crs + In.CKs + Mid.3rd + TB..Through.Balls. + Carries</t>
  </si>
  <si>
    <t>Crs + Att.Long + Mid.3rd + TB..Through.Balls. + Live.Touches</t>
  </si>
  <si>
    <t>Crs + Dead.Passes + Mid.3rd + Megs + Att.3rd</t>
  </si>
  <si>
    <t>Crs + Mid.3rd + TB..Through.Balls. + Megs + Carries</t>
  </si>
  <si>
    <t>Crs + Dead.Passes + TotDist + Megs + Att.3rd</t>
  </si>
  <si>
    <t>Crs + In.CKs + Mid.3rd + TB..Through.Balls. + Megs</t>
  </si>
  <si>
    <t>Crs + Dead.Passes + Cmp + Megs + Att.3rd</t>
  </si>
  <si>
    <t>Crs + Dead.Passes + Rec.Rec. + Megs + Att.3rd</t>
  </si>
  <si>
    <t>Crs + Dead.Passes + Targ.Rec. + Megs + Att.3rd</t>
  </si>
  <si>
    <t>Crs + Mid.3rd + TB..Through.Balls. + Live.Touches + FK</t>
  </si>
  <si>
    <t>Crs + Mid.3rd + TB..Through.Balls. + Cmp + Megs</t>
  </si>
  <si>
    <t>Crs + Mid.3rd + TB..Through.Balls. + Rec.Rec. + Megs</t>
  </si>
  <si>
    <t>Poss + In.CKs + Mid.3rd + TB..Through.Balls. + Live.Touches</t>
  </si>
  <si>
    <t>In.CKs + Mid.3rd + TB..Through.Balls. + Megs + FK</t>
  </si>
  <si>
    <t>Dead.Passes + In.CKs + Targ.Rec. + TB..Through.Balls. + Megs</t>
  </si>
  <si>
    <t>Crs + Dead.Passes + Att + Megs + Att.3rd</t>
  </si>
  <si>
    <t>Crs + Dead.Passes + Live.Passes + Megs + Att.3rd</t>
  </si>
  <si>
    <t>Crs + Att + Live.Passes + Megs + Att.3rd</t>
  </si>
  <si>
    <t>Crs + Poss + In.CKs + TB..Through.Balls. + Att.3rd</t>
  </si>
  <si>
    <t>Poss + In.CKs + TB..Through.Balls. + Megs + Att.3rd</t>
  </si>
  <si>
    <t>Dead.Passes + In.CKs + Mid.3rd + TB..Through.Balls. + Def.Pen</t>
  </si>
  <si>
    <t>Dead.Passes + In.CKs + TB..Through.Balls. + X1.3 + Megs</t>
  </si>
  <si>
    <t>Crs + Dead.Passes + Mid.3rd + TB..Through.Balls. + TI..Throw.Ins.</t>
  </si>
  <si>
    <t>Crs + Poss + TB..Through.Balls. + Megs + Att.3rd</t>
  </si>
  <si>
    <t>Dead.Passes + In.CKs + TotDist + TB..Through.Balls. + Megs</t>
  </si>
  <si>
    <t>Targ.Rec. + Mid.3rd + High + TB..Through.Balls. + Live.Touches</t>
  </si>
  <si>
    <t>Crs + Dead.Passes + Cmp.Long + In.CKs + Megs</t>
  </si>
  <si>
    <t>Dead.Passes + In.CKs + TB..Through.Balls. + TotDist.Car. + Megs</t>
  </si>
  <si>
    <t>Dead.Passes + In.CKs + Mid.3rd + High + TB..Through.Balls.</t>
  </si>
  <si>
    <t>Poss + Att.Long + In.CKs + TB..Through.Balls. + Megs</t>
  </si>
  <si>
    <t>Crs + Dead.Passes + Cmp.Long + Megs + Att.3rd</t>
  </si>
  <si>
    <t>Dead.Passes + Cmp.Long + In.CKs + High + Megs</t>
  </si>
  <si>
    <t>In.CKs + Mid.3rd + High + TB..Through.Balls. + Live.Touches</t>
  </si>
  <si>
    <t>Crs + In.CKs + Mid.3rd + Att + TB..Through.Balls.</t>
  </si>
  <si>
    <t>Crs + Dead.Passes + Megs + PrgDist.Car. + Att.3rd</t>
  </si>
  <si>
    <t>Crs + Targ.Rec. + TB..Through.Balls. + Def.Pen + Att.3rd</t>
  </si>
  <si>
    <t>Poss + Dead.Passes + In.CKs + Megs + Att.3rd</t>
  </si>
  <si>
    <t>Crs + In.CKs + Mid.3rd + Touches + TB..Through.Balls.</t>
  </si>
  <si>
    <t>Crs + Poss + Mid.3rd + TB..Through.Balls. + Live.Touches</t>
  </si>
  <si>
    <t>Crs + Dead.Passes + Mid.3rd + Att + TB..Through.Balls.</t>
  </si>
  <si>
    <t>Crs + Dead.Passes + Mid.3rd + TB..Through.Balls. + Live.Passes</t>
  </si>
  <si>
    <t>Crs + Mid.3rd + Att + TB..Through.Balls. + Live.Passes</t>
  </si>
  <si>
    <t>Crs + Dead.Passes + Megs + Cmp.Medium + Att.3rd</t>
  </si>
  <si>
    <t>Crs + Mid.3rd + TB..Through.Balls. + Live.Touches + TI..Throw.Ins.</t>
  </si>
  <si>
    <t>Crs + Targ.Rec. + Mid.3rd + TB..Through.Balls. + Cmp</t>
  </si>
  <si>
    <t>Crs + Targ.Rec. + Mid.3rd + TB..Through.Balls. + Rec.Rec.</t>
  </si>
  <si>
    <t>Dead.Passes + Cmp.Long + In.CKs + Mid.3rd + TB..Through.Balls.</t>
  </si>
  <si>
    <t>Dead.Passes + Mid.3rd + TB..Through.Balls. + Def.Pen + TI..Throw.Ins.</t>
  </si>
  <si>
    <t>Crs + Poss + Dead.Passes + TB..Through.Balls. + Att.3rd</t>
  </si>
  <si>
    <t>Crs + Mid.3rd + Left + TB..Through.Balls. + Live.Touches</t>
  </si>
  <si>
    <t>Poss + In.CKs + High + TB..Through.Balls. + Att.3rd</t>
  </si>
  <si>
    <t>Dead.Passes + In.CKs + TB..Through.Balls. + Megs + PrgDist.Car.</t>
  </si>
  <si>
    <t>Att.Long + In.CKs + Mid.3rd + TB..Through.Balls. + Megs</t>
  </si>
  <si>
    <t>Crs + Dead.Passes + X1.3 + Megs + Att.3rd</t>
  </si>
  <si>
    <t>Crs + Mid.3rd + TB..Through.Balls. + Megs + Att.3rd</t>
  </si>
  <si>
    <t>Dead.Passes + Cmp.Long + In.CKs + Offsides + Megs</t>
  </si>
  <si>
    <t>Crs + Mid.3rd + TB..Through.Balls. + Att.Medium + Megs</t>
  </si>
  <si>
    <t>Dead.Passes + In.CKs + Mid.3rd + TB..Through.Balls. + Cmp</t>
  </si>
  <si>
    <t>Dead.Passes + In.CKs + Mid.3rd + TB..Through.Balls. + Rec.Rec.</t>
  </si>
  <si>
    <t>Crs + Targ.Rec. + High + TB..Through.Balls. + Att.3rd</t>
  </si>
  <si>
    <t>Dead.Passes + Mid.3rd + Touches + TB..Through.Balls. + Megs</t>
  </si>
  <si>
    <t>Dead.Passes + Cmp.Long + Mid.3rd + TB..Through.Balls. + Megs</t>
  </si>
  <si>
    <t>Crs + Att.Long + Mid.3rd + TB..Through.Balls. + Live.Passes</t>
  </si>
  <si>
    <t>Dead.Passes + Mid.3rd + TB..Through.Balls. + Megs + Live.Touches</t>
  </si>
  <si>
    <t>Crs + Dead.Passes + In.CKs + TB..Through.Balls. + Megs</t>
  </si>
  <si>
    <t>Poss + Dead.Passes + In.CKs + Mid.3rd + TB..Through.Balls.</t>
  </si>
  <si>
    <t>Dead.Passes + In.CKs + Mid.3rd + Att + TB..Through.Balls.</t>
  </si>
  <si>
    <t>IND. LOG. VARIABLE (2203 NRB - TRAIN, 97 RB TEST)</t>
  </si>
  <si>
    <t>NN - ACCURACY, ADAM (HLS = (3, 3))</t>
  </si>
  <si>
    <t>NN - ACCURACY, ADAM (HLS = (30, 30))</t>
  </si>
  <si>
    <t>DIFFERENCE: 30s - 3s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</si>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</sst>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Kutam" id="{B9C267A8-5C9F-FE48-9C2B-0B351F5D4CF0}" userId="S::mkutam22@lawrenceville.org::84c1b701-f59b-480d-930f-4011c62b40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02T13:04:18.79" personId="{B9C267A8-5C9F-FE48-9C2B-0B351F5D4CF0}" id="{CC818B1C-5778-DA45-A523-7411B8D240EC}">
    <text>EPOCHS = 10…</text>
  </threadedComment>
  <threadedComment ref="C1" dT="2021-09-02T13:04:27.74" personId="{B9C267A8-5C9F-FE48-9C2B-0B351F5D4CF0}" id="{11306A90-C894-9340-9E04-5C76D8C8DF9E}">
    <text>EPOCHS = 10…</text>
  </threadedComment>
  <threadedComment ref="I1" dT="2021-09-02T13:04:40.12" personId="{B9C267A8-5C9F-FE48-9C2B-0B351F5D4CF0}" id="{6E136660-A681-874C-BC0D-6651C85471C5}">
    <text>EPOCHS = 250…</text>
  </threadedComment>
  <threadedComment ref="J1" dT="2021-09-02T13:04:52.13" personId="{B9C267A8-5C9F-FE48-9C2B-0B351F5D4CF0}" id="{57FC6278-F752-5A41-99E5-022DB5AD4C60}">
    <text>EPOCHS = 250…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374E-93BF-E246-9532-4C6281992653}">
  <dimension ref="A1:L101"/>
  <sheetViews>
    <sheetView tabSelected="1" topLeftCell="C1" zoomScale="91" workbookViewId="0">
      <selection activeCell="L2" sqref="L2"/>
    </sheetView>
  </sheetViews>
  <sheetFormatPr baseColWidth="10" defaultRowHeight="16" x14ac:dyDescent="0.2"/>
  <cols>
    <col min="1" max="1" width="46.5" customWidth="1"/>
    <col min="2" max="2" width="33" customWidth="1"/>
    <col min="3" max="3" width="33.1640625" style="5" customWidth="1"/>
    <col min="4" max="4" width="24.33203125" customWidth="1"/>
    <col min="5" max="5" width="12.6640625" customWidth="1"/>
    <col min="8" max="8" width="59.1640625" customWidth="1"/>
    <col min="9" max="9" width="32.33203125" customWidth="1"/>
    <col min="10" max="10" width="34" customWidth="1"/>
    <col min="11" max="11" width="22.5" customWidth="1"/>
  </cols>
  <sheetData>
    <row r="1" spans="1:12" x14ac:dyDescent="0.2">
      <c r="A1" s="2" t="s">
        <v>100</v>
      </c>
      <c r="B1" s="1" t="s">
        <v>101</v>
      </c>
      <c r="C1" s="2" t="s">
        <v>102</v>
      </c>
      <c r="D1" s="8" t="s">
        <v>206</v>
      </c>
      <c r="E1" s="8" t="s">
        <v>207</v>
      </c>
      <c r="H1" s="2" t="s">
        <v>203</v>
      </c>
      <c r="I1" s="1" t="s">
        <v>204</v>
      </c>
      <c r="J1" s="2" t="s">
        <v>205</v>
      </c>
      <c r="K1" s="8" t="s">
        <v>206</v>
      </c>
      <c r="L1" s="8" t="s">
        <v>207</v>
      </c>
    </row>
    <row r="2" spans="1:12" x14ac:dyDescent="0.2">
      <c r="A2" s="3" t="s">
        <v>0</v>
      </c>
      <c r="B2" s="4">
        <v>0.31958762886597902</v>
      </c>
      <c r="C2" s="4">
        <v>0.39175257731958801</v>
      </c>
      <c r="D2" s="9">
        <f xml:space="preserve"> C2 - B2</f>
        <v>7.216494845360899E-2</v>
      </c>
      <c r="E2" s="9">
        <f xml:space="preserve"> AVERAGE(D2:D101)</f>
        <v>-0.11453608247422663</v>
      </c>
      <c r="H2" s="6" t="s">
        <v>103</v>
      </c>
      <c r="I2" s="7">
        <v>0.51546391752577303</v>
      </c>
      <c r="J2" s="4">
        <v>0.52577319587628901</v>
      </c>
      <c r="K2" s="9">
        <f xml:space="preserve"> J2 - I2</f>
        <v>1.0309278350515982E-2</v>
      </c>
      <c r="L2">
        <f xml:space="preserve"> AVERAGE(K2:K101)</f>
        <v>3.1855670103092967E-2</v>
      </c>
    </row>
    <row r="3" spans="1:12" x14ac:dyDescent="0.2">
      <c r="A3" s="3" t="s">
        <v>1</v>
      </c>
      <c r="B3" s="4">
        <v>0.31958762886597902</v>
      </c>
      <c r="C3" s="4">
        <v>0</v>
      </c>
      <c r="D3" s="9">
        <f t="shared" ref="D3:D66" si="0" xml:space="preserve"> C3 - B3</f>
        <v>-0.31958762886597902</v>
      </c>
      <c r="E3" s="9"/>
      <c r="H3" s="6" t="s">
        <v>104</v>
      </c>
      <c r="I3" s="7">
        <v>0.51546391752577303</v>
      </c>
      <c r="J3" s="4">
        <v>0.55670103092783496</v>
      </c>
      <c r="K3" s="9">
        <f t="shared" ref="K3:K66" si="1" xml:space="preserve"> J3 - I3</f>
        <v>4.1237113402061931E-2</v>
      </c>
    </row>
    <row r="4" spans="1:12" x14ac:dyDescent="0.2">
      <c r="A4" s="3" t="s">
        <v>2</v>
      </c>
      <c r="B4" s="4">
        <v>0.25773195876288701</v>
      </c>
      <c r="C4" s="4">
        <v>0.35051546391752603</v>
      </c>
      <c r="D4" s="9">
        <f t="shared" si="0"/>
        <v>9.2783505154639012E-2</v>
      </c>
      <c r="E4" s="9"/>
      <c r="H4" s="6" t="s">
        <v>105</v>
      </c>
      <c r="I4" s="7">
        <v>0.52577319587628901</v>
      </c>
      <c r="J4" s="4">
        <v>0.64948453608247403</v>
      </c>
      <c r="K4" s="9">
        <f t="shared" si="1"/>
        <v>0.12371134020618502</v>
      </c>
    </row>
    <row r="5" spans="1:12" x14ac:dyDescent="0.2">
      <c r="A5" s="3" t="s">
        <v>3</v>
      </c>
      <c r="B5" s="4">
        <v>0.31958762886597902</v>
      </c>
      <c r="C5" s="4">
        <v>0.34020618556700999</v>
      </c>
      <c r="D5" s="9">
        <f t="shared" si="0"/>
        <v>2.0618556701030966E-2</v>
      </c>
      <c r="E5" s="9"/>
      <c r="H5" s="6" t="s">
        <v>106</v>
      </c>
      <c r="I5" s="7">
        <v>0.52577319587628901</v>
      </c>
      <c r="J5" s="4">
        <v>0.56701030927835105</v>
      </c>
      <c r="K5" s="9">
        <f t="shared" si="1"/>
        <v>4.1237113402062042E-2</v>
      </c>
    </row>
    <row r="6" spans="1:12" x14ac:dyDescent="0.2">
      <c r="A6" s="3" t="s">
        <v>4</v>
      </c>
      <c r="B6" s="4">
        <v>0.31958762886597902</v>
      </c>
      <c r="C6" s="4">
        <v>0.31958762886597902</v>
      </c>
      <c r="D6" s="9">
        <f t="shared" si="0"/>
        <v>0</v>
      </c>
      <c r="E6" s="9"/>
      <c r="H6" s="6" t="s">
        <v>107</v>
      </c>
      <c r="I6" s="7">
        <v>0.51546391752577303</v>
      </c>
      <c r="J6" s="4">
        <v>0.51546391752577303</v>
      </c>
      <c r="K6" s="9">
        <f t="shared" si="1"/>
        <v>0</v>
      </c>
    </row>
    <row r="7" spans="1:12" x14ac:dyDescent="0.2">
      <c r="A7" s="3" t="s">
        <v>5</v>
      </c>
      <c r="B7" s="4">
        <v>0.31958762886597902</v>
      </c>
      <c r="C7" s="4">
        <v>0.25773195876288701</v>
      </c>
      <c r="D7" s="9">
        <f t="shared" si="0"/>
        <v>-6.1855670103092009E-2</v>
      </c>
      <c r="E7" s="9"/>
      <c r="H7" s="6" t="s">
        <v>108</v>
      </c>
      <c r="I7" s="7">
        <v>0.51546391752577303</v>
      </c>
      <c r="J7" s="4">
        <v>0.57731958762886604</v>
      </c>
      <c r="K7" s="9">
        <f t="shared" si="1"/>
        <v>6.1855670103093008E-2</v>
      </c>
    </row>
    <row r="8" spans="1:12" x14ac:dyDescent="0.2">
      <c r="A8" s="3" t="s">
        <v>6</v>
      </c>
      <c r="B8" s="4">
        <v>0.31958762886597902</v>
      </c>
      <c r="C8" s="4">
        <v>0.164948453608247</v>
      </c>
      <c r="D8" s="9">
        <f t="shared" si="0"/>
        <v>-0.15463917525773202</v>
      </c>
      <c r="E8" s="9"/>
      <c r="H8" s="6" t="s">
        <v>109</v>
      </c>
      <c r="I8" s="7">
        <v>0.51546391752577303</v>
      </c>
      <c r="J8" s="4">
        <v>0.54639175257731998</v>
      </c>
      <c r="K8" s="9">
        <f t="shared" si="1"/>
        <v>3.0927835051546948E-2</v>
      </c>
    </row>
    <row r="9" spans="1:12" x14ac:dyDescent="0.2">
      <c r="A9" s="3" t="s">
        <v>7</v>
      </c>
      <c r="B9" s="4">
        <v>0.31958762886597902</v>
      </c>
      <c r="C9" s="4">
        <v>0.25773195876288701</v>
      </c>
      <c r="D9" s="9">
        <f t="shared" si="0"/>
        <v>-6.1855670103092009E-2</v>
      </c>
      <c r="E9" s="9"/>
      <c r="H9" s="6" t="s">
        <v>110</v>
      </c>
      <c r="I9" s="7">
        <v>0.51546391752577303</v>
      </c>
      <c r="J9" s="4">
        <v>0.536082474226804</v>
      </c>
      <c r="K9" s="9">
        <f t="shared" si="1"/>
        <v>2.0618556701030966E-2</v>
      </c>
    </row>
    <row r="10" spans="1:12" x14ac:dyDescent="0.2">
      <c r="A10" s="3" t="s">
        <v>8</v>
      </c>
      <c r="B10" s="4">
        <v>0.25773195876288701</v>
      </c>
      <c r="C10" s="4">
        <v>0</v>
      </c>
      <c r="D10" s="9">
        <f t="shared" si="0"/>
        <v>-0.25773195876288701</v>
      </c>
      <c r="E10" s="9"/>
      <c r="H10" s="6" t="s">
        <v>111</v>
      </c>
      <c r="I10" s="7">
        <v>0.57731958762886604</v>
      </c>
      <c r="J10" s="4">
        <v>0.57731958762886604</v>
      </c>
      <c r="K10" s="9">
        <f t="shared" si="1"/>
        <v>0</v>
      </c>
    </row>
    <row r="11" spans="1:12" x14ac:dyDescent="0.2">
      <c r="A11" s="3" t="s">
        <v>9</v>
      </c>
      <c r="B11" s="4">
        <v>0.31958762886597902</v>
      </c>
      <c r="C11" s="4">
        <v>0.31958762886597902</v>
      </c>
      <c r="D11" s="9">
        <f t="shared" si="0"/>
        <v>0</v>
      </c>
      <c r="E11" s="9"/>
      <c r="H11" s="6" t="s">
        <v>112</v>
      </c>
      <c r="I11" s="7">
        <v>0.536082474226804</v>
      </c>
      <c r="J11" s="4">
        <v>0.56701030927835105</v>
      </c>
      <c r="K11" s="9">
        <f t="shared" si="1"/>
        <v>3.0927835051547059E-2</v>
      </c>
    </row>
    <row r="12" spans="1:12" x14ac:dyDescent="0.2">
      <c r="A12" s="3" t="s">
        <v>10</v>
      </c>
      <c r="B12" s="4">
        <v>0.31958762886597902</v>
      </c>
      <c r="C12" s="4">
        <v>0.25773195876288701</v>
      </c>
      <c r="D12" s="9">
        <f t="shared" si="0"/>
        <v>-6.1855670103092009E-2</v>
      </c>
      <c r="E12" s="9"/>
      <c r="H12" s="6" t="s">
        <v>113</v>
      </c>
      <c r="I12" s="7">
        <v>0.51546391752577303</v>
      </c>
      <c r="J12" s="4">
        <v>0.52577319587628901</v>
      </c>
      <c r="K12" s="9">
        <f t="shared" si="1"/>
        <v>1.0309278350515982E-2</v>
      </c>
    </row>
    <row r="13" spans="1:12" x14ac:dyDescent="0.2">
      <c r="A13" s="3" t="s">
        <v>11</v>
      </c>
      <c r="B13" s="4">
        <v>0.31958762886597902</v>
      </c>
      <c r="C13" s="4">
        <v>0.31958762886597902</v>
      </c>
      <c r="D13" s="9">
        <f t="shared" si="0"/>
        <v>0</v>
      </c>
      <c r="E13" s="9"/>
      <c r="H13" s="6" t="s">
        <v>114</v>
      </c>
      <c r="I13" s="7">
        <v>0.51546391752577303</v>
      </c>
      <c r="J13" s="4">
        <v>0.56701030927835105</v>
      </c>
      <c r="K13" s="9">
        <f t="shared" si="1"/>
        <v>5.1546391752578025E-2</v>
      </c>
    </row>
    <row r="14" spans="1:12" x14ac:dyDescent="0.2">
      <c r="A14" s="3" t="s">
        <v>12</v>
      </c>
      <c r="B14" s="4">
        <v>0.31958762886597902</v>
      </c>
      <c r="C14" s="4">
        <v>0</v>
      </c>
      <c r="D14" s="9">
        <f t="shared" si="0"/>
        <v>-0.31958762886597902</v>
      </c>
      <c r="E14" s="9"/>
      <c r="H14" s="6" t="s">
        <v>115</v>
      </c>
      <c r="I14" s="7">
        <v>0.51546391752577303</v>
      </c>
      <c r="J14" s="4">
        <v>0.52577319587628901</v>
      </c>
      <c r="K14" s="9">
        <f t="shared" si="1"/>
        <v>1.0309278350515982E-2</v>
      </c>
    </row>
    <row r="15" spans="1:12" x14ac:dyDescent="0.2">
      <c r="A15" s="3" t="s">
        <v>13</v>
      </c>
      <c r="B15" s="4">
        <v>0.31958762886597902</v>
      </c>
      <c r="C15" s="4">
        <v>0.31958762886597902</v>
      </c>
      <c r="D15" s="9">
        <f t="shared" si="0"/>
        <v>0</v>
      </c>
      <c r="E15" s="9"/>
      <c r="H15" s="6" t="s">
        <v>116</v>
      </c>
      <c r="I15" s="7">
        <v>0.51546391752577303</v>
      </c>
      <c r="J15" s="4">
        <v>0.52577319587628901</v>
      </c>
      <c r="K15" s="9">
        <f t="shared" si="1"/>
        <v>1.0309278350515982E-2</v>
      </c>
    </row>
    <row r="16" spans="1:12" x14ac:dyDescent="0.2">
      <c r="A16" s="3" t="s">
        <v>14</v>
      </c>
      <c r="B16" s="4">
        <v>0.31958762886597902</v>
      </c>
      <c r="C16" s="4">
        <v>0.31958762886597902</v>
      </c>
      <c r="D16" s="9">
        <f t="shared" si="0"/>
        <v>0</v>
      </c>
      <c r="E16" s="9"/>
      <c r="H16" s="6" t="s">
        <v>117</v>
      </c>
      <c r="I16" s="7">
        <v>0.51546391752577303</v>
      </c>
      <c r="J16" s="4">
        <v>0.51546391752577303</v>
      </c>
      <c r="K16" s="9">
        <f t="shared" si="1"/>
        <v>0</v>
      </c>
    </row>
    <row r="17" spans="1:11" x14ac:dyDescent="0.2">
      <c r="A17" s="3" t="s">
        <v>15</v>
      </c>
      <c r="B17" s="4">
        <v>0.25773195876288701</v>
      </c>
      <c r="C17" s="4">
        <v>0</v>
      </c>
      <c r="D17" s="9">
        <f t="shared" si="0"/>
        <v>-0.25773195876288701</v>
      </c>
      <c r="E17" s="9"/>
      <c r="H17" s="6" t="s">
        <v>118</v>
      </c>
      <c r="I17" s="7">
        <v>0.52577319587628901</v>
      </c>
      <c r="J17" s="4">
        <v>0.51546391752577303</v>
      </c>
      <c r="K17" s="9">
        <f t="shared" si="1"/>
        <v>-1.0309278350515982E-2</v>
      </c>
    </row>
    <row r="18" spans="1:11" x14ac:dyDescent="0.2">
      <c r="A18" s="3" t="s">
        <v>16</v>
      </c>
      <c r="B18" s="4">
        <v>0.25773195876288701</v>
      </c>
      <c r="C18" s="4">
        <v>0.31958762886597902</v>
      </c>
      <c r="D18" s="9">
        <f t="shared" si="0"/>
        <v>6.1855670103092009E-2</v>
      </c>
      <c r="E18" s="9"/>
      <c r="H18" s="6" t="s">
        <v>119</v>
      </c>
      <c r="I18" s="7">
        <v>0.51546391752577303</v>
      </c>
      <c r="J18" s="4">
        <v>0.55670103092783496</v>
      </c>
      <c r="K18" s="9">
        <f t="shared" si="1"/>
        <v>4.1237113402061931E-2</v>
      </c>
    </row>
    <row r="19" spans="1:11" x14ac:dyDescent="0.2">
      <c r="A19" s="3" t="s">
        <v>17</v>
      </c>
      <c r="B19" s="4">
        <v>0.25773195876288701</v>
      </c>
      <c r="C19" s="4">
        <v>0</v>
      </c>
      <c r="D19" s="9">
        <f t="shared" si="0"/>
        <v>-0.25773195876288701</v>
      </c>
      <c r="E19" s="9"/>
      <c r="H19" s="6" t="s">
        <v>120</v>
      </c>
      <c r="I19" s="7">
        <v>0.51546391752577303</v>
      </c>
      <c r="J19" s="4">
        <v>0.56701030927835105</v>
      </c>
      <c r="K19" s="9">
        <f t="shared" si="1"/>
        <v>5.1546391752578025E-2</v>
      </c>
    </row>
    <row r="20" spans="1:11" x14ac:dyDescent="0.2">
      <c r="A20" s="3" t="s">
        <v>18</v>
      </c>
      <c r="B20" s="4">
        <v>0.25773195876288701</v>
      </c>
      <c r="C20" s="4">
        <v>0.20618556701030899</v>
      </c>
      <c r="D20" s="9">
        <f t="shared" si="0"/>
        <v>-5.1546391752578025E-2</v>
      </c>
      <c r="E20" s="9"/>
      <c r="H20" s="6" t="s">
        <v>121</v>
      </c>
      <c r="I20" s="7">
        <v>0.51546391752577303</v>
      </c>
      <c r="J20" s="4">
        <v>0.61855670103092797</v>
      </c>
      <c r="K20" s="9">
        <f t="shared" si="1"/>
        <v>0.10309278350515494</v>
      </c>
    </row>
    <row r="21" spans="1:11" x14ac:dyDescent="0.2">
      <c r="A21" s="3" t="s">
        <v>19</v>
      </c>
      <c r="B21" s="4">
        <v>0.25773195876288701</v>
      </c>
      <c r="C21" s="4">
        <v>0</v>
      </c>
      <c r="D21" s="9">
        <f t="shared" si="0"/>
        <v>-0.25773195876288701</v>
      </c>
      <c r="E21" s="9"/>
      <c r="H21" s="6" t="s">
        <v>122</v>
      </c>
      <c r="I21" s="7">
        <v>0.51546391752577303</v>
      </c>
      <c r="J21" s="4">
        <v>0.51546391752577303</v>
      </c>
      <c r="K21" s="9">
        <f t="shared" si="1"/>
        <v>0</v>
      </c>
    </row>
    <row r="22" spans="1:11" x14ac:dyDescent="0.2">
      <c r="A22" s="3" t="s">
        <v>20</v>
      </c>
      <c r="B22" s="4">
        <v>0.31958762886597902</v>
      </c>
      <c r="C22" s="4">
        <v>0</v>
      </c>
      <c r="D22" s="9">
        <f t="shared" si="0"/>
        <v>-0.31958762886597902</v>
      </c>
      <c r="E22" s="9"/>
      <c r="H22" s="6" t="s">
        <v>123</v>
      </c>
      <c r="I22" s="7">
        <v>0.51546391752577303</v>
      </c>
      <c r="J22" s="4">
        <v>0.52577319587628901</v>
      </c>
      <c r="K22" s="9">
        <f t="shared" si="1"/>
        <v>1.0309278350515982E-2</v>
      </c>
    </row>
    <row r="23" spans="1:11" x14ac:dyDescent="0.2">
      <c r="A23" s="3" t="s">
        <v>21</v>
      </c>
      <c r="B23" s="4">
        <v>0.25773195876288701</v>
      </c>
      <c r="C23" s="4">
        <v>0.25773195876288701</v>
      </c>
      <c r="D23" s="9">
        <f t="shared" si="0"/>
        <v>0</v>
      </c>
      <c r="E23" s="9"/>
      <c r="H23" s="6" t="s">
        <v>124</v>
      </c>
      <c r="I23" s="7">
        <v>0.51546391752577303</v>
      </c>
      <c r="J23" s="4">
        <v>0.536082474226804</v>
      </c>
      <c r="K23" s="9">
        <f t="shared" si="1"/>
        <v>2.0618556701030966E-2</v>
      </c>
    </row>
    <row r="24" spans="1:11" x14ac:dyDescent="0.2">
      <c r="A24" s="3" t="s">
        <v>22</v>
      </c>
      <c r="B24" s="4">
        <v>0.31958762886597902</v>
      </c>
      <c r="C24" s="4">
        <v>0.32989690721649501</v>
      </c>
      <c r="D24" s="9">
        <f t="shared" si="0"/>
        <v>1.0309278350515982E-2</v>
      </c>
      <c r="E24" s="9"/>
      <c r="H24" s="6" t="s">
        <v>125</v>
      </c>
      <c r="I24" s="7">
        <v>0.57731958762886604</v>
      </c>
      <c r="J24" s="4">
        <v>0.536082474226804</v>
      </c>
      <c r="K24" s="9">
        <f t="shared" si="1"/>
        <v>-4.1237113402062042E-2</v>
      </c>
    </row>
    <row r="25" spans="1:11" x14ac:dyDescent="0.2">
      <c r="A25" s="3" t="s">
        <v>23</v>
      </c>
      <c r="B25" s="4">
        <v>0.31958762886597902</v>
      </c>
      <c r="C25" s="4">
        <v>0</v>
      </c>
      <c r="D25" s="9">
        <f t="shared" si="0"/>
        <v>-0.31958762886597902</v>
      </c>
      <c r="E25" s="9"/>
      <c r="H25" s="6" t="s">
        <v>126</v>
      </c>
      <c r="I25" s="7">
        <v>0.51546391752577303</v>
      </c>
      <c r="J25" s="4">
        <v>0.52577319587628901</v>
      </c>
      <c r="K25" s="9">
        <f t="shared" si="1"/>
        <v>1.0309278350515982E-2</v>
      </c>
    </row>
    <row r="26" spans="1:11" x14ac:dyDescent="0.2">
      <c r="A26" s="3" t="s">
        <v>24</v>
      </c>
      <c r="B26" s="4">
        <v>0.25773195876288701</v>
      </c>
      <c r="C26" s="4">
        <v>0.25773195876288701</v>
      </c>
      <c r="D26" s="9">
        <f t="shared" si="0"/>
        <v>0</v>
      </c>
      <c r="E26" s="9"/>
      <c r="H26" s="6" t="s">
        <v>127</v>
      </c>
      <c r="I26" s="7">
        <v>0.54639175257731998</v>
      </c>
      <c r="J26" s="4">
        <v>0.52577319587628901</v>
      </c>
      <c r="K26" s="9">
        <f t="shared" si="1"/>
        <v>-2.0618556701030966E-2</v>
      </c>
    </row>
    <row r="27" spans="1:11" x14ac:dyDescent="0.2">
      <c r="A27" s="3" t="s">
        <v>25</v>
      </c>
      <c r="B27" s="4">
        <v>0.31958762886597902</v>
      </c>
      <c r="C27" s="4">
        <v>0</v>
      </c>
      <c r="D27" s="9">
        <f t="shared" si="0"/>
        <v>-0.31958762886597902</v>
      </c>
      <c r="E27" s="9"/>
      <c r="H27" s="6" t="s">
        <v>128</v>
      </c>
      <c r="I27" s="7">
        <v>0.51546391752577303</v>
      </c>
      <c r="J27" s="4">
        <v>0.52577319587628901</v>
      </c>
      <c r="K27" s="9">
        <f t="shared" si="1"/>
        <v>1.0309278350515982E-2</v>
      </c>
    </row>
    <row r="28" spans="1:11" x14ac:dyDescent="0.2">
      <c r="A28" s="3" t="s">
        <v>26</v>
      </c>
      <c r="B28" s="4">
        <v>0.25773195876288701</v>
      </c>
      <c r="C28" s="4">
        <v>0</v>
      </c>
      <c r="D28" s="9">
        <f t="shared" si="0"/>
        <v>-0.25773195876288701</v>
      </c>
      <c r="E28" s="9"/>
      <c r="H28" s="6" t="s">
        <v>129</v>
      </c>
      <c r="I28" s="7">
        <v>0.51546391752577303</v>
      </c>
      <c r="J28" s="4">
        <v>0.52577319587628901</v>
      </c>
      <c r="K28" s="9">
        <f t="shared" si="1"/>
        <v>1.0309278350515982E-2</v>
      </c>
    </row>
    <row r="29" spans="1:11" x14ac:dyDescent="0.2">
      <c r="A29" s="3" t="s">
        <v>27</v>
      </c>
      <c r="B29" s="4">
        <v>0.31958762886597902</v>
      </c>
      <c r="C29" s="4">
        <v>0</v>
      </c>
      <c r="D29" s="9">
        <f t="shared" si="0"/>
        <v>-0.31958762886597902</v>
      </c>
      <c r="E29" s="9"/>
      <c r="H29" s="6" t="s">
        <v>130</v>
      </c>
      <c r="I29" s="7">
        <v>0.51546391752577303</v>
      </c>
      <c r="J29" s="4">
        <v>0.597938144329897</v>
      </c>
      <c r="K29" s="9">
        <f t="shared" si="1"/>
        <v>8.2474226804123973E-2</v>
      </c>
    </row>
    <row r="30" spans="1:11" x14ac:dyDescent="0.2">
      <c r="A30" s="3" t="s">
        <v>28</v>
      </c>
      <c r="B30" s="4">
        <v>0.164948453608247</v>
      </c>
      <c r="C30" s="4">
        <v>0</v>
      </c>
      <c r="D30" s="9">
        <f t="shared" si="0"/>
        <v>-0.164948453608247</v>
      </c>
      <c r="E30" s="9"/>
      <c r="H30" s="6" t="s">
        <v>131</v>
      </c>
      <c r="I30" s="7">
        <v>0.51546391752577303</v>
      </c>
      <c r="J30" s="4">
        <v>0.55670103092783496</v>
      </c>
      <c r="K30" s="9">
        <f t="shared" si="1"/>
        <v>4.1237113402061931E-2</v>
      </c>
    </row>
    <row r="31" spans="1:11" x14ac:dyDescent="0.2">
      <c r="A31" s="3" t="s">
        <v>29</v>
      </c>
      <c r="B31" s="4">
        <v>0.164948453608247</v>
      </c>
      <c r="C31" s="4">
        <v>0</v>
      </c>
      <c r="D31" s="9">
        <f t="shared" si="0"/>
        <v>-0.164948453608247</v>
      </c>
      <c r="E31" s="9"/>
      <c r="H31" s="6" t="s">
        <v>132</v>
      </c>
      <c r="I31" s="7">
        <v>0.51546391752577303</v>
      </c>
      <c r="J31" s="4">
        <v>0.61855670103092797</v>
      </c>
      <c r="K31" s="9">
        <f t="shared" si="1"/>
        <v>0.10309278350515494</v>
      </c>
    </row>
    <row r="32" spans="1:11" x14ac:dyDescent="0.2">
      <c r="A32" s="3" t="s">
        <v>30</v>
      </c>
      <c r="B32" s="4">
        <v>0.31958762886597902</v>
      </c>
      <c r="C32" s="4">
        <v>0.25773195876288701</v>
      </c>
      <c r="D32" s="9">
        <f t="shared" si="0"/>
        <v>-6.1855670103092009E-2</v>
      </c>
      <c r="E32" s="9"/>
      <c r="H32" s="6" t="s">
        <v>133</v>
      </c>
      <c r="I32" s="7">
        <v>0.51546391752577303</v>
      </c>
      <c r="J32" s="4">
        <v>0.51546391752577303</v>
      </c>
      <c r="K32" s="9">
        <f t="shared" si="1"/>
        <v>0</v>
      </c>
    </row>
    <row r="33" spans="1:11" x14ac:dyDescent="0.2">
      <c r="A33" s="3" t="s">
        <v>31</v>
      </c>
      <c r="B33" s="4">
        <v>0.31958762886597902</v>
      </c>
      <c r="C33" s="4">
        <v>0</v>
      </c>
      <c r="D33" s="9">
        <f t="shared" si="0"/>
        <v>-0.31958762886597902</v>
      </c>
      <c r="E33" s="9"/>
      <c r="H33" s="6" t="s">
        <v>134</v>
      </c>
      <c r="I33" s="7">
        <v>0.51546391752577303</v>
      </c>
      <c r="J33" s="4">
        <v>0.63917525773195905</v>
      </c>
      <c r="K33" s="9">
        <f t="shared" si="1"/>
        <v>0.12371134020618602</v>
      </c>
    </row>
    <row r="34" spans="1:11" x14ac:dyDescent="0.2">
      <c r="A34" s="3" t="s">
        <v>32</v>
      </c>
      <c r="B34" s="4">
        <v>0.31958762886597902</v>
      </c>
      <c r="C34" s="4">
        <v>0</v>
      </c>
      <c r="D34" s="9">
        <f t="shared" si="0"/>
        <v>-0.31958762886597902</v>
      </c>
      <c r="E34" s="9"/>
      <c r="H34" s="6" t="s">
        <v>135</v>
      </c>
      <c r="I34" s="7">
        <v>0.51546391752577303</v>
      </c>
      <c r="J34" s="4">
        <v>0.56701030927835105</v>
      </c>
      <c r="K34" s="9">
        <f t="shared" si="1"/>
        <v>5.1546391752578025E-2</v>
      </c>
    </row>
    <row r="35" spans="1:11" x14ac:dyDescent="0.2">
      <c r="A35" s="3" t="s">
        <v>33</v>
      </c>
      <c r="B35" s="4">
        <v>0.31958762886597902</v>
      </c>
      <c r="C35" s="4">
        <v>0</v>
      </c>
      <c r="D35" s="9">
        <f t="shared" si="0"/>
        <v>-0.31958762886597902</v>
      </c>
      <c r="E35" s="9"/>
      <c r="H35" s="6" t="s">
        <v>136</v>
      </c>
      <c r="I35" s="7">
        <v>0.51546391752577303</v>
      </c>
      <c r="J35" s="4">
        <v>0.536082474226804</v>
      </c>
      <c r="K35" s="9">
        <f t="shared" si="1"/>
        <v>2.0618556701030966E-2</v>
      </c>
    </row>
    <row r="36" spans="1:11" x14ac:dyDescent="0.2">
      <c r="A36" s="3" t="s">
        <v>34</v>
      </c>
      <c r="B36" s="4">
        <v>0.31958762886597902</v>
      </c>
      <c r="C36" s="4">
        <v>0</v>
      </c>
      <c r="D36" s="9">
        <f t="shared" si="0"/>
        <v>-0.31958762886597902</v>
      </c>
      <c r="E36" s="9"/>
      <c r="H36" s="6" t="s">
        <v>137</v>
      </c>
      <c r="I36" s="7">
        <v>0.536082474226804</v>
      </c>
      <c r="J36" s="4">
        <v>0.55670103092783496</v>
      </c>
      <c r="K36" s="9">
        <f t="shared" si="1"/>
        <v>2.0618556701030966E-2</v>
      </c>
    </row>
    <row r="37" spans="1:11" x14ac:dyDescent="0.2">
      <c r="A37" s="3" t="s">
        <v>35</v>
      </c>
      <c r="B37" s="4">
        <v>0</v>
      </c>
      <c r="C37" s="4">
        <v>0</v>
      </c>
      <c r="D37" s="9">
        <f t="shared" si="0"/>
        <v>0</v>
      </c>
      <c r="E37" s="9"/>
      <c r="H37" s="6" t="s">
        <v>138</v>
      </c>
      <c r="I37" s="7">
        <v>0.51546391752577303</v>
      </c>
      <c r="J37" s="4">
        <v>0.52577319587628901</v>
      </c>
      <c r="K37" s="9">
        <f t="shared" si="1"/>
        <v>1.0309278350515982E-2</v>
      </c>
    </row>
    <row r="38" spans="1:11" x14ac:dyDescent="0.2">
      <c r="A38" s="3" t="s">
        <v>36</v>
      </c>
      <c r="B38" s="4">
        <v>0</v>
      </c>
      <c r="C38" s="4">
        <v>0</v>
      </c>
      <c r="D38" s="9">
        <f t="shared" si="0"/>
        <v>0</v>
      </c>
      <c r="E38" s="9"/>
      <c r="H38" s="6" t="s">
        <v>139</v>
      </c>
      <c r="I38" s="7">
        <v>0.597938144329897</v>
      </c>
      <c r="J38" s="4">
        <v>0.536082474226804</v>
      </c>
      <c r="K38" s="9">
        <f t="shared" si="1"/>
        <v>-6.1855670103093008E-2</v>
      </c>
    </row>
    <row r="39" spans="1:11" x14ac:dyDescent="0.2">
      <c r="A39" s="3" t="s">
        <v>37</v>
      </c>
      <c r="B39" s="4">
        <v>0.31958762886597902</v>
      </c>
      <c r="C39" s="4">
        <v>0</v>
      </c>
      <c r="D39" s="9">
        <f t="shared" si="0"/>
        <v>-0.31958762886597902</v>
      </c>
      <c r="E39" s="9"/>
      <c r="H39" s="6" t="s">
        <v>140</v>
      </c>
      <c r="I39" s="7">
        <v>0.51546391752577303</v>
      </c>
      <c r="J39" s="4">
        <v>0.51546391752577303</v>
      </c>
      <c r="K39" s="9">
        <f t="shared" si="1"/>
        <v>0</v>
      </c>
    </row>
    <row r="40" spans="1:11" x14ac:dyDescent="0.2">
      <c r="A40" s="3" t="s">
        <v>38</v>
      </c>
      <c r="B40" s="4">
        <v>0.31958762886597902</v>
      </c>
      <c r="C40" s="4">
        <v>0.25773195876288701</v>
      </c>
      <c r="D40" s="9">
        <f t="shared" si="0"/>
        <v>-6.1855670103092009E-2</v>
      </c>
      <c r="E40" s="9"/>
      <c r="H40" s="6" t="s">
        <v>141</v>
      </c>
      <c r="I40" s="7">
        <v>0.51546391752577303</v>
      </c>
      <c r="J40" s="4">
        <v>0.51546391752577303</v>
      </c>
      <c r="K40" s="9">
        <f t="shared" si="1"/>
        <v>0</v>
      </c>
    </row>
    <row r="41" spans="1:11" x14ac:dyDescent="0.2">
      <c r="A41" s="3" t="s">
        <v>39</v>
      </c>
      <c r="B41" s="4">
        <v>0.31958762886597902</v>
      </c>
      <c r="C41" s="4">
        <v>0</v>
      </c>
      <c r="D41" s="9">
        <f t="shared" si="0"/>
        <v>-0.31958762886597902</v>
      </c>
      <c r="E41" s="9"/>
      <c r="H41" s="6" t="s">
        <v>142</v>
      </c>
      <c r="I41" s="7">
        <v>0.51546391752577303</v>
      </c>
      <c r="J41" s="4">
        <v>0.51546391752577303</v>
      </c>
      <c r="K41" s="9">
        <f t="shared" si="1"/>
        <v>0</v>
      </c>
    </row>
    <row r="42" spans="1:11" x14ac:dyDescent="0.2">
      <c r="A42" s="3" t="s">
        <v>40</v>
      </c>
      <c r="B42" s="4">
        <v>0.31958762886597902</v>
      </c>
      <c r="C42" s="4">
        <v>0.268041237113402</v>
      </c>
      <c r="D42" s="9">
        <f t="shared" si="0"/>
        <v>-5.1546391752577025E-2</v>
      </c>
      <c r="E42" s="9"/>
      <c r="H42" s="6" t="s">
        <v>143</v>
      </c>
      <c r="I42" s="7">
        <v>0.51546391752577303</v>
      </c>
      <c r="J42" s="4">
        <v>0.51546391752577303</v>
      </c>
      <c r="K42" s="9">
        <f t="shared" si="1"/>
        <v>0</v>
      </c>
    </row>
    <row r="43" spans="1:11" x14ac:dyDescent="0.2">
      <c r="A43" s="3" t="s">
        <v>41</v>
      </c>
      <c r="B43" s="4">
        <v>0.25773195876288701</v>
      </c>
      <c r="C43" s="4">
        <v>0.30927835051546398</v>
      </c>
      <c r="D43" s="9">
        <f t="shared" si="0"/>
        <v>5.154639175257697E-2</v>
      </c>
      <c r="E43" s="9"/>
      <c r="H43" s="6" t="s">
        <v>144</v>
      </c>
      <c r="I43" s="7">
        <v>0.51546391752577303</v>
      </c>
      <c r="J43" s="4">
        <v>0.58762886597938202</v>
      </c>
      <c r="K43" s="9">
        <f t="shared" si="1"/>
        <v>7.216494845360899E-2</v>
      </c>
    </row>
    <row r="44" spans="1:11" x14ac:dyDescent="0.2">
      <c r="A44" s="3" t="s">
        <v>42</v>
      </c>
      <c r="B44" s="4">
        <v>0.31958762886597902</v>
      </c>
      <c r="C44" s="4">
        <v>0</v>
      </c>
      <c r="D44" s="9">
        <f t="shared" si="0"/>
        <v>-0.31958762886597902</v>
      </c>
      <c r="E44" s="9"/>
      <c r="H44" s="6" t="s">
        <v>145</v>
      </c>
      <c r="I44" s="7">
        <v>0.51546391752577303</v>
      </c>
      <c r="J44" s="4">
        <v>0.536082474226804</v>
      </c>
      <c r="K44" s="9">
        <f t="shared" si="1"/>
        <v>2.0618556701030966E-2</v>
      </c>
    </row>
    <row r="45" spans="1:11" x14ac:dyDescent="0.2">
      <c r="A45" s="3" t="s">
        <v>43</v>
      </c>
      <c r="B45" s="4">
        <v>0.25773195876288701</v>
      </c>
      <c r="C45" s="4">
        <v>0</v>
      </c>
      <c r="D45" s="9">
        <f t="shared" si="0"/>
        <v>-0.25773195876288701</v>
      </c>
      <c r="E45" s="9"/>
      <c r="H45" s="6" t="s">
        <v>146</v>
      </c>
      <c r="I45" s="7">
        <v>0.51546391752577303</v>
      </c>
      <c r="J45" s="4">
        <v>0.597938144329897</v>
      </c>
      <c r="K45" s="9">
        <f t="shared" si="1"/>
        <v>8.2474226804123973E-2</v>
      </c>
    </row>
    <row r="46" spans="1:11" x14ac:dyDescent="0.2">
      <c r="A46" s="3" t="s">
        <v>44</v>
      </c>
      <c r="B46" s="4">
        <v>0</v>
      </c>
      <c r="C46" s="4">
        <v>0</v>
      </c>
      <c r="D46" s="9">
        <f t="shared" si="0"/>
        <v>0</v>
      </c>
      <c r="E46" s="9"/>
      <c r="H46" s="6" t="s">
        <v>147</v>
      </c>
      <c r="I46" s="7">
        <v>0.51546391752577303</v>
      </c>
      <c r="J46" s="4">
        <v>0.597938144329897</v>
      </c>
      <c r="K46" s="9">
        <f t="shared" si="1"/>
        <v>8.2474226804123973E-2</v>
      </c>
    </row>
    <row r="47" spans="1:11" x14ac:dyDescent="0.2">
      <c r="A47" s="3" t="s">
        <v>45</v>
      </c>
      <c r="B47" s="4">
        <v>0</v>
      </c>
      <c r="C47" s="4">
        <v>0</v>
      </c>
      <c r="D47" s="9">
        <f t="shared" si="0"/>
        <v>0</v>
      </c>
      <c r="E47" s="9"/>
      <c r="H47" s="6" t="s">
        <v>148</v>
      </c>
      <c r="I47" s="7">
        <v>0.52577319587628901</v>
      </c>
      <c r="J47" s="4">
        <v>0.51546391752577303</v>
      </c>
      <c r="K47" s="9">
        <f t="shared" si="1"/>
        <v>-1.0309278350515982E-2</v>
      </c>
    </row>
    <row r="48" spans="1:11" x14ac:dyDescent="0.2">
      <c r="A48" s="3" t="s">
        <v>46</v>
      </c>
      <c r="B48" s="4">
        <v>0</v>
      </c>
      <c r="C48" s="4">
        <v>0</v>
      </c>
      <c r="D48" s="9">
        <f t="shared" si="0"/>
        <v>0</v>
      </c>
      <c r="E48" s="9"/>
      <c r="H48" s="6" t="s">
        <v>149</v>
      </c>
      <c r="I48" s="7">
        <v>0.62886597938144295</v>
      </c>
      <c r="J48" s="4">
        <v>0.536082474226804</v>
      </c>
      <c r="K48" s="9">
        <f t="shared" si="1"/>
        <v>-9.2783505154638957E-2</v>
      </c>
    </row>
    <row r="49" spans="1:11" x14ac:dyDescent="0.2">
      <c r="A49" s="3" t="s">
        <v>47</v>
      </c>
      <c r="B49" s="4">
        <v>0</v>
      </c>
      <c r="C49" s="4">
        <v>0</v>
      </c>
      <c r="D49" s="9">
        <f t="shared" si="0"/>
        <v>0</v>
      </c>
      <c r="E49" s="9"/>
      <c r="H49" s="6" t="s">
        <v>150</v>
      </c>
      <c r="I49" s="7">
        <v>0.51546391752577303</v>
      </c>
      <c r="J49" s="4">
        <v>0.56701030927835105</v>
      </c>
      <c r="K49" s="9">
        <f t="shared" si="1"/>
        <v>5.1546391752578025E-2</v>
      </c>
    </row>
    <row r="50" spans="1:11" x14ac:dyDescent="0.2">
      <c r="A50" s="3" t="s">
        <v>48</v>
      </c>
      <c r="B50" s="4">
        <v>0.31958762886597902</v>
      </c>
      <c r="C50" s="4">
        <v>0.31958762886597902</v>
      </c>
      <c r="D50" s="9">
        <f t="shared" si="0"/>
        <v>0</v>
      </c>
      <c r="E50" s="9"/>
      <c r="H50" s="6" t="s">
        <v>151</v>
      </c>
      <c r="I50" s="7">
        <v>0.51546391752577303</v>
      </c>
      <c r="J50" s="4">
        <v>0.52577319587628901</v>
      </c>
      <c r="K50" s="9">
        <f t="shared" si="1"/>
        <v>1.0309278350515982E-2</v>
      </c>
    </row>
    <row r="51" spans="1:11" x14ac:dyDescent="0.2">
      <c r="A51" s="3" t="s">
        <v>49</v>
      </c>
      <c r="B51" s="4">
        <v>0.25773195876288701</v>
      </c>
      <c r="C51" s="4">
        <v>0</v>
      </c>
      <c r="D51" s="9">
        <f t="shared" si="0"/>
        <v>-0.25773195876288701</v>
      </c>
      <c r="E51" s="9"/>
      <c r="H51" s="6" t="s">
        <v>152</v>
      </c>
      <c r="I51" s="7">
        <v>0.51546391752577303</v>
      </c>
      <c r="J51" s="4">
        <v>0.54639175257731998</v>
      </c>
      <c r="K51" s="9">
        <f t="shared" si="1"/>
        <v>3.0927835051546948E-2</v>
      </c>
    </row>
    <row r="52" spans="1:11" x14ac:dyDescent="0.2">
      <c r="A52" s="3" t="s">
        <v>50</v>
      </c>
      <c r="B52" s="4">
        <v>0.164948453608247</v>
      </c>
      <c r="C52" s="4">
        <v>0</v>
      </c>
      <c r="D52" s="9">
        <f t="shared" si="0"/>
        <v>-0.164948453608247</v>
      </c>
      <c r="E52" s="9"/>
      <c r="H52" s="6" t="s">
        <v>153</v>
      </c>
      <c r="I52" s="7">
        <v>0.51546391752577303</v>
      </c>
      <c r="J52" s="4">
        <v>0.52577319587628901</v>
      </c>
      <c r="K52" s="9">
        <f t="shared" si="1"/>
        <v>1.0309278350515982E-2</v>
      </c>
    </row>
    <row r="53" spans="1:11" x14ac:dyDescent="0.2">
      <c r="A53" s="3" t="s">
        <v>51</v>
      </c>
      <c r="B53" s="4">
        <v>0</v>
      </c>
      <c r="C53" s="4">
        <v>0</v>
      </c>
      <c r="D53" s="9">
        <f t="shared" si="0"/>
        <v>0</v>
      </c>
      <c r="E53" s="9"/>
      <c r="H53" s="6" t="s">
        <v>154</v>
      </c>
      <c r="I53" s="7">
        <v>0.52577319587628901</v>
      </c>
      <c r="J53" s="4">
        <v>0.60824742268041199</v>
      </c>
      <c r="K53" s="9">
        <f t="shared" si="1"/>
        <v>8.2474226804122974E-2</v>
      </c>
    </row>
    <row r="54" spans="1:11" x14ac:dyDescent="0.2">
      <c r="A54" s="3" t="s">
        <v>52</v>
      </c>
      <c r="B54" s="4">
        <v>0.31958762886597902</v>
      </c>
      <c r="C54" s="4">
        <v>0.25773195876288701</v>
      </c>
      <c r="D54" s="9">
        <f t="shared" si="0"/>
        <v>-6.1855670103092009E-2</v>
      </c>
      <c r="E54" s="9"/>
      <c r="H54" s="6" t="s">
        <v>155</v>
      </c>
      <c r="I54" s="7">
        <v>0.52577319587628901</v>
      </c>
      <c r="J54" s="4">
        <v>0.57731958762886604</v>
      </c>
      <c r="K54" s="9">
        <f t="shared" si="1"/>
        <v>5.1546391752577025E-2</v>
      </c>
    </row>
    <row r="55" spans="1:11" x14ac:dyDescent="0.2">
      <c r="A55" s="3" t="s">
        <v>53</v>
      </c>
      <c r="B55" s="4">
        <v>0.31958762886597902</v>
      </c>
      <c r="C55" s="4">
        <v>0.34020618556700999</v>
      </c>
      <c r="D55" s="9">
        <f t="shared" si="0"/>
        <v>2.0618556701030966E-2</v>
      </c>
      <c r="E55" s="9"/>
      <c r="H55" s="6" t="s">
        <v>156</v>
      </c>
      <c r="I55" s="7">
        <v>0.51546391752577303</v>
      </c>
      <c r="J55" s="4">
        <v>0.52577319587628901</v>
      </c>
      <c r="K55" s="9">
        <f t="shared" si="1"/>
        <v>1.0309278350515982E-2</v>
      </c>
    </row>
    <row r="56" spans="1:11" x14ac:dyDescent="0.2">
      <c r="A56" s="3" t="s">
        <v>54</v>
      </c>
      <c r="B56" s="4">
        <v>0.31958762886597902</v>
      </c>
      <c r="C56" s="4">
        <v>0.31958762886597902</v>
      </c>
      <c r="D56" s="9">
        <f t="shared" si="0"/>
        <v>0</v>
      </c>
      <c r="E56" s="9"/>
      <c r="H56" s="6" t="s">
        <v>157</v>
      </c>
      <c r="I56" s="7">
        <v>0.51546391752577303</v>
      </c>
      <c r="J56" s="4">
        <v>0.54639175257731998</v>
      </c>
      <c r="K56" s="9">
        <f t="shared" si="1"/>
        <v>3.0927835051546948E-2</v>
      </c>
    </row>
    <row r="57" spans="1:11" x14ac:dyDescent="0.2">
      <c r="A57" s="3" t="s">
        <v>55</v>
      </c>
      <c r="B57" s="4">
        <v>0</v>
      </c>
      <c r="C57" s="4">
        <v>0</v>
      </c>
      <c r="D57" s="9">
        <f t="shared" si="0"/>
        <v>0</v>
      </c>
      <c r="E57" s="9"/>
      <c r="H57" s="6" t="s">
        <v>158</v>
      </c>
      <c r="I57" s="7">
        <v>0.51546391752577303</v>
      </c>
      <c r="J57" s="4">
        <v>0.597938144329897</v>
      </c>
      <c r="K57" s="9">
        <f t="shared" si="1"/>
        <v>8.2474226804123973E-2</v>
      </c>
    </row>
    <row r="58" spans="1:11" x14ac:dyDescent="0.2">
      <c r="A58" s="3" t="s">
        <v>56</v>
      </c>
      <c r="B58" s="4">
        <v>0</v>
      </c>
      <c r="C58" s="4">
        <v>0</v>
      </c>
      <c r="D58" s="9">
        <f t="shared" si="0"/>
        <v>0</v>
      </c>
      <c r="E58" s="9"/>
      <c r="H58" s="6" t="s">
        <v>159</v>
      </c>
      <c r="I58" s="7">
        <v>0.52577319587628901</v>
      </c>
      <c r="J58" s="4">
        <v>0.64948453608247403</v>
      </c>
      <c r="K58" s="9">
        <f t="shared" si="1"/>
        <v>0.12371134020618502</v>
      </c>
    </row>
    <row r="59" spans="1:11" x14ac:dyDescent="0.2">
      <c r="A59" s="3" t="s">
        <v>57</v>
      </c>
      <c r="B59" s="4">
        <v>0.31958762886597902</v>
      </c>
      <c r="C59" s="4">
        <v>0.37113402061855699</v>
      </c>
      <c r="D59" s="9">
        <f t="shared" si="0"/>
        <v>5.1546391752577969E-2</v>
      </c>
      <c r="E59" s="9"/>
      <c r="H59" s="6" t="s">
        <v>160</v>
      </c>
      <c r="I59" s="7">
        <v>0.51546391752577303</v>
      </c>
      <c r="J59" s="4">
        <v>0.48453608247422703</v>
      </c>
      <c r="K59" s="9">
        <f t="shared" si="1"/>
        <v>-3.0927835051546004E-2</v>
      </c>
    </row>
    <row r="60" spans="1:11" x14ac:dyDescent="0.2">
      <c r="A60" s="3" t="s">
        <v>58</v>
      </c>
      <c r="B60" s="4">
        <v>0</v>
      </c>
      <c r="C60" s="4">
        <v>0</v>
      </c>
      <c r="D60" s="9">
        <f t="shared" si="0"/>
        <v>0</v>
      </c>
      <c r="E60" s="9"/>
      <c r="H60" s="6" t="s">
        <v>161</v>
      </c>
      <c r="I60" s="7">
        <v>0.51546391752577303</v>
      </c>
      <c r="J60" s="4">
        <v>0.50515463917525805</v>
      </c>
      <c r="K60" s="9">
        <f t="shared" si="1"/>
        <v>-1.0309278350514983E-2</v>
      </c>
    </row>
    <row r="61" spans="1:11" x14ac:dyDescent="0.2">
      <c r="A61" s="3" t="s">
        <v>59</v>
      </c>
      <c r="B61" s="4">
        <v>0</v>
      </c>
      <c r="C61" s="4">
        <v>0</v>
      </c>
      <c r="D61" s="9">
        <f t="shared" si="0"/>
        <v>0</v>
      </c>
      <c r="E61" s="9"/>
      <c r="H61" s="6" t="s">
        <v>162</v>
      </c>
      <c r="I61" s="7">
        <v>0.51546391752577303</v>
      </c>
      <c r="J61" s="4">
        <v>0.51546391752577303</v>
      </c>
      <c r="K61" s="9">
        <f t="shared" si="1"/>
        <v>0</v>
      </c>
    </row>
    <row r="62" spans="1:11" x14ac:dyDescent="0.2">
      <c r="A62" s="3" t="s">
        <v>60</v>
      </c>
      <c r="B62" s="4">
        <v>0.31958762886597902</v>
      </c>
      <c r="C62" s="4">
        <v>0.32989690721649501</v>
      </c>
      <c r="D62" s="9">
        <f t="shared" si="0"/>
        <v>1.0309278350515982E-2</v>
      </c>
      <c r="E62" s="9"/>
      <c r="H62" s="6" t="s">
        <v>163</v>
      </c>
      <c r="I62" s="7">
        <v>0.51546391752577303</v>
      </c>
      <c r="J62" s="4">
        <v>0.50515463917525805</v>
      </c>
      <c r="K62" s="9">
        <f t="shared" si="1"/>
        <v>-1.0309278350514983E-2</v>
      </c>
    </row>
    <row r="63" spans="1:11" x14ac:dyDescent="0.2">
      <c r="A63" s="3" t="s">
        <v>61</v>
      </c>
      <c r="B63" s="4">
        <v>0.31958762886597902</v>
      </c>
      <c r="C63" s="4">
        <v>0</v>
      </c>
      <c r="D63" s="9">
        <f t="shared" si="0"/>
        <v>-0.31958762886597902</v>
      </c>
      <c r="E63" s="9"/>
      <c r="H63" s="6" t="s">
        <v>164</v>
      </c>
      <c r="I63" s="7">
        <v>0.51546391752577303</v>
      </c>
      <c r="J63" s="4">
        <v>0.58762886597938202</v>
      </c>
      <c r="K63" s="9">
        <f t="shared" si="1"/>
        <v>7.216494845360899E-2</v>
      </c>
    </row>
    <row r="64" spans="1:11" x14ac:dyDescent="0.2">
      <c r="A64" s="3" t="s">
        <v>62</v>
      </c>
      <c r="B64" s="4">
        <v>6.18556701030928E-2</v>
      </c>
      <c r="C64" s="4">
        <v>0</v>
      </c>
      <c r="D64" s="9">
        <f t="shared" si="0"/>
        <v>-6.18556701030928E-2</v>
      </c>
      <c r="E64" s="9"/>
      <c r="H64" s="6" t="s">
        <v>165</v>
      </c>
      <c r="I64" s="7">
        <v>0.67010309278350499</v>
      </c>
      <c r="J64" s="4">
        <v>0.55670103092783496</v>
      </c>
      <c r="K64" s="9">
        <f t="shared" si="1"/>
        <v>-0.11340206185567003</v>
      </c>
    </row>
    <row r="65" spans="1:11" x14ac:dyDescent="0.2">
      <c r="A65" s="3" t="s">
        <v>63</v>
      </c>
      <c r="B65" s="4">
        <v>0.31958762886597902</v>
      </c>
      <c r="C65" s="4">
        <v>0.31958762886597902</v>
      </c>
      <c r="D65" s="9">
        <f t="shared" si="0"/>
        <v>0</v>
      </c>
      <c r="E65" s="9"/>
      <c r="H65" s="6" t="s">
        <v>166</v>
      </c>
      <c r="I65" s="7">
        <v>0.51546391752577303</v>
      </c>
      <c r="J65" s="4">
        <v>0.57731958762886604</v>
      </c>
      <c r="K65" s="9">
        <f t="shared" si="1"/>
        <v>6.1855670103093008E-2</v>
      </c>
    </row>
    <row r="66" spans="1:11" x14ac:dyDescent="0.2">
      <c r="A66" s="3" t="s">
        <v>64</v>
      </c>
      <c r="B66" s="4">
        <v>0.25773195876288701</v>
      </c>
      <c r="C66" s="4">
        <v>0.25773195876288701</v>
      </c>
      <c r="D66" s="9">
        <f t="shared" si="0"/>
        <v>0</v>
      </c>
      <c r="E66" s="9"/>
      <c r="H66" s="6" t="s">
        <v>167</v>
      </c>
      <c r="I66" s="7">
        <v>0.51546391752577303</v>
      </c>
      <c r="J66" s="4">
        <v>0.51546391752577303</v>
      </c>
      <c r="K66" s="9">
        <f t="shared" si="1"/>
        <v>0</v>
      </c>
    </row>
    <row r="67" spans="1:11" x14ac:dyDescent="0.2">
      <c r="A67" s="3" t="s">
        <v>65</v>
      </c>
      <c r="B67" s="4">
        <v>0.31958762886597902</v>
      </c>
      <c r="C67" s="4">
        <v>0.25773195876288701</v>
      </c>
      <c r="D67" s="9">
        <f t="shared" ref="D67:D101" si="2" xml:space="preserve"> C67 - B67</f>
        <v>-6.1855670103092009E-2</v>
      </c>
      <c r="E67" s="9"/>
      <c r="H67" s="6" t="s">
        <v>168</v>
      </c>
      <c r="I67" s="7">
        <v>0.54639175257731998</v>
      </c>
      <c r="J67" s="4">
        <v>0.57731958762886604</v>
      </c>
      <c r="K67" s="9">
        <f t="shared" ref="K67:K101" si="3" xml:space="preserve"> J67 - I67</f>
        <v>3.092783505154606E-2</v>
      </c>
    </row>
    <row r="68" spans="1:11" x14ac:dyDescent="0.2">
      <c r="A68" s="3" t="s">
        <v>66</v>
      </c>
      <c r="B68" s="4">
        <v>0</v>
      </c>
      <c r="C68" s="4">
        <v>0</v>
      </c>
      <c r="D68" s="9">
        <f t="shared" si="2"/>
        <v>0</v>
      </c>
      <c r="E68" s="9"/>
      <c r="H68" s="6" t="s">
        <v>169</v>
      </c>
      <c r="I68" s="7">
        <v>0.51546391752577303</v>
      </c>
      <c r="J68" s="4">
        <v>0.54639175257731998</v>
      </c>
      <c r="K68" s="9">
        <f t="shared" si="3"/>
        <v>3.0927835051546948E-2</v>
      </c>
    </row>
    <row r="69" spans="1:11" x14ac:dyDescent="0.2">
      <c r="A69" s="3" t="s">
        <v>67</v>
      </c>
      <c r="B69" s="4">
        <v>0.25773195876288701</v>
      </c>
      <c r="C69" s="4">
        <v>0.25773195876288701</v>
      </c>
      <c r="D69" s="9">
        <f t="shared" si="2"/>
        <v>0</v>
      </c>
      <c r="E69" s="9"/>
      <c r="H69" s="6" t="s">
        <v>170</v>
      </c>
      <c r="I69" s="7">
        <v>0.51546391752577303</v>
      </c>
      <c r="J69" s="4">
        <v>0.64948453608247403</v>
      </c>
      <c r="K69" s="9">
        <f t="shared" si="3"/>
        <v>0.134020618556701</v>
      </c>
    </row>
    <row r="70" spans="1:11" x14ac:dyDescent="0.2">
      <c r="A70" s="3" t="s">
        <v>68</v>
      </c>
      <c r="B70" s="4">
        <v>0.31958762886597902</v>
      </c>
      <c r="C70" s="4">
        <v>0</v>
      </c>
      <c r="D70" s="9">
        <f t="shared" si="2"/>
        <v>-0.31958762886597902</v>
      </c>
      <c r="E70" s="9"/>
      <c r="H70" s="6" t="s">
        <v>171</v>
      </c>
      <c r="I70" s="7">
        <v>0.50515463917525805</v>
      </c>
      <c r="J70" s="4">
        <v>0.57731958762886604</v>
      </c>
      <c r="K70" s="9">
        <f t="shared" si="3"/>
        <v>7.2164948453607991E-2</v>
      </c>
    </row>
    <row r="71" spans="1:11" x14ac:dyDescent="0.2">
      <c r="A71" s="3" t="s">
        <v>69</v>
      </c>
      <c r="B71" s="4">
        <v>0.30927835051546398</v>
      </c>
      <c r="C71" s="4">
        <v>0</v>
      </c>
      <c r="D71" s="9">
        <f t="shared" si="2"/>
        <v>-0.30927835051546398</v>
      </c>
      <c r="E71" s="9"/>
      <c r="H71" s="6" t="s">
        <v>172</v>
      </c>
      <c r="I71" s="7">
        <v>0.51546391752577303</v>
      </c>
      <c r="J71" s="4">
        <v>0.50515463917525805</v>
      </c>
      <c r="K71" s="9">
        <f t="shared" si="3"/>
        <v>-1.0309278350514983E-2</v>
      </c>
    </row>
    <row r="72" spans="1:11" x14ac:dyDescent="0.2">
      <c r="A72" s="3" t="s">
        <v>70</v>
      </c>
      <c r="B72" s="4">
        <v>0.25773195876288701</v>
      </c>
      <c r="C72" s="4">
        <v>0</v>
      </c>
      <c r="D72" s="9">
        <f t="shared" si="2"/>
        <v>-0.25773195876288701</v>
      </c>
      <c r="E72" s="9"/>
      <c r="H72" s="6" t="s">
        <v>173</v>
      </c>
      <c r="I72" s="7">
        <v>0.51546391752577303</v>
      </c>
      <c r="J72" s="4">
        <v>0.51546391752577303</v>
      </c>
      <c r="K72" s="9">
        <f t="shared" si="3"/>
        <v>0</v>
      </c>
    </row>
    <row r="73" spans="1:11" x14ac:dyDescent="0.2">
      <c r="A73" s="3" t="s">
        <v>71</v>
      </c>
      <c r="B73" s="4">
        <v>0.31958762886597902</v>
      </c>
      <c r="C73" s="4">
        <v>0.25773195876288701</v>
      </c>
      <c r="D73" s="9">
        <f t="shared" si="2"/>
        <v>-6.1855670103092009E-2</v>
      </c>
      <c r="E73" s="9"/>
      <c r="H73" s="6" t="s">
        <v>174</v>
      </c>
      <c r="I73" s="7">
        <v>0.52577319587628901</v>
      </c>
      <c r="J73" s="4">
        <v>0.61855670103092797</v>
      </c>
      <c r="K73" s="9">
        <f t="shared" si="3"/>
        <v>9.2783505154638957E-2</v>
      </c>
    </row>
    <row r="74" spans="1:11" x14ac:dyDescent="0.2">
      <c r="A74" s="3" t="s">
        <v>72</v>
      </c>
      <c r="B74" s="4">
        <v>0.31958762886597902</v>
      </c>
      <c r="C74" s="4">
        <v>0.35051546391752603</v>
      </c>
      <c r="D74" s="9">
        <f t="shared" si="2"/>
        <v>3.0927835051547004E-2</v>
      </c>
      <c r="E74" s="9"/>
      <c r="H74" s="6" t="s">
        <v>175</v>
      </c>
      <c r="I74" s="7">
        <v>0.51546391752577303</v>
      </c>
      <c r="J74" s="4">
        <v>0.52577319587628901</v>
      </c>
      <c r="K74" s="9">
        <f t="shared" si="3"/>
        <v>1.0309278350515982E-2</v>
      </c>
    </row>
    <row r="75" spans="1:11" x14ac:dyDescent="0.2">
      <c r="A75" s="3" t="s">
        <v>73</v>
      </c>
      <c r="B75" s="4">
        <v>0.31958762886597902</v>
      </c>
      <c r="C75" s="4">
        <v>0</v>
      </c>
      <c r="D75" s="9">
        <f t="shared" si="2"/>
        <v>-0.31958762886597902</v>
      </c>
      <c r="E75" s="9"/>
      <c r="H75" s="6" t="s">
        <v>176</v>
      </c>
      <c r="I75" s="7">
        <v>0.51546391752577303</v>
      </c>
      <c r="J75" s="4">
        <v>0.57731958762886604</v>
      </c>
      <c r="K75" s="9">
        <f t="shared" si="3"/>
        <v>6.1855670103093008E-2</v>
      </c>
    </row>
    <row r="76" spans="1:11" x14ac:dyDescent="0.2">
      <c r="A76" s="3" t="s">
        <v>74</v>
      </c>
      <c r="B76" s="4">
        <v>0.31958762886597902</v>
      </c>
      <c r="C76" s="4">
        <v>0</v>
      </c>
      <c r="D76" s="9">
        <f t="shared" si="2"/>
        <v>-0.31958762886597902</v>
      </c>
      <c r="E76" s="9"/>
      <c r="H76" s="6" t="s">
        <v>177</v>
      </c>
      <c r="I76" s="7">
        <v>0.51546391752577303</v>
      </c>
      <c r="J76" s="4">
        <v>0.58762886597938202</v>
      </c>
      <c r="K76" s="9">
        <f t="shared" si="3"/>
        <v>7.216494845360899E-2</v>
      </c>
    </row>
    <row r="77" spans="1:11" x14ac:dyDescent="0.2">
      <c r="A77" s="3" t="s">
        <v>75</v>
      </c>
      <c r="B77" s="4">
        <v>0.31958762886597902</v>
      </c>
      <c r="C77" s="4">
        <v>0</v>
      </c>
      <c r="D77" s="9">
        <f t="shared" si="2"/>
        <v>-0.31958762886597902</v>
      </c>
      <c r="E77" s="9"/>
      <c r="H77" s="6" t="s">
        <v>178</v>
      </c>
      <c r="I77" s="7">
        <v>0.51546391752577303</v>
      </c>
      <c r="J77" s="4">
        <v>0.68041237113402098</v>
      </c>
      <c r="K77" s="9">
        <f t="shared" si="3"/>
        <v>0.16494845360824795</v>
      </c>
    </row>
    <row r="78" spans="1:11" x14ac:dyDescent="0.2">
      <c r="A78" s="3" t="s">
        <v>76</v>
      </c>
      <c r="B78" s="4">
        <v>0.31958762886597902</v>
      </c>
      <c r="C78" s="4">
        <v>0</v>
      </c>
      <c r="D78" s="9">
        <f t="shared" si="2"/>
        <v>-0.31958762886597902</v>
      </c>
      <c r="E78" s="9"/>
      <c r="H78" s="6" t="s">
        <v>179</v>
      </c>
      <c r="I78" s="7">
        <v>0.51546391752577303</v>
      </c>
      <c r="J78" s="4">
        <v>0.51546391752577303</v>
      </c>
      <c r="K78" s="9">
        <f t="shared" si="3"/>
        <v>0</v>
      </c>
    </row>
    <row r="79" spans="1:11" x14ac:dyDescent="0.2">
      <c r="A79" s="3" t="s">
        <v>77</v>
      </c>
      <c r="B79" s="4">
        <v>0.31958762886597902</v>
      </c>
      <c r="C79" s="4">
        <v>0.28865979381443302</v>
      </c>
      <c r="D79" s="9">
        <f t="shared" si="2"/>
        <v>-3.0927835051546004E-2</v>
      </c>
      <c r="E79" s="9"/>
      <c r="H79" s="6" t="s">
        <v>180</v>
      </c>
      <c r="I79" s="7">
        <v>0.51546391752577303</v>
      </c>
      <c r="J79" s="4">
        <v>0.51546391752577303</v>
      </c>
      <c r="K79" s="9">
        <f t="shared" si="3"/>
        <v>0</v>
      </c>
    </row>
    <row r="80" spans="1:11" x14ac:dyDescent="0.2">
      <c r="A80" s="3" t="s">
        <v>78</v>
      </c>
      <c r="B80" s="4">
        <v>0</v>
      </c>
      <c r="C80" s="4">
        <v>0</v>
      </c>
      <c r="D80" s="9">
        <f t="shared" si="2"/>
        <v>0</v>
      </c>
      <c r="E80" s="9"/>
      <c r="H80" s="6" t="s">
        <v>181</v>
      </c>
      <c r="I80" s="7">
        <v>0.51546391752577303</v>
      </c>
      <c r="J80" s="4">
        <v>0.51546391752577303</v>
      </c>
      <c r="K80" s="9">
        <f t="shared" si="3"/>
        <v>0</v>
      </c>
    </row>
    <row r="81" spans="1:11" x14ac:dyDescent="0.2">
      <c r="A81" s="3" t="s">
        <v>79</v>
      </c>
      <c r="B81" s="4">
        <v>0.31958762886597902</v>
      </c>
      <c r="C81" s="4">
        <v>0</v>
      </c>
      <c r="D81" s="9">
        <f t="shared" si="2"/>
        <v>-0.31958762886597902</v>
      </c>
      <c r="E81" s="9"/>
      <c r="H81" s="6" t="s">
        <v>182</v>
      </c>
      <c r="I81" s="7">
        <v>0.51546391752577303</v>
      </c>
      <c r="J81" s="4">
        <v>0.54639175257731998</v>
      </c>
      <c r="K81" s="9">
        <f t="shared" si="3"/>
        <v>3.0927835051546948E-2</v>
      </c>
    </row>
    <row r="82" spans="1:11" x14ac:dyDescent="0.2">
      <c r="A82" s="3" t="s">
        <v>80</v>
      </c>
      <c r="B82" s="4">
        <v>0.31958762886597902</v>
      </c>
      <c r="C82" s="4">
        <v>0.37113402061855699</v>
      </c>
      <c r="D82" s="9">
        <f t="shared" si="2"/>
        <v>5.1546391752577969E-2</v>
      </c>
      <c r="E82" s="9"/>
      <c r="H82" s="6" t="s">
        <v>183</v>
      </c>
      <c r="I82" s="7">
        <v>0.52577319587628901</v>
      </c>
      <c r="J82" s="4">
        <v>0.57731958762886604</v>
      </c>
      <c r="K82" s="9">
        <f t="shared" si="3"/>
        <v>5.1546391752577025E-2</v>
      </c>
    </row>
    <row r="83" spans="1:11" x14ac:dyDescent="0.2">
      <c r="A83" s="3" t="s">
        <v>81</v>
      </c>
      <c r="B83" s="4">
        <v>0.25773195876288701</v>
      </c>
      <c r="C83" s="4">
        <v>0.25773195876288701</v>
      </c>
      <c r="D83" s="9">
        <f t="shared" si="2"/>
        <v>0</v>
      </c>
      <c r="E83" s="9"/>
      <c r="H83" s="6" t="s">
        <v>184</v>
      </c>
      <c r="I83" s="7">
        <v>0.51546391752577303</v>
      </c>
      <c r="J83" s="4">
        <v>0.62886597938144295</v>
      </c>
      <c r="K83" s="9">
        <f t="shared" si="3"/>
        <v>0.11340206185566992</v>
      </c>
    </row>
    <row r="84" spans="1:11" x14ac:dyDescent="0.2">
      <c r="A84" s="3" t="s">
        <v>82</v>
      </c>
      <c r="B84" s="4">
        <v>0.31958762886597902</v>
      </c>
      <c r="C84" s="4">
        <v>0</v>
      </c>
      <c r="D84" s="9">
        <f t="shared" si="2"/>
        <v>-0.31958762886597902</v>
      </c>
      <c r="E84" s="9"/>
      <c r="H84" s="6" t="s">
        <v>185</v>
      </c>
      <c r="I84" s="7">
        <v>0.51546391752577303</v>
      </c>
      <c r="J84" s="4">
        <v>0.65979381443299001</v>
      </c>
      <c r="K84" s="9">
        <f t="shared" si="3"/>
        <v>0.14432989690721698</v>
      </c>
    </row>
    <row r="85" spans="1:11" x14ac:dyDescent="0.2">
      <c r="A85" s="3" t="s">
        <v>83</v>
      </c>
      <c r="B85" s="4">
        <v>0.25773195876288701</v>
      </c>
      <c r="C85" s="4">
        <v>0</v>
      </c>
      <c r="D85" s="9">
        <f t="shared" si="2"/>
        <v>-0.25773195876288701</v>
      </c>
      <c r="E85" s="9"/>
      <c r="H85" s="6" t="s">
        <v>186</v>
      </c>
      <c r="I85" s="7">
        <v>0.50515463917525805</v>
      </c>
      <c r="J85" s="4">
        <v>0.54639175257731998</v>
      </c>
      <c r="K85" s="9">
        <f t="shared" si="3"/>
        <v>4.1237113402061931E-2</v>
      </c>
    </row>
    <row r="86" spans="1:11" x14ac:dyDescent="0.2">
      <c r="A86" s="3" t="s">
        <v>84</v>
      </c>
      <c r="B86" s="4">
        <v>0</v>
      </c>
      <c r="C86" s="4">
        <v>0</v>
      </c>
      <c r="D86" s="9">
        <f t="shared" si="2"/>
        <v>0</v>
      </c>
      <c r="E86" s="9"/>
      <c r="H86" s="6" t="s">
        <v>187</v>
      </c>
      <c r="I86" s="7">
        <v>0.536082474226804</v>
      </c>
      <c r="J86" s="4">
        <v>0.55670103092783496</v>
      </c>
      <c r="K86" s="9">
        <f t="shared" si="3"/>
        <v>2.0618556701030966E-2</v>
      </c>
    </row>
    <row r="87" spans="1:11" x14ac:dyDescent="0.2">
      <c r="A87" s="3" t="s">
        <v>85</v>
      </c>
      <c r="B87" s="4">
        <v>0</v>
      </c>
      <c r="C87" s="4">
        <v>0</v>
      </c>
      <c r="D87" s="9">
        <f t="shared" si="2"/>
        <v>0</v>
      </c>
      <c r="E87" s="9"/>
      <c r="H87" s="6" t="s">
        <v>188</v>
      </c>
      <c r="I87" s="7">
        <v>0.51546391752577303</v>
      </c>
      <c r="J87" s="4">
        <v>0.536082474226804</v>
      </c>
      <c r="K87" s="9">
        <f t="shared" si="3"/>
        <v>2.0618556701030966E-2</v>
      </c>
    </row>
    <row r="88" spans="1:11" x14ac:dyDescent="0.2">
      <c r="A88" s="3" t="s">
        <v>86</v>
      </c>
      <c r="B88" s="4">
        <v>0</v>
      </c>
      <c r="C88" s="4">
        <v>0</v>
      </c>
      <c r="D88" s="9">
        <f t="shared" si="2"/>
        <v>0</v>
      </c>
      <c r="E88" s="9"/>
      <c r="H88" s="6" t="s">
        <v>189</v>
      </c>
      <c r="I88" s="7">
        <v>0.51546391752577303</v>
      </c>
      <c r="J88" s="4">
        <v>0.57731958762886604</v>
      </c>
      <c r="K88" s="9">
        <f t="shared" si="3"/>
        <v>6.1855670103093008E-2</v>
      </c>
    </row>
    <row r="89" spans="1:11" x14ac:dyDescent="0.2">
      <c r="A89" s="3" t="s">
        <v>87</v>
      </c>
      <c r="B89" s="4">
        <v>0.25773195876288701</v>
      </c>
      <c r="C89" s="4">
        <v>0.25773195876288701</v>
      </c>
      <c r="D89" s="9">
        <f t="shared" si="2"/>
        <v>0</v>
      </c>
      <c r="E89" s="9"/>
      <c r="H89" s="6" t="s">
        <v>190</v>
      </c>
      <c r="I89" s="7">
        <v>0.54639175257731998</v>
      </c>
      <c r="J89" s="4">
        <v>0.63917525773195905</v>
      </c>
      <c r="K89" s="9">
        <f t="shared" si="3"/>
        <v>9.2783505154639068E-2</v>
      </c>
    </row>
    <row r="90" spans="1:11" x14ac:dyDescent="0.2">
      <c r="A90" s="3" t="s">
        <v>88</v>
      </c>
      <c r="B90" s="4">
        <v>0</v>
      </c>
      <c r="C90" s="4">
        <v>0</v>
      </c>
      <c r="D90" s="9">
        <f t="shared" si="2"/>
        <v>0</v>
      </c>
      <c r="E90" s="9"/>
      <c r="H90" s="6" t="s">
        <v>191</v>
      </c>
      <c r="I90" s="7">
        <v>0.51546391752577303</v>
      </c>
      <c r="J90" s="4">
        <v>0.51546391752577303</v>
      </c>
      <c r="K90" s="9">
        <f t="shared" si="3"/>
        <v>0</v>
      </c>
    </row>
    <row r="91" spans="1:11" x14ac:dyDescent="0.2">
      <c r="A91" s="3" t="s">
        <v>89</v>
      </c>
      <c r="B91" s="4">
        <v>0</v>
      </c>
      <c r="C91" s="4">
        <v>0</v>
      </c>
      <c r="D91" s="9">
        <f t="shared" si="2"/>
        <v>0</v>
      </c>
      <c r="E91" s="9"/>
      <c r="H91" s="6" t="s">
        <v>192</v>
      </c>
      <c r="I91" s="7">
        <v>0.51546391752577303</v>
      </c>
      <c r="J91" s="4">
        <v>0.536082474226804</v>
      </c>
      <c r="K91" s="9">
        <f t="shared" si="3"/>
        <v>2.0618556701030966E-2</v>
      </c>
    </row>
    <row r="92" spans="1:11" x14ac:dyDescent="0.2">
      <c r="A92" s="3" t="s">
        <v>90</v>
      </c>
      <c r="B92" s="4">
        <v>0.25773195876288701</v>
      </c>
      <c r="C92" s="4">
        <v>0.25773195876288701</v>
      </c>
      <c r="D92" s="9">
        <f t="shared" si="2"/>
        <v>0</v>
      </c>
      <c r="E92" s="9"/>
      <c r="H92" s="6" t="s">
        <v>193</v>
      </c>
      <c r="I92" s="7">
        <v>0.51546391752577303</v>
      </c>
      <c r="J92" s="4">
        <v>0.536082474226804</v>
      </c>
      <c r="K92" s="9">
        <f t="shared" si="3"/>
        <v>2.0618556701030966E-2</v>
      </c>
    </row>
    <row r="93" spans="1:11" x14ac:dyDescent="0.2">
      <c r="A93" s="3" t="s">
        <v>91</v>
      </c>
      <c r="B93" s="4">
        <v>0.25773195876288701</v>
      </c>
      <c r="C93" s="4">
        <v>0</v>
      </c>
      <c r="D93" s="9">
        <f t="shared" si="2"/>
        <v>-0.25773195876288701</v>
      </c>
      <c r="E93" s="9"/>
      <c r="H93" s="6" t="s">
        <v>194</v>
      </c>
      <c r="I93" s="7">
        <v>0.51546391752577303</v>
      </c>
      <c r="J93" s="4">
        <v>0.536082474226804</v>
      </c>
      <c r="K93" s="9">
        <f t="shared" si="3"/>
        <v>2.0618556701030966E-2</v>
      </c>
    </row>
    <row r="94" spans="1:11" x14ac:dyDescent="0.2">
      <c r="A94" s="3" t="s">
        <v>92</v>
      </c>
      <c r="B94" s="4">
        <v>0.31958762886597902</v>
      </c>
      <c r="C94" s="4">
        <v>0</v>
      </c>
      <c r="D94" s="9">
        <f t="shared" si="2"/>
        <v>-0.31958762886597902</v>
      </c>
      <c r="E94" s="9"/>
      <c r="H94" s="6" t="s">
        <v>195</v>
      </c>
      <c r="I94" s="7">
        <v>0.50515463917525805</v>
      </c>
      <c r="J94" s="4">
        <v>0.58762886597938202</v>
      </c>
      <c r="K94" s="9">
        <f t="shared" si="3"/>
        <v>8.2474226804123973E-2</v>
      </c>
    </row>
    <row r="95" spans="1:11" x14ac:dyDescent="0.2">
      <c r="A95" s="3" t="s">
        <v>93</v>
      </c>
      <c r="B95" s="4">
        <v>0.31958762886597902</v>
      </c>
      <c r="C95" s="4">
        <v>0.27835051546391798</v>
      </c>
      <c r="D95" s="9">
        <f t="shared" si="2"/>
        <v>-4.1237113402061043E-2</v>
      </c>
      <c r="E95" s="9"/>
      <c r="H95" s="6" t="s">
        <v>196</v>
      </c>
      <c r="I95" s="7">
        <v>0.51546391752577303</v>
      </c>
      <c r="J95" s="4">
        <v>0.55670103092783496</v>
      </c>
      <c r="K95" s="9">
        <f t="shared" si="3"/>
        <v>4.1237113402061931E-2</v>
      </c>
    </row>
    <row r="96" spans="1:11" x14ac:dyDescent="0.2">
      <c r="A96" s="3" t="s">
        <v>94</v>
      </c>
      <c r="B96" s="4">
        <v>0</v>
      </c>
      <c r="C96" s="4">
        <v>0</v>
      </c>
      <c r="D96" s="9">
        <f t="shared" si="2"/>
        <v>0</v>
      </c>
      <c r="E96" s="9"/>
      <c r="H96" s="6" t="s">
        <v>197</v>
      </c>
      <c r="I96" s="7">
        <v>0.51546391752577303</v>
      </c>
      <c r="J96" s="4">
        <v>0.54639175257731998</v>
      </c>
      <c r="K96" s="9">
        <f t="shared" si="3"/>
        <v>3.0927835051546948E-2</v>
      </c>
    </row>
    <row r="97" spans="1:11" x14ac:dyDescent="0.2">
      <c r="A97" s="3" t="s">
        <v>95</v>
      </c>
      <c r="B97" s="4">
        <v>0.31958762886597902</v>
      </c>
      <c r="C97" s="4">
        <v>0</v>
      </c>
      <c r="D97" s="9">
        <f t="shared" si="2"/>
        <v>-0.31958762886597902</v>
      </c>
      <c r="E97" s="9"/>
      <c r="H97" s="6" t="s">
        <v>198</v>
      </c>
      <c r="I97" s="7">
        <v>0.51546391752577303</v>
      </c>
      <c r="J97" s="4">
        <v>0.61855670103092797</v>
      </c>
      <c r="K97" s="9">
        <f t="shared" si="3"/>
        <v>0.10309278350515494</v>
      </c>
    </row>
    <row r="98" spans="1:11" x14ac:dyDescent="0.2">
      <c r="A98" s="3" t="s">
        <v>96</v>
      </c>
      <c r="B98" s="4">
        <v>0</v>
      </c>
      <c r="C98" s="4">
        <v>0</v>
      </c>
      <c r="D98" s="9">
        <f t="shared" si="2"/>
        <v>0</v>
      </c>
      <c r="E98" s="9"/>
      <c r="H98" s="6" t="s">
        <v>199</v>
      </c>
      <c r="I98" s="7">
        <v>0.60824742268041199</v>
      </c>
      <c r="J98" s="4">
        <v>0.62886597938144295</v>
      </c>
      <c r="K98" s="9">
        <f t="shared" si="3"/>
        <v>2.0618556701030966E-2</v>
      </c>
    </row>
    <row r="99" spans="1:11" x14ac:dyDescent="0.2">
      <c r="A99" s="3" t="s">
        <v>97</v>
      </c>
      <c r="B99" s="4">
        <v>0.31958762886597902</v>
      </c>
      <c r="C99" s="4">
        <v>0.268041237113402</v>
      </c>
      <c r="D99" s="9">
        <f t="shared" si="2"/>
        <v>-5.1546391752577025E-2</v>
      </c>
      <c r="E99" s="9"/>
      <c r="H99" s="6" t="s">
        <v>200</v>
      </c>
      <c r="I99" s="7">
        <v>0.60824742268041199</v>
      </c>
      <c r="J99" s="4">
        <v>0.55670103092783496</v>
      </c>
      <c r="K99" s="9">
        <f t="shared" si="3"/>
        <v>-5.1546391752577025E-2</v>
      </c>
    </row>
    <row r="100" spans="1:11" x14ac:dyDescent="0.2">
      <c r="A100" s="3" t="s">
        <v>98</v>
      </c>
      <c r="B100" s="4">
        <v>0.25773195876288701</v>
      </c>
      <c r="C100" s="4">
        <v>0</v>
      </c>
      <c r="D100" s="9">
        <f t="shared" si="2"/>
        <v>-0.25773195876288701</v>
      </c>
      <c r="E100" s="9"/>
      <c r="H100" s="6" t="s">
        <v>201</v>
      </c>
      <c r="I100" s="7">
        <v>0.51546391752577303</v>
      </c>
      <c r="J100" s="4">
        <v>0.52577319587628901</v>
      </c>
      <c r="K100" s="9">
        <f t="shared" si="3"/>
        <v>1.0309278350515982E-2</v>
      </c>
    </row>
    <row r="101" spans="1:11" x14ac:dyDescent="0.2">
      <c r="A101" s="3" t="s">
        <v>99</v>
      </c>
      <c r="B101" s="4">
        <v>0</v>
      </c>
      <c r="C101" s="4">
        <v>0</v>
      </c>
      <c r="D101" s="9">
        <f t="shared" si="2"/>
        <v>0</v>
      </c>
      <c r="E101" s="9"/>
      <c r="H101" s="6" t="s">
        <v>202</v>
      </c>
      <c r="I101" s="7">
        <v>0.51546391752577303</v>
      </c>
      <c r="J101" s="4">
        <v>0.536082474226804</v>
      </c>
      <c r="K101" s="9">
        <f t="shared" si="3"/>
        <v>2.0618556701030966E-2</v>
      </c>
    </row>
  </sheetData>
  <conditionalFormatting sqref="D2:E101">
    <cfRule type="colorScale" priority="2">
      <colorScale>
        <cfvo type="num" val="-0.5"/>
        <cfvo type="num" val="0"/>
        <cfvo type="num" val="0.5"/>
        <color rgb="FFC00000"/>
        <color theme="6"/>
        <color rgb="FF00B050"/>
      </colorScale>
    </cfRule>
    <cfRule type="colorScale" priority="3">
      <colorScale>
        <cfvo type="num" val="-1"/>
        <cfvo type="num" val="0"/>
        <cfvo type="num" val="1"/>
        <color rgb="FFC00000"/>
        <color theme="6"/>
        <color rgb="FF00B050"/>
      </colorScale>
    </cfRule>
  </conditionalFormatting>
  <conditionalFormatting sqref="K2:K101">
    <cfRule type="colorScale" priority="1">
      <colorScale>
        <cfvo type="num" val="-0.25"/>
        <cfvo type="num" val="0"/>
        <cfvo type="num" val="0.25"/>
        <color rgb="FFC00000"/>
        <color theme="6"/>
        <color rgb="FF00B050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Kutam</dc:creator>
  <cp:lastModifiedBy>Matthew Kutam</cp:lastModifiedBy>
  <dcterms:created xsi:type="dcterms:W3CDTF">2021-09-02T11:45:05Z</dcterms:created>
  <dcterms:modified xsi:type="dcterms:W3CDTF">2021-09-12T23:53:11Z</dcterms:modified>
</cp:coreProperties>
</file>