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kutam/Documents/ANALYZING 2021/MLS 2021/"/>
    </mc:Choice>
  </mc:AlternateContent>
  <xr:revisionPtr revIDLastSave="0" documentId="13_ncr:1_{188D0661-40C3-AD45-B4DA-A753C1B62198}" xr6:coauthVersionLast="47" xr6:coauthVersionMax="47" xr10:uidLastSave="{00000000-0000-0000-0000-000000000000}"/>
  <bookViews>
    <workbookView xWindow="780" yWindow="820" windowWidth="27640" windowHeight="15380" xr2:uid="{00000000-000D-0000-FFFF-FFFF00000000}"/>
  </bookViews>
  <sheets>
    <sheet name="RedBulls_MULTIRE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tc={3099791D-1DC2-074B-A9EF-CF9F40E3B460}</author>
    <author>tc={023FBF4F-4F51-B842-8D40-1B3E2EEB5768}</author>
    <author>tc={324681F3-C692-6047-92F4-36783880F342}</author>
    <author>tc={794DFAE2-D3BD-124D-866A-898E31BA3869}</author>
  </authors>
  <commentList>
    <comment ref="A1" authorId="0" shapeId="0" xr:uid="{3099791D-1DC2-074B-A9EF-CF9F40E3B460}">
      <text>
        <t>[Threaded comment]
Your version of Excel allows you to read this threaded comment; however, any edits to it will get removed if the file is opened in a newer version of Excel. Learn more: https://go.microsoft.com/fwlink/?linkid=870924
Comment:
    Crs and Att.Pen…</t>
      </text>
    </comment>
    <comment ref="F1" authorId="1" shapeId="0" xr:uid="{023FBF4F-4F51-B842-8D40-1B3E2EEB5768}">
      <text>
        <t>[Threaded comment]
Your version of Excel allows you to read this threaded comment; however, any edits to it will get removed if the file is opened in a newer version of Excel. Learn more: https://go.microsoft.com/fwlink/?linkid=870924
Comment:
    P-VALUE: probability that the real F-VALUE was 0 and that by unpredictability, we arrived at this value from the sample size…
Reply:
    NOTE that since F-VALUE is equal to (SSR_R - SSR_U)(PREDICTORS)/(SSR_U)(NUMBER - PREDICTORS - 1)
Reply:
    OPPOSITE TO DIVIDING BY NULL/WORST CASE as in LIN, LOG REG, we divide by the FITTED MODEL…</t>
      </text>
    </comment>
    <comment ref="J1" authorId="2" shapeId="0" xr:uid="{324681F3-C692-6047-92F4-36783880F342}">
      <text>
        <t>[Threaded comment]
Your version of Excel allows you to read this threaded comment; however, any edits to it will get removed if the file is opened in a newer version of Excel. Learn more: https://go.microsoft.com/fwlink/?linkid=870924
Comment:
    Crs. (FOR CONTINUITY) and TB..Through.Balls.
Reply:
    REPLACEMENT: Mid.3rd?</t>
      </text>
    </comment>
    <comment ref="B99" authorId="3" shapeId="0" xr:uid="{794DFAE2-D3BD-124D-866A-898E31BA3869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NON-5-VARIABLE one!</t>
      </text>
    </comment>
  </commentList>
</comments>
</file>

<file path=xl/sharedStrings.xml><?xml version="1.0" encoding="utf-8"?>
<sst xmlns="http://schemas.openxmlformats.org/spreadsheetml/2006/main" count="611" uniqueCount="590">
  <si>
    <t>LINEAR MODEL</t>
  </si>
  <si>
    <t>R^2</t>
  </si>
  <si>
    <t>F-STATISTIC</t>
  </si>
  <si>
    <t>P-VALUE</t>
  </si>
  <si>
    <t>y = 0.221206x1 - 0.075495x2 - 0.064837x3 + 0.025264x4 + 0.072819x5 - 0.207072</t>
  </si>
  <si>
    <t>y = -0.020432x1 + 0.223211x2 - 0.061905x3 + 0.024523x4 + 0.069566x5 + 0.677698</t>
  </si>
  <si>
    <t>y = -0.028082x1 + 0.229927x2 - 0.06757x3 + 0.021472x4 + 0.066767x5 + 0.001509</t>
  </si>
  <si>
    <t>y = -0.0308x1 + 0.19819x2 - 0.07964x3 - 0.05873x4 + 0.06008x5 + 2.22309</t>
  </si>
  <si>
    <t>y = 0.20153x1 - 0.03616x2 - 0.06399x3 - 0.05767x4 + 0.06991x5 + 2.63942</t>
  </si>
  <si>
    <t>y = 0.189318x1 - 0.085583x2 - 0.010744x3 - 0.061305x4 + 0.06299x5 + 2.156343</t>
  </si>
  <si>
    <t>y = 0.18729x1 - 0.056503x2 - 0.067385x3 - 0.006827x4 + 0.078997x5 + 1.988454</t>
  </si>
  <si>
    <t>Att.Long + TI..Throw.Ins. + Offsides + Crs + Att.Pen</t>
  </si>
  <si>
    <t>y = -0.016772x1 - 0.027548x2 + 0.20168x3 - 0.069024x4 + 0.057817x5 + 2.758519</t>
  </si>
  <si>
    <t>TI..Throw.Ins. + Offsides + Poss + Crs + Att.Pen</t>
  </si>
  <si>
    <t>y = -0.02593x1 + 0.21204x2 - 0.0309x3 - 0.05847x4 + 0.06471x5 + 2.44332</t>
  </si>
  <si>
    <t>Offsides + Poss + Crs + Def.Pen + Att.Pen</t>
  </si>
  <si>
    <t>y = 0.23019x1 - 0.02838x2 - 0.0579x3 + 0.01886x4 + 0.07392x5 + 0.41394</t>
  </si>
  <si>
    <t>Offsides + KP + Poss + Crs + Att.Pen</t>
  </si>
  <si>
    <t>y = 0.21086x1 + 0.06197x2 - 0.04187x3 - 0.05429x4 + 0.05095x5 + 1.99477</t>
  </si>
  <si>
    <t>Att.Long + Offsides + Crs + Out.of + Att.Pen</t>
  </si>
  <si>
    <t>y = -0.016407x1 + 0.192621x2 - 0.07875x3 - 0.050773x4 + 0.062029x5 + 2.62343</t>
  </si>
  <si>
    <t>Offsides + In.CKs + Out.of + Att.3rd + Att.Pen</t>
  </si>
  <si>
    <t>y = 0.166186x1 - 0.144889x2 - 0.07589x3 - 0.010701x4 + 0.075288x5 + 2.333935</t>
  </si>
  <si>
    <t>TI..Throw.Ins. + Offsides + Crs + Left + Att.Pen</t>
  </si>
  <si>
    <t>y = -0.032992x1 + 0.204225x2 - 0.064968x3 - 0.005058x4 + 0.061662x5 + 1.994188</t>
  </si>
  <si>
    <t>Offsides + Crs + Att + Live.Touches + Att.Pen</t>
  </si>
  <si>
    <t>y = 0.236977x1 - 0.062075x2 - 0.016358x3 + 0.014707x4 + 0.059392x5 + 0.063046</t>
  </si>
  <si>
    <t>TI..Throw.Ins. + Offsides + Crs + Cmp.Long + Att.Pen</t>
  </si>
  <si>
    <t>y = -0.03527x1 + 0.19781x2 - 0.06338x3 - 0.01814x4 + 0.05965x5 + 2.10043</t>
  </si>
  <si>
    <t>Offsides + Out.of + Def.Pen + Att.3rd + Att.Pen</t>
  </si>
  <si>
    <t>y = 0.20787x1 - 0.06682x2 + 0.01942x3 - 0.00893x4 + 0.07796x5 + 0.66611</t>
  </si>
  <si>
    <t>Att.Long + Offsides + Crs + Low + Att.Pen</t>
  </si>
  <si>
    <t>y = -0.017776x1 + 0.194104x2 - 0.073815x3 - 0.009162x4 + 0.060308x5 + 2.721239</t>
  </si>
  <si>
    <t>Offsides + Crs + Def.Pen + High + Att.Pen</t>
  </si>
  <si>
    <t>y = 0.229212x1 - 0.070313x2 + 0.024959x3 - 0.005482x4 + 0.070643x5 - 0.331188</t>
  </si>
  <si>
    <t>Offsides + Crs + Dead.Passes + Out.of + Att.Pen</t>
  </si>
  <si>
    <t>y = 0.1948x1 - 0.08343x2 - 0.01657x3 - 0.05987x4 + 0.06235x5 + 2.3388</t>
  </si>
  <si>
    <t>Offsides + Crs + Targ.Rec. + Out.of + Att.Pen</t>
  </si>
  <si>
    <t>y = 0.189953x1 - 0.073124x2 - 0.002266x3 - 0.063875x4 + 0.066791x5 + 2.10668</t>
  </si>
  <si>
    <t>Offsides + Crs + Out.of + Left + Att.Pen</t>
  </si>
  <si>
    <t>y = 0.192505x1 - 0.076269x2 - 0.06357x3 - 0.005113x4 + 0.066794x5 + 1.904345</t>
  </si>
  <si>
    <t>Att.Long + Offsides + Poss + Crs + Att.Pen</t>
  </si>
  <si>
    <t>y = -0.014287x1 + 0.205633x2 - 0.029106x3 - 0.058809x4 + 0.066175x5 + 2.837009</t>
  </si>
  <si>
    <t>Att.Long + Offsides + Def.Pen + Att.3rd + Att.Pen</t>
  </si>
  <si>
    <t>y = -0.021854x1 + 0.21449x2 + 0.020859x3 - 0.006535x4 + 0.071467x5 + 1.347905</t>
  </si>
  <si>
    <t>Att.Long + Offsides + KP + Def.Pen + Att.Pen</t>
  </si>
  <si>
    <t>y = -0.026175x1 + 0.23145x2 + 0.077413x3 + 0.031733x4 + 0.031113x5 + 0.257696</t>
  </si>
  <si>
    <t>Att.Long + Offsides + Crs + Att.3rd + Att.Pen</t>
  </si>
  <si>
    <t>y = -0.019153x1 + 0.19344x2 - 0.050275x3 - 0.005358x4 + 0.072679x5 + 2.593527</t>
  </si>
  <si>
    <t>Att.Long + Offsides + Out.of + Att.3rd + Att.Pen</t>
  </si>
  <si>
    <t>y = -0.016019x1 + 0.181975x2 - 0.053719x3 - 0.010057x4 + 0.07381x5 + 3.178342</t>
  </si>
  <si>
    <t>Offsides + Poss + Crs + Dead.Passes + Att.Pen</t>
  </si>
  <si>
    <t>y = 0.20949x1 - 0.03543x2 - 0.05837x3 - 0.01434x4 + 0.06742x5 + 2.70416</t>
  </si>
  <si>
    <t>Att.Long + Offsides + KP + Crs + Att.Pen</t>
  </si>
  <si>
    <t>y = -0.021275x1 + 0.197923x2 + 0.05702x3 - 0.070516x4 + 0.043385x5 + 2.262731</t>
  </si>
  <si>
    <t>Offsides + Crs + Left + Def.Pen + Att.Pen</t>
  </si>
  <si>
    <t>y = 0.228179x1 - 0.066473x2 - 0.003553x3 + 0.022785x4 + 0.072505x5 - 0.521344</t>
  </si>
  <si>
    <t>Offsides + Crs + Cmp.Long + Def.Pen + Att.Pen</t>
  </si>
  <si>
    <t>y = 0.225271x1 - 0.065637x2 - 0.012137x3 + 0.024012x4 + 0.07166x5 - 0.586335</t>
  </si>
  <si>
    <t>Att.Long + Offsides + KP + In.CKs + Def.Pen</t>
  </si>
  <si>
    <t>y = -0.024528x1 + 0.191355x2 + 0.120412x3 - 0.134702x4 + 0.025274x5 + 1.028209</t>
  </si>
  <si>
    <t>TI..Throw.Ins. + Offsides + Crs + TotDist.Car. + Att.Pen</t>
  </si>
  <si>
    <t>y = -0.0355523x1 + 0.1918179x2 - 0.0625387x3 - 0.0004415x4 + 0.0632362x5 + 1.9905703</t>
  </si>
  <si>
    <t>Offsides + Poss + Crs + Live.Touches + Att.Pen</t>
  </si>
  <si>
    <t>y = 0.230258x1 - 0.063892x2 - 0.062154x3 + 0.003029x4 + 0.068056x5 + 1.682827</t>
  </si>
  <si>
    <t>Offsides + Crs + Att + Def.Pen + Att.Pen</t>
  </si>
  <si>
    <t>y = 0.227411x1 - 0.064862x2 - 0.001519x3 + 0.022359x4 + 0.072187x5 - 0.30117</t>
  </si>
  <si>
    <t>Offsides + Poss + Crs + Low + Att.Pen</t>
  </si>
  <si>
    <t>y = 0.206686x1 - 0.031089x2 - 0.063874x3 - 0.007234x4 + 0.067184x5 + 2.250081</t>
  </si>
  <si>
    <t>Offsides + Crs + Targ.Rec. + Def.Pen + Att.Pen</t>
  </si>
  <si>
    <t>y = 0.226924x1 - 0.06564x2 - 0.001399x3 + 0.02257x4 + 0.072149x5 - 0.416755</t>
  </si>
  <si>
    <t>Offsides + Crs + In.CKs + Def.Pen + Att.Pen</t>
  </si>
  <si>
    <t>y = 0.225626x1 - 0.06837x2 - 0.073335x3 + 0.025317x4 + 0.069548x5 - 0.936964</t>
  </si>
  <si>
    <t>TI..Throw.Ins. + Offsides + Crs + Low + Att.Pen</t>
  </si>
  <si>
    <t>y = -0.025977x1 + 0.204124x2 - 0.077499x3 - 0.00713x4 + 0.058762x5 + 1.861425</t>
  </si>
  <si>
    <t>Offsides + Crs + Att + Out.of + Att.Pen</t>
  </si>
  <si>
    <t>y = 0.193064x1 - 0.074193x2 - 0.002092x3 - 0.059598x4 + 0.066318x5 + 2.10283</t>
  </si>
  <si>
    <t>Offsides + KP + Out.of + Att.3rd + Att.Pen</t>
  </si>
  <si>
    <t>y = 0.183823x1 + 0.059359x2 - 0.063909x3 - 0.0112x4 + 0.05986x5 + 1.970715</t>
  </si>
  <si>
    <t>TI..Throw.Ins. + Offsides + Crs + Cmp + Att.Pen</t>
  </si>
  <si>
    <t>y = -0.032689x1 + 0.202301x2 - 0.065082x3 - 0.001943x4 + 0.060896x5 + 1.95617</t>
  </si>
  <si>
    <t>TI..Throw.Ins. + Offsides + Crs + Rec.Rec. + Att.Pen</t>
  </si>
  <si>
    <t>TI..Throw.Ins. + Offsides + Crs + TotDist + Att.Pen</t>
  </si>
  <si>
    <t>y = -0.03346x1 + 0.2021x2 - 0.06498x3 - 0.000106x4 + 0.06073x5 + 1.968</t>
  </si>
  <si>
    <t>TI..Throw.Ins. + Offsides + Crs + Live.Passes + Att.Pen</t>
  </si>
  <si>
    <t>y = -0.032245x1 + 0.205292x2 - 0.065679x3 - 0.00181x4 + 0.061087x5 + 2.037503</t>
  </si>
  <si>
    <t>Offsides + Poss + In.CKs + Out.of + Att.Pen</t>
  </si>
  <si>
    <t>y = 0.18809x1 - 0.05508x2 - 0.16213x3 - 0.06149x4 + 0.05622x5 + 3.27449</t>
  </si>
  <si>
    <t>Offsides + Crs + Def.Pen + Att.3rd + Att.Pen</t>
  </si>
  <si>
    <t>y = 0.225978x1 - 0.060075x2 + 0.021381x3 - 0.003358x4 + 0.077228x5 - 0.492681</t>
  </si>
  <si>
    <t>Att.Long + Offsides + KP + Att.3rd + Att.Pen</t>
  </si>
  <si>
    <t>y = -0.021056x1 + 0.188193x2 + 0.066327x3 - 0.009048x4 + 0.051552x5 + 2.722604</t>
  </si>
  <si>
    <t>TI..Throw.Ins. + Offsides + Crs + Att + Att.Pen</t>
  </si>
  <si>
    <t>y = -0.030195x1 + 0.204821x2 - 0.06554x3 - 0.001832x4 + 0.06123x5 + 2.089392</t>
  </si>
  <si>
    <t>Offsides + KP + Poss + Def.Pen + Att.Pen</t>
  </si>
  <si>
    <t>y = 0.23599x1 + 0.07752x2 - 0.0462x3 + 0.02102x4 + 0.04086x5 + 0.52695</t>
  </si>
  <si>
    <t>Offsides + Crs + In.CKs + Out.of + Att.Pen</t>
  </si>
  <si>
    <t>y = 0.18411x1 - 0.08115x2 - 0.10518x3 - 0.07066x4 + 0.06138x5 + 1.63676</t>
  </si>
  <si>
    <t>Offsides + Crs + Sw + Def.Pen + Att.Pen</t>
  </si>
  <si>
    <t>y = 0.226281x1 - 0.069434x2 - 0.027797x3 + 0.024487x4 + 0.07114x5 - 0.792903</t>
  </si>
  <si>
    <t>TI..Throw.Ins. + Offsides + Crs + Targ.Rec. + Att.Pen</t>
  </si>
  <si>
    <t>y = -0.030401x1 + 0.204091x2 - 0.066734x3 - 0.001662x4 + 0.06103x5 + 1.965511</t>
  </si>
  <si>
    <t>TI..Throw.Ins. + Offsides + Crs + Mid.3rd + Att.Pen</t>
  </si>
  <si>
    <t>y = -0.031282x1 + 0.205687x2 - 0.070258x3 - 0.002485x4 + 0.059717x5 + 2.04681</t>
  </si>
  <si>
    <t>Offsides + KP + Crs + Out.of + Att.Pen</t>
  </si>
  <si>
    <t>y = 0.19677x1 + 0.04856x2 - 0.08556x3 - 0.06159x4 + 0.04884x5 + 1.34341</t>
  </si>
  <si>
    <t>Offsides + Crs + Out.of + Cmp + Att.Pen</t>
  </si>
  <si>
    <t>y = 0.189857x1 - 0.075357x2 - 0.064018x3 - 0.002109x4 + 0.066197x5 + 1.907831</t>
  </si>
  <si>
    <t>Offsides + Crs + Out.of + Rec.Rec. + Att.Pen</t>
  </si>
  <si>
    <t>TI..Throw.Ins. + Offsides + Crs + Sw + Att.Pen</t>
  </si>
  <si>
    <t>y = -0.03396x1 + 0.20012x2 - 0.07074x3 - 0.03656x4 + 0.05867x5 + 1.7818</t>
  </si>
  <si>
    <t>Offsides + Crs + Touches + Def.Pen + Att.Pen</t>
  </si>
  <si>
    <t>y = 0.226733x1 - 0.066939x2 - 0.001239x3 + 0.023724x4 + 0.072643x5 - 0.316958</t>
  </si>
  <si>
    <t>Offsides + Crs + Out.of + Mid.3rd + Att.Pen</t>
  </si>
  <si>
    <t>y = 0.19394x1 - 0.080268x2 - 0.061199x3 - 0.002753x4 + 0.064714x5 + 2.023578</t>
  </si>
  <si>
    <t>Offsides + Poss + Crs + In.CKs + Att.Pen</t>
  </si>
  <si>
    <t>y = 0.20326x1 - 0.04141x2 - 0.05256x3 - 0.08458x4 + 0.06757x5 + 2.18348</t>
  </si>
  <si>
    <t>TI..Throw.Ins. + Offsides + Crs + Cmp.Short + Att.Pen</t>
  </si>
  <si>
    <t>y = -0.032475x1 + 0.205x2 - 0.068994x3 - 0.003336x4 + 0.059687x5 + 1.919409</t>
  </si>
  <si>
    <t>Offsides + Poss + Crs + High + Att.Pen</t>
  </si>
  <si>
    <t>y = 0.209318x1 - 0.038285x2 - 0.058013x3 - 0.004528x4 + 0.06849x5 + 2.542743</t>
  </si>
  <si>
    <t>Offsides + Crs + Out.of + TotDist + Att.Pen</t>
  </si>
  <si>
    <t>y = 0.1902x1 - 0.07647x2 - 0.06438x3 - 0.000107x4 + 0.06592x5 + 1.875</t>
  </si>
  <si>
    <t>Offsides + Crs + Out.of + Cmp.Short + Att.Pen</t>
  </si>
  <si>
    <t>y = 0.19234x1 - 0.078858x2 - 0.064154x3 - 0.003876x4 + 0.064972x5 + 1.902628</t>
  </si>
  <si>
    <t>Offsides + Crs + Live.Passes + Def.Pen + Att.Pen</t>
  </si>
  <si>
    <t>y = 0.22989x1 - 0.06798x2 - 0.001063x3 + 0.023235x4 + 0.071897x5 - 0.56284</t>
  </si>
  <si>
    <t>Offsides + Crs + Cmp.Long + Out.of + Att.Pen</t>
  </si>
  <si>
    <t>y = 0.18902x1 - 0.0784x2 - 0.01427x3 - 0.06298x4 + 0.06461x5 + 1.84168</t>
  </si>
  <si>
    <t>TI..Throw.Ins. + Offsides + Crs + Att.Short + Att.Pen</t>
  </si>
  <si>
    <t>y = -0.031737x1 + 0.204212x2 - 0.068919x3 - 0.003089x4 + 0.060015x5 + 1.956425</t>
  </si>
  <si>
    <t>Offsides + Poss + Out.of + Def.Pen + Att.Pen</t>
  </si>
  <si>
    <t>y = 0.22982x1 - 0.04389x2 - 0.05435x3 + 0.0212x4 + 0.06204x5 + 1.23948</t>
  </si>
  <si>
    <t>TI..Throw.Ins. + Offsides + Crs + In.CKs + Att.Pen</t>
  </si>
  <si>
    <t>y = -0.03405x1 + 0.20073x2 - 0.07144x3 - 0.07659x4 + 0.05656x5 + 1.65557</t>
  </si>
  <si>
    <t>Offsides + Crs + Cmp + Def.Pen + Att.Pen</t>
  </si>
  <si>
    <t>y = 0.228791x1 - 0.068352x2 - 0.001026x3 + 0.023427x4 + 0.071729x5 - 0.653003</t>
  </si>
  <si>
    <t>Offsides + Crs + Rec.Rec. + Def.Pen + Att.Pen</t>
  </si>
  <si>
    <t>Offsides + Crs + Att.Short + Def.Pen + Att.Pen</t>
  </si>
  <si>
    <t>y = 0.229145x1 - 0.069307x2 - 0.001944x3 + 0.023415x4 + 0.071375x5 - 0.597577</t>
  </si>
  <si>
    <t>Offsides + Crs + TotDist + Def.Pen + Att.Pen</t>
  </si>
  <si>
    <t>y = 0.2291x1 - 0.06841x2 - 5.461e-05x3 + 0.02375x4 + 0.07177x5 - 0.684</t>
  </si>
  <si>
    <t>Offsides + Crs + CPA + Def.Pen + Att.Pen</t>
  </si>
  <si>
    <t>y = 0.228462x1 - 0.072671x2 + 0.030324x3 + 0.02507x4 + 0.065605x5 - 0.942208</t>
  </si>
  <si>
    <t>Offsides + Poss + Crs + Touches + Att.Pen</t>
  </si>
  <si>
    <t>y = 0.226951x1 - 0.059139x2 - 0.061865x3 + 0.002342x4 + 0.06846x5 + 1.672605</t>
  </si>
  <si>
    <t>Offsides + Crs + Mid.3rd + Def.Pen + Att.Pen</t>
  </si>
  <si>
    <t>y = 0.230196x1 - 0.07113x2 - 0.001298x3 + 0.023012x4 + 0.070868x5 - 0.560788</t>
  </si>
  <si>
    <t>TI..Throw.Ins. + Offsides + KP + Crs + Att.Pen</t>
  </si>
  <si>
    <t>y = -0.03057x1 + 0.2087x2 + 0.03616x3 - 0.0758x4 + 0.04773x5 + 1.4288</t>
  </si>
  <si>
    <t>Offsides + Poss + Out.of + Att.3rd + Att.Pen</t>
  </si>
  <si>
    <t>y = 0.194408x1 - 0.028963x2 - 0.060703x3 - 0.007604x4 + 0.074115x5 + 2.810566</t>
  </si>
  <si>
    <t>Offsides + Crs + Cmp.Short + Def.Pen + Att.Pen</t>
  </si>
  <si>
    <t>y = 0.230363x1 - 0.07004x2 - 0.001832x3 + 0.023719x4 + 0.071217x5 - 0.681737</t>
  </si>
  <si>
    <t>Att.Long + Offsides + In.CKs + Def.Pen + Att.Pen</t>
  </si>
  <si>
    <t>y = -0.02631x1 + 0.215886x2 - 0.13579x3 + 0.029978x4 + 0.052161x5 + 0.677819</t>
  </si>
  <si>
    <t>Offsides + Poss + Crs + TotDist + Att.Pen</t>
  </si>
  <si>
    <t>y = 0.2244042x1 - 0.0578739x2 - 0.0629288x3 + 0.0001286x4 + 0.0692866x5 + 2.2302596</t>
  </si>
  <si>
    <t>Offsides + Crs + Out.of + Live.Passes + Att.Pen</t>
  </si>
  <si>
    <t>y = 0.194386x1 - 0.077459x2 - 0.061037x3 - 0.001718x4 + 0.065895x5 + 1.907858</t>
  </si>
  <si>
    <t>Offsides + Crs + Def.Pen + Live.Touches + Att.Pen</t>
  </si>
  <si>
    <t>y = 0.229568x1 - 0.069591x2 + 0.024235x3 - 0.000818x4 + 0.07211x5 - 0.584545</t>
  </si>
  <si>
    <t>TI..Throw.Ins. + Offsides + Crs + Att.3rd + Att.Pen</t>
  </si>
  <si>
    <t>y = -0.027964x1 + 0.205207x2 - 0.062727x3 - 0.003441x4 + 0.066588x5 + 1.680137</t>
  </si>
  <si>
    <t>Offsides + Poss + Crs + Cmp + Att.Pen</t>
  </si>
  <si>
    <t>y = 0.224405x1 - 0.058894x2 - 0.062621x3 + 0.002393x4 + 0.069321x5 + 2.247803</t>
  </si>
  <si>
    <t>Offsides + Poss + Crs + Rec.Rec. + Att.Pen</t>
  </si>
  <si>
    <t>Offsides + Crs + Out.of + Att.Short + Att.Pen</t>
  </si>
  <si>
    <t>y = 0.192302x1 - 0.079046x2 - 0.061646x3 - 0.003389x4 + 0.065091x5 + 1.911382</t>
  </si>
  <si>
    <t>Att.Long + TI..Throw.Ins. + Offsides + Def.Pen + Att.Pen</t>
  </si>
  <si>
    <t>y = -0.022436x1 - 0.025244x2 + 0.232397x3 + 0.027408x4 + 0.049254x5 + 1.085441</t>
  </si>
  <si>
    <t>Att.Long + Offsides + KP + Crs + Def.Pen</t>
  </si>
  <si>
    <t>y = -0.021485x1 + 0.19798x2 + 0.127029x3 - 0.030479x4 + 0.021253x5 + 1.172169</t>
  </si>
  <si>
    <t>Offsides + Crs + TB..Through.Balls. + Def.Pen + Att.Pen</t>
  </si>
  <si>
    <t>y = 0.226656x1 - 0.072452x2 + 0.026584x3 + 0.025505x4 + 0.068904x5 - 0.976731</t>
  </si>
  <si>
    <t>Offsides + Crs + Def.Pen + TotDist.Car. + Att.Pen</t>
  </si>
  <si>
    <t>y = 0.2278969x1 - 0.0699357x2 + 0.0243174x3 - 0.0001426x4 + 0.0723714x5 - 0.8049318</t>
  </si>
  <si>
    <t>Att.Long + Offsides + Crs + Dead.Passes + Att.Pen</t>
  </si>
  <si>
    <t>y = -0.017613x1 + 0.199066x2 - 0.072666x3 - 0.012477x4 + 0.059894x5 + 2.789107</t>
  </si>
  <si>
    <t>Offsides + Poss + Crs + Live.Passes + Att.Pen</t>
  </si>
  <si>
    <t>y = 0.220233x1 - 0.057576x2 - 0.06186x3 + 0.002066x4 + 0.069146x5 + 2.13199</t>
  </si>
  <si>
    <t>Offsides + Crs + Def.Pen + Att.Pen</t>
  </si>
  <si>
    <t>y = 0.234664x1 - 0.074068x2 + 0.02525x3 + 0.071023x4 - 0.979376</t>
  </si>
  <si>
    <t>Att.Long + Offsides + Crs + Left + Att.Pen</t>
  </si>
  <si>
    <t>y = -0.018623x1 + 0.19773x2 - 0.067312x3 - 0.003563x4 + 0.06291x5 + 2.484598</t>
  </si>
  <si>
    <t>Offsides + Crs + Out.of + Touches + Att.Pen</t>
  </si>
  <si>
    <t>y = 0.191051x1 - 0.079296x2 - 0.061324x3 - 0.001521x4 + 0.065963x5 + 2.145094</t>
  </si>
  <si>
    <t>R</t>
  </si>
  <si>
    <t>LOG ODDS LINEAR MODEL</t>
  </si>
  <si>
    <t>P-VALUES</t>
  </si>
  <si>
    <t>y = -0.05848x1 - 0.41204x2 - 0.01531x3 + 0.39864x4 - 0.49149x5 + 7.32943</t>
  </si>
  <si>
    <t>0.024928, 0.041005, 0.007768, 0.027220, 0.056686</t>
  </si>
  <si>
    <t>y = -0.14893x1 - 0.069159x2 - 0.040957x3 + 0.021151x4 + 0.483222x5 + 3.622517</t>
  </si>
  <si>
    <t>0.01392, 0.01527, 0.00341, 0.02636, 0.00654</t>
  </si>
  <si>
    <t>Crs + Dead.Passes + Targ.Rec. + TB..Through.Balls. + Att.3rd</t>
  </si>
  <si>
    <t>y = -0.176937x1 - 0.058598x2 - 0.013989x3 + 0.422533x4 + 0.023606x5 + 6.152772</t>
  </si>
  <si>
    <t>0.01262, 0.02930, 0.00564, 0.01148, 0.01573</t>
  </si>
  <si>
    <t>Dead.Passes + In.CKs + Mid.3rd + TB..Through.Balls. + TI..Throw.Ins.</t>
  </si>
  <si>
    <t>y = -0.118621x1 - 0.368157x2 - 0.018391x3 + 0.480355x4 + 0.101892x5 + 8.26454</t>
  </si>
  <si>
    <t>0.021399, 0.065249, 0.002365, 0.008505, 0.116901</t>
  </si>
  <si>
    <t>Crs + In.CKs + Mid.3rd + TB..Through.Balls. + Cmp</t>
  </si>
  <si>
    <t>y = -0.130737x1 - 0.410742x2 - 0.033359x3 + 0.477907x4 + 0.015713x5 + 5.011768</t>
  </si>
  <si>
    <t>0.02142, 0.04635, 0.00433, 0.00611, 0.04982</t>
  </si>
  <si>
    <t>Crs + In.CKs + Mid.3rd + TB..Through.Balls. + Rec.Rec.</t>
  </si>
  <si>
    <t>Crs + Mid.3rd + TB..Through.Balls. + Live.Passes + Megs</t>
  </si>
  <si>
    <t>y = -0.15712x1 - 0.036647x2 + 0.472713x3 + 0.017766x4 - 0.484579x5 + 4.240954</t>
  </si>
  <si>
    <t>0.00735, 0.00412, 0.00710, 0.03280, 0.07013</t>
  </si>
  <si>
    <t>Dead.Passes + Mid.3rd + TB..Through.Balls. + Megs + TI..Throw.Ins.</t>
  </si>
  <si>
    <t>y = -0.13536x1 - 0.01797x2 + 0.46659x3 - 0.47974x4 + 0.11263x5 + 8.90104</t>
  </si>
  <si>
    <t>0.01071, 0.00221, 0.00971, 0.06771, 0.08523</t>
  </si>
  <si>
    <t>Crs + Dead.Passes + Mid.3rd + TB..Through.Balls. + Att.3rd</t>
  </si>
  <si>
    <t>y = -0.16781x1 - 0.058723x2 - 0.018112x3 + 0.437299x4 + 0.016049x5 + 6.547231</t>
  </si>
  <si>
    <t>0.01442, 0.03117, 0.00540, 0.01011, 0.05136</t>
  </si>
  <si>
    <t>Crs + Poss + Dead.Passes + Megs + Att.3rd</t>
  </si>
  <si>
    <t>y = -0.19736x1 - 0.11167x2 - 0.06725x3 - 0.69676x4 + 0.02564x5 + 7.43236</t>
  </si>
  <si>
    <t>0.005903, 0.021867, 0.014506, 0.011255, 0.008622</t>
  </si>
  <si>
    <t>Crs + Dead.Passes + Mid.3rd + TB..Through.Balls. + Megs</t>
  </si>
  <si>
    <t>y = -0.083357x1 - 0.055061x2 - 0.012839x3 + 0.396716x4 - 0.484258x5 + 7.211977</t>
  </si>
  <si>
    <t>0.099864, 0.037503, 0.030034, 0.021286, 0.066843</t>
  </si>
  <si>
    <t>Poss + In.CKs + Mid.3rd + TB..Through.Balls. + Cmp</t>
  </si>
  <si>
    <t>y = -0.135404x1 - 0.516859x2 - 0.02589x3 + 0.479122x4 + 0.018996x5 + 6.961116</t>
  </si>
  <si>
    <t>0.026514, 0.016752, 0.017821, 0.006115, 0.031125</t>
  </si>
  <si>
    <t>Poss + In.CKs + Mid.3rd + TB..Through.Balls. + Rec.Rec.</t>
  </si>
  <si>
    <t>Crs + Targ.Rec. + Mid.3rd + TB..Through.Balls. + Live.Passes</t>
  </si>
  <si>
    <t>y = -0.14179x1 - 0.01702x2 - 0.03211x3 + 0.55971x4 + 0.03009x5 + 4.39371</t>
  </si>
  <si>
    <t>0.01610, 0.07834, 0.01282, 0.00204, 0.01179</t>
  </si>
  <si>
    <t>Crs + Mid.3rd + TB..Through.Balls. + Offsides + Live.Touches</t>
  </si>
  <si>
    <t>y = -0.166542x1 - 0.043043x2 + 0.437731x3 + 0.239215x4 + 0.022945x5 + 0.244471</t>
  </si>
  <si>
    <t>0.00560, 0.00242, 0.01481, 0.14909, 0.01562</t>
  </si>
  <si>
    <t>Poss + In.CKs + Mid.3rd + TB..Through.Balls. + Live.Passes</t>
  </si>
  <si>
    <t>y = -0.134187x1 - 0.469288x2 - 0.027504x3 + 0.486563x4 + 0.018294x5 + 6.081926</t>
  </si>
  <si>
    <t>0.028189, 0.025471, 0.018363, 0.005736, 0.035517</t>
  </si>
  <si>
    <t>Crs + Mid.3rd + High + TB..Through.Balls. + Live.Touches</t>
  </si>
  <si>
    <t>y = -0.145158x1 - 0.039484x2 - 0.015469x3 + 0.476645x4 + 0.020309x5 + 2.751222</t>
  </si>
  <si>
    <t>0.01365, 0.00360, 0.15629, 0.00762, 0.02453</t>
  </si>
  <si>
    <t>Crs + Dead.Passes + In.CKs + Mid.3rd + TB..Through.Balls.</t>
  </si>
  <si>
    <t>y = -0.071064x1 - 0.046281x2 - 0.361384x3 - 0.014231x4 + 0.41794x5 + 6.807683</t>
  </si>
  <si>
    <t>0.16985, 0.07048, 0.07816, 0.01746, 0.01588</t>
  </si>
  <si>
    <t>In.CKs + Mid.3rd + High + TB..Through.Balls. + Megs</t>
  </si>
  <si>
    <t>y = -0.44164x1 - 0.013809x2 - 0.019588x3 + 0.395058x4 - 0.433083x5 + 5.993691</t>
  </si>
  <si>
    <t>0.026927, 0.013034, 0.071486, 0.032336, 0.085818</t>
  </si>
  <si>
    <t>Dead.Passes + In.CKs + Mid.3rd + Touches + TB..Through.Balls.</t>
  </si>
  <si>
    <t>y = -0.064641x1 - 0.411088x2 - 0.031109x3 + 0.010799x4 + 0.467871x5 + 5.166444</t>
  </si>
  <si>
    <t>0.01968, 0.04279, 0.01432, 0.17667, 0.00956</t>
  </si>
  <si>
    <t>Poss + In.CKs + High + TB..Through.Balls. + Megs</t>
  </si>
  <si>
    <t>y = -0.08867x1 - 0.44832x2 - 0.01837x3 + 0.32359x4 - 0.45465x5 + 6.6232</t>
  </si>
  <si>
    <t>0.012617, 0.026621, 0.084198, 0.062408, 0.067643</t>
  </si>
  <si>
    <t>Dead.Passes + In.CKs + Mid.3rd + TB..Through.Balls. + Live.Touches</t>
  </si>
  <si>
    <t>y = -0.054141x1 - 0.414178x2 - 0.031168x3 + 0.46803x4 + 0.010774x5 + 5.198956</t>
  </si>
  <si>
    <t>0.0347, 0.0419, 0.0146, 0.0095, 0.1771</t>
  </si>
  <si>
    <t>Crs + Dead.Passes + TotDist.Car. + Megs + Att.3rd</t>
  </si>
  <si>
    <t>y = -0.1877959x1 - 0.0942018x2 - 0.002181x3 - 0.7263739x4 + 0.0248158x5 + 6.7465611</t>
  </si>
  <si>
    <t>0.009035, 0.002503, 0.026760, 0.009743, 0.009874</t>
  </si>
  <si>
    <t>In.CKs + Mid.3rd + Touches + TB..Through.Balls. + Live.Touches</t>
  </si>
  <si>
    <t>y = -0.4301x1 - 0.03153x2 - 0.05414x3 + 0.46976x4 + 0.06482x5 + 5.2759</t>
  </si>
  <si>
    <t>0.03640, 0.01315, 0.03720, 0.00899, 0.02089</t>
  </si>
  <si>
    <t>Poss + In.CKs + TB..Through.Balls. + Megs + FK</t>
  </si>
  <si>
    <t>y = -0.10157x1 - 0.42321x2 + 0.32449x3 - 0.47811x4 - 0.10427x5 + 6.52836</t>
  </si>
  <si>
    <t>0.004141, 0.031904, 0.050128, 0.058832, 0.097373</t>
  </si>
  <si>
    <t>Crs + In.CKs + Mid.3rd + TB..Through.Balls. + Carries</t>
  </si>
  <si>
    <t>y = -0.125458x1 - 0.365455x2 - 0.027574x3 + 0.437912x4 + 0.011837x5 + 4.489645</t>
  </si>
  <si>
    <t>0.02661, 0.07103, 0.00520, 0.01179, 0.07845</t>
  </si>
  <si>
    <t>Crs + Att.Long + Mid.3rd + TB..Through.Balls. + Live.Touches</t>
  </si>
  <si>
    <t>y = -0.147724x1 - 0.03111x2 - 0.03758x3 + 0.470697x4 + 0.020262x5 + 3.065535</t>
  </si>
  <si>
    <t>0.01128, 0.20507, 0.00576, 0.00779, 0.02425</t>
  </si>
  <si>
    <t>Crs + Dead.Passes + Mid.3rd + Megs + Att.3rd</t>
  </si>
  <si>
    <t>y = -0.206525x1 - 0.076122x2 - 0.012744x3 - 0.687826x4 + 0.020175x5 + 6.96071</t>
  </si>
  <si>
    <t>0.00399, 0.00777, 0.03009, 0.01350, 0.01818</t>
  </si>
  <si>
    <t>Crs + Mid.3rd + TB..Through.Balls. + Megs + Carries</t>
  </si>
  <si>
    <t>y = -0.144736x1 - 0.028341x2 + 0.417883x3 - 0.478032x4 + 0.01352x5 + 4.487076</t>
  </si>
  <si>
    <t>0.01012, 0.00463, 0.01582, 0.07057, 0.04915</t>
  </si>
  <si>
    <t>Crs + Dead.Passes + TotDist + Megs + Att.3rd</t>
  </si>
  <si>
    <t>y = -0.194516x1 - 0.088493x2 - 0.000577x3 - 0.68605x4 + 0.024074x5 + 6.721619</t>
  </si>
  <si>
    <t>0.006130, 0.003188, 0.032586, 0.012571, 0.011685</t>
  </si>
  <si>
    <t>Crs + In.CKs + Mid.3rd + TB..Through.Balls. + Megs</t>
  </si>
  <si>
    <t>y = -0.086871x1 - 0.377921x2 - 0.013285x3 + 0.397193x4 - 0.432919x5 + 4.499918</t>
  </si>
  <si>
    <t>0.09033, 0.05644, 0.02140, 0.02043, 0.09270</t>
  </si>
  <si>
    <t>Crs + Dead.Passes + Cmp + Megs + Att.3rd</t>
  </si>
  <si>
    <t>y = -0.20538x1 - 0.087743x2 - 0.011017x3 - 0.697473x4 + 0.026157x5 + 6.641866</t>
  </si>
  <si>
    <t>0.004279, 0.003105, 0.032594, 0.012122, 0.010002</t>
  </si>
  <si>
    <t>Crs + Dead.Passes + Rec.Rec. + Megs + Att.3rd</t>
  </si>
  <si>
    <t>Crs + Dead.Passes + Targ.Rec. + Megs + Att.3rd</t>
  </si>
  <si>
    <t>y = -0.210932x1 - 0.075619x2 - 0.009736x3 - 0.673963x4 + 0.025438x5 + 6.580568</t>
  </si>
  <si>
    <t>0.003940, 0.007124, 0.034006, 0.016248, 0.010703</t>
  </si>
  <si>
    <t>Crs + Mid.3rd + TB..Through.Balls. + Live.Touches + FK</t>
  </si>
  <si>
    <t>y = -0.152171x1 - 0.039345x2 + 0.484849x3 + 0.01943x4 - 0.073764x5 + 2.432488</t>
  </si>
  <si>
    <t>0.01033, 0.00425, 0.00590, 0.03356, 0.23835</t>
  </si>
  <si>
    <t>Crs + Mid.3rd + TB..Through.Balls. + Cmp + Megs</t>
  </si>
  <si>
    <t>y = -0.146656x1 - 0.031854x2 + 0.460938x3 + 0.015467x4 - 0.469249x5 + 4.949277</t>
  </si>
  <si>
    <t>0.00982, 0.00603, 0.00774, 0.05327, 0.07902</t>
  </si>
  <si>
    <t>Crs + Mid.3rd + TB..Through.Balls. + Rec.Rec. + Megs</t>
  </si>
  <si>
    <t>Poss + In.CKs + Mid.3rd + TB..Through.Balls. + Live.Touches</t>
  </si>
  <si>
    <t>y = -0.10905x1 - 0.44334x2 - 0.0282x3 + 0.47909x4 + 0.01696x5 + 3.37253</t>
  </si>
  <si>
    <t>0.04587, 0.03190, 0.02417, 0.00701, 0.05183</t>
  </si>
  <si>
    <t>In.CKs + Mid.3rd + TB..Through.Balls. + Megs + FK</t>
  </si>
  <si>
    <t>y = -0.409471x1 - 0.015444x2 + 0.39216x3 - 0.459502x4 - 0.099013x5 + 5.482442</t>
  </si>
  <si>
    <t>0.03302, 0.00509, 0.02597, 0.07331, 0.10920</t>
  </si>
  <si>
    <t>Dead.Passes + In.CKs + Targ.Rec. + TB..Through.Balls. + Megs</t>
  </si>
  <si>
    <t>y = -0.054257x1 - 0.357601x2 - 0.007543x3 + 0.358032x4 - 0.466058x5 + 6.134141</t>
  </si>
  <si>
    <t>0.0324, 0.0660, 0.0279, 0.0466, 0.0701</t>
  </si>
  <si>
    <t>Crs + Dead.Passes + Att + Megs + Att.3rd</t>
  </si>
  <si>
    <t>y = -0.204587x1 - 0.077459x2 - 0.009872x3 - 0.688056x4 + 0.025499x5 + 7.120444</t>
  </si>
  <si>
    <t>0.004208, 0.006655, 0.038899, 0.013418, 0.011397</t>
  </si>
  <si>
    <t>Crs + Dead.Passes + Live.Passes + Megs + Att.3rd</t>
  </si>
  <si>
    <t>y = -0.204587x1 - 0.087332x2 - 0.009872x3 - 0.688056x4 + 0.025499x5 + 7.120444</t>
  </si>
  <si>
    <t>0.004208, 0.003430, 0.038899, 0.013418, 0.011397</t>
  </si>
  <si>
    <t>Crs + Att + Live.Passes + Megs + Att.3rd</t>
  </si>
  <si>
    <t>y = -0.20459x1 - 0.08733x2 + 0.07746x3 - 0.68806x4 + 0.0255x5 + 7.12044</t>
  </si>
  <si>
    <t>0.004208, 0.003430, 0.006655, 0.013418, 0.011397</t>
  </si>
  <si>
    <t>Crs + Poss + In.CKs + TB..Through.Balls. + Att.3rd</t>
  </si>
  <si>
    <t>y = -0.126315x1 - 0.147993x2 - 0.391851x3 + 0.372429x4 + 0.019281x5 + 4.87115</t>
  </si>
  <si>
    <t>0.06028, 0.00515, 0.06195, 0.01838, 0.03575</t>
  </si>
  <si>
    <t>Poss + In.CKs + TB..Through.Balls. + Megs + Att.3rd</t>
  </si>
  <si>
    <t>y = -0.159187x1 - 0.460441x2 + 0.354159x3 - 0.450863x4 + 0.012039x5 + 5.535785</t>
  </si>
  <si>
    <t>0.00336, 0.02297, 0.02945, 0.06525, 0.13693</t>
  </si>
  <si>
    <t>Dead.Passes + In.CKs + Mid.3rd + TB..Through.Balls. + Def.Pen</t>
  </si>
  <si>
    <t>y = -0.050873x1 - 0.4037x2 - 0.013947x3 + 0.445758x4 + 0.025613x5 + 4.8535</t>
  </si>
  <si>
    <t>0.0425, 0.0471, 0.0211, 0.0132, 0.2818</t>
  </si>
  <si>
    <t>Dead.Passes + In.CKs + TB..Through.Balls. + X1.3 + Megs</t>
  </si>
  <si>
    <t>y = -0.06444x1 - 0.4228x2 + 0.33934x3 - 0.06477x4 - 0.50928x5 + 5.87263</t>
  </si>
  <si>
    <t>0.01166, 0.03180, 0.07126, 0.03212, 0.04199</t>
  </si>
  <si>
    <t>Crs + Dead.Passes + Mid.3rd + TB..Through.Balls. + TI..Throw.Ins.</t>
  </si>
  <si>
    <t>y = -0.078254x1 - 0.11605x2 - 0.015793x3 + 0.470873x4 + 0.103498x5 + 8.129997</t>
  </si>
  <si>
    <t>0.128838, 0.025324, 0.010920, 0.007837, 0.109693</t>
  </si>
  <si>
    <t>Crs + Poss + TB..Through.Balls. + Megs + Att.3rd</t>
  </si>
  <si>
    <t>y = -0.159522x1 - 0.140313x2 + 0.34149x3 - 0.4982x4 + 0.021691x5 + 4.600431</t>
  </si>
  <si>
    <t>0.01807, 0.00634, 0.02767, 0.05858, 0.02070</t>
  </si>
  <si>
    <t>Dead.Passes + In.CKs + TotDist + TB..Through.Balls. + Megs</t>
  </si>
  <si>
    <t>y = -0.0653125x1 - 0.379861x2 - 0.0004377x3 + 0.3024094x4 - 0.5069902x5 + 6.3198881</t>
  </si>
  <si>
    <t>0.01123, 0.05165, 0.02942, 0.07673, 0.04769</t>
  </si>
  <si>
    <t>Targ.Rec. + Mid.3rd + High + TB..Through.Balls. + Live.Touches</t>
  </si>
  <si>
    <t>y = -0.021294x1 - 0.02597x2 - 0.024856x3 + 0.531995x4 + 0.02844x5 + 2.70948</t>
  </si>
  <si>
    <t>0.02329, 0.03795, 0.02497, 0.00472, 0.01499</t>
  </si>
  <si>
    <t>Crs + Dead.Passes + Cmp.Long + In.CKs + Megs</t>
  </si>
  <si>
    <t>y = -0.06331x1 - 0.06319x2 - 0.04953x3 - 0.39833x4 - 0.61079x5 + 6.83608</t>
  </si>
  <si>
    <t>0.223620, 0.016976, 0.096923, 0.042506, 0.017877</t>
  </si>
  <si>
    <t>Dead.Passes + In.CKs + TB..Through.Balls. + TotDist.Car. + Megs</t>
  </si>
  <si>
    <t>y = -0.0669173x1 - 0.3912815x2 + 0.2833299x3 - 0.0015561x4 - 0.5285573x5 + 6.2260063</t>
  </si>
  <si>
    <t>0.00943, 0.05006, 0.08790, 0.02871, 0.03915</t>
  </si>
  <si>
    <t>Dead.Passes + In.CKs + Mid.3rd + High + TB..Through.Balls.</t>
  </si>
  <si>
    <t>y = -0.04097x1 - 0.40513x2 - 0.01515x3 - 0.01183x4 + 0.41897x5 + 7.3223</t>
  </si>
  <si>
    <t>0.134800, 0.046961, 0.008657, 0.321515, 0.019385</t>
  </si>
  <si>
    <t>Poss + Att.Long + In.CKs + TB..Through.Balls. + Megs</t>
  </si>
  <si>
    <t>y = -0.08096x1 - 0.03361x2 - 0.43412x3 + 0.32946x4 - 0.43379x5 + 6.8211</t>
  </si>
  <si>
    <t>0.03184, 0.15248, 0.03053, 0.04440, 0.08271</t>
  </si>
  <si>
    <t>Crs + Dead.Passes + Cmp.Long + Megs + Att.3rd</t>
  </si>
  <si>
    <t>y = -0.173397x1 - 0.080096x2 - 0.061491x3 - 0.701925x4 + 0.016666x5 + 6.367523</t>
  </si>
  <si>
    <t>0.01336, 0.00614, 0.04516, 0.01078, 0.03727</t>
  </si>
  <si>
    <t>Dead.Passes + Cmp.Long + In.CKs + High + Megs</t>
  </si>
  <si>
    <t>y = -0.0543x1 - 0.05965x2 - 0.44697x3 - 0.01383x4 - 0.59604x5 + 7.59259</t>
  </si>
  <si>
    <t>0.055645, 0.031895, 0.024105, 0.234668, 0.019973</t>
  </si>
  <si>
    <t>In.CKs + Mid.3rd + High + TB..Through.Balls. + Live.Touches</t>
  </si>
  <si>
    <t>y = -0.446255x1 - 0.030866x2 - 0.021254x3 + 0.462621x4 + 0.011377x5 + 4.353763</t>
  </si>
  <si>
    <t>0.0274, 0.0134, 0.0548, 0.0125, 0.1404</t>
  </si>
  <si>
    <t>Crs + In.CKs + Mid.3rd + Att + TB..Through.Balls.</t>
  </si>
  <si>
    <t>y = -0.129715x1 - 0.376724x2 - 0.031064x3 + 0.012623x4 + 0.477158x5 + 3.648195</t>
  </si>
  <si>
    <t>0.02856, 0.06137, 0.01468, 0.12381, 0.00617</t>
  </si>
  <si>
    <t>Crs + Dead.Passes + Megs + PrgDist.Car. + Att.3rd</t>
  </si>
  <si>
    <t>y = -0.182083x1 - 0.092906x2 - 0.720506x3 - 0.003394x4 + 0.022661x5 + 6.472135</t>
  </si>
  <si>
    <t>0.01057, 0.00310, 0.00938, 0.04302, 0.01451</t>
  </si>
  <si>
    <t>Crs + Targ.Rec. + TB..Through.Balls. + Def.Pen + Att.3rd</t>
  </si>
  <si>
    <t>y = -0.181081x1 - 0.013585x2 + 0.503384x3 + 0.047433x4 + 0.025515x5 - 0.083891</t>
  </si>
  <si>
    <t>0.00891, 0.00545, 0.00396, 0.06044, 0.00921</t>
  </si>
  <si>
    <t>Poss + Dead.Passes + In.CKs + Megs + Att.3rd</t>
  </si>
  <si>
    <t>y = -0.12849x1 - 0.05799x2 - 0.4954x3 - 0.60453x4 + 0.01199x5 + 7.98541</t>
  </si>
  <si>
    <t>0.011772, 0.023037, 0.013201, 0.016071, 0.117043</t>
  </si>
  <si>
    <t>Crs + In.CKs + Mid.3rd + Touches + TB..Through.Balls.</t>
  </si>
  <si>
    <t>y = -0.127487x1 - 0.366597x2 - 0.030397x3 + 0.012373x4 + 0.468483x5 + 1.973319</t>
  </si>
  <si>
    <t>0.02868, 0.06905, 0.01405, 0.12340, 0.00717</t>
  </si>
  <si>
    <t>Crs + Poss + Mid.3rd + TB..Through.Balls. + Live.Touches</t>
  </si>
  <si>
    <t>y = -0.134934x1 - 0.052929x2 - 0.037318x3 + 0.499633x4 + 0.022047x5 + 1.784521</t>
  </si>
  <si>
    <t>0.03029, 0.35140, 0.00678, 0.00479, 0.01927</t>
  </si>
  <si>
    <t>Crs + Dead.Passes + Mid.3rd + Att + TB..Through.Balls.</t>
  </si>
  <si>
    <t>y = -0.125095x1 - 0.049397x2 - 0.030319x3 + 0.012766x4 + 0.473373x5 + 5.864105</t>
  </si>
  <si>
    <t>0.03323, 0.06013, 0.01818, 0.13417, 0.00648</t>
  </si>
  <si>
    <t>Crs + Dead.Passes + Mid.3rd + TB..Through.Balls. + Live.Passes</t>
  </si>
  <si>
    <t>y = -0.125095x1 - 0.036631x2 - 0.030319x3 + 0.473373x4 + 0.012766x5 + 5.864105</t>
  </si>
  <si>
    <t>0.03323, 0.17215, 0.01818, 0.00648, 0.13417</t>
  </si>
  <si>
    <t>Crs + Mid.3rd + Att + TB..Through.Balls. + Live.Passes</t>
  </si>
  <si>
    <t>y = -0.12509x1 - 0.03032x2 - 0.03663x3 + 0.47337x4 + 0.0494x5 + 5.8641</t>
  </si>
  <si>
    <t>0.03323, 0.01818, 0.17215, 0.00648, 0.06013</t>
  </si>
  <si>
    <t>Crs + Dead.Passes + Megs + Cmp.Medium + Att.3rd</t>
  </si>
  <si>
    <t>y = -0.20638x1 - 0.088313x2 - 0.652367x3 - 0.019661x4 + 0.024647x5 + 5.885394</t>
  </si>
  <si>
    <t>0.00400, 0.00332, 0.01619, 0.04545, 0.01280</t>
  </si>
  <si>
    <t>Crs + Mid.3rd + TB..Through.Balls. + Live.Touches + TI..Throw.Ins.</t>
  </si>
  <si>
    <t>y = -0.154401x1 - 0.039573x2 + 0.482148x3 + 0.020319x4 - 0.029619x5 + 1.804956</t>
  </si>
  <si>
    <t>0.00836, 0.00357, 0.00642, 0.02579, 0.35947</t>
  </si>
  <si>
    <t>Crs + Targ.Rec. + Mid.3rd + TB..Through.Balls. + Cmp</t>
  </si>
  <si>
    <t>y = -0.127829x1 - 0.01609x2 - 0.026639x3 + 0.544868x4 + 0.027306x5 + 5.618954</t>
  </si>
  <si>
    <t>0.022352, 0.101850, 0.022866, 0.002425, 0.019700</t>
  </si>
  <si>
    <t>Crs + Targ.Rec. + Mid.3rd + TB..Through.Balls. + Rec.Rec.</t>
  </si>
  <si>
    <t>Dead.Passes + Cmp.Long + In.CKs + Mid.3rd + TB..Through.Balls.</t>
  </si>
  <si>
    <t>y = -0.052568x1 - 0.030429x2 - 0.386252x3 - 0.012648x4 + 0.412066x5 + 6.986204</t>
  </si>
  <si>
    <t>0.037850, 0.383419, 0.055694, 0.066195, 0.018958</t>
  </si>
  <si>
    <t>Dead.Passes + Mid.3rd + TB..Through.Balls. + Def.Pen + TI..Throw.Ins.</t>
  </si>
  <si>
    <t>y = -0.14104x1 - 0.015638x2 + 0.532319x3 + 0.036558x4 + 0.134838x5 + 5.799867</t>
  </si>
  <si>
    <t>0.00911, 0.01143, 0.00445, 0.15246, 0.04967</t>
  </si>
  <si>
    <t>Crs + Poss + Dead.Passes + TB..Through.Balls. + Att.3rd</t>
  </si>
  <si>
    <t>y = -0.150787x1 - 0.130649x2 - 0.047031x3 + 0.359833x4 + 0.020941x5 + 6.479494</t>
  </si>
  <si>
    <t>0.02633, 0.01080, 0.06856, 0.02357, 0.02448</t>
  </si>
  <si>
    <t>Crs + Mid.3rd + Left + TB..Through.Balls. + Live.Touches</t>
  </si>
  <si>
    <t>y = -0.152928x1 - 0.038716x2 - 0.009267x3 + 0.516113x4 + 0.022001x5 + 1.042572</t>
  </si>
  <si>
    <t>0.00918, 0.00425, 0.37795, 0.00398, 0.01941</t>
  </si>
  <si>
    <t>Poss + In.CKs + High + TB..Through.Balls. + Att.3rd</t>
  </si>
  <si>
    <t>y = -0.150662x1 - 0.458618x2 - 0.018854x3 + 0.362358x4 + 0.012146x5 + 7.039758</t>
  </si>
  <si>
    <t>0.005394, 0.024367, 0.078770, 0.030281, 0.124982</t>
  </si>
  <si>
    <t>Dead.Passes + In.CKs + TB..Through.Balls. + Megs + PrgDist.Car.</t>
  </si>
  <si>
    <t>y = -0.067146x1 - 0.394424x2 + 0.274744x3 - 0.540774x4 - 0.002587x5 + 6.020221</t>
  </si>
  <si>
    <t>0.00933, 0.04675, 0.09890, 0.03523, 0.03460</t>
  </si>
  <si>
    <t>Att.Long + In.CKs + Mid.3rd + TB..Through.Balls. + Megs</t>
  </si>
  <si>
    <t>y = -0.034058x1 - 0.418077x2 - 0.012296x3 + 0.383771x4 - 0.42587x5 + 6.08592</t>
  </si>
  <si>
    <t>0.15076, 0.03274, 0.03880, 0.02779, 0.09398</t>
  </si>
  <si>
    <t>Crs + Dead.Passes + X1.3 + Megs + Att.3rd</t>
  </si>
  <si>
    <t>y = -0.193907x1 - 0.083467x2 - 0.081358x3 - 0.64197x4 + 0.023832x5 + 5.777702</t>
  </si>
  <si>
    <t>0.00560, 0.00440, 0.05585, 0.01467, 0.01478</t>
  </si>
  <si>
    <t>Crs + Mid.3rd + TB..Through.Balls. + Megs + Att.3rd</t>
  </si>
  <si>
    <t>y = -0.174705x1 - 0.016891x2 + 0.413438x3 - 0.481145x4 + 0.013701x5 + 3.775703</t>
  </si>
  <si>
    <t>0.00993, 0.00725, 0.01291, 0.07519, 0.07358</t>
  </si>
  <si>
    <t>Dead.Passes + Cmp.Long + In.CKs + Offsides + Megs</t>
  </si>
  <si>
    <t>y = -0.06499x1 - 0.0595x2 - 0.40106x3 + 0.16535x4 - 0.5833x5 + 6.14901</t>
  </si>
  <si>
    <t>0.01238, 0.03368, 0.03928, 0.29437, 0.02161</t>
  </si>
  <si>
    <t>Crs + Mid.3rd + TB..Through.Balls. + Att.Medium + Megs</t>
  </si>
  <si>
    <t>y = -0.137199x1 - 0.025415x2 + 0.465369x3 + 0.02007x4 - 0.505707x5 + 4.763675</t>
  </si>
  <si>
    <t>0.01438, 0.00699, 0.00737, 0.07675, 0.06630</t>
  </si>
  <si>
    <t>Dead.Passes + In.CKs + Mid.3rd + TB..Through.Balls. + Cmp</t>
  </si>
  <si>
    <t>y = -0.048441x1 - 0.420403x2 - 0.023499x3 + 0.453548x4 + 0.005785x5 + 6.667372</t>
  </si>
  <si>
    <t>0.05913, 0.04184, 0.03546, 0.01092, 0.43294</t>
  </si>
  <si>
    <t>Dead.Passes + In.CKs + Mid.3rd + TB..Through.Balls. + Rec.Rec.</t>
  </si>
  <si>
    <t>Crs + Targ.Rec. + High + TB..Through.Balls. + Att.3rd</t>
  </si>
  <si>
    <t>y = -0.157295x1 - 0.013616x2 - 0.019687x3 + 0.425558x4 + 0.020931x5 + 5.275215</t>
  </si>
  <si>
    <t>0.02075, 0.00572, 0.07317, 0.01209, 0.02261</t>
  </si>
  <si>
    <t>Dead.Passes + Mid.3rd + Touches + TB..Through.Balls. + Megs</t>
  </si>
  <si>
    <t>y = -0.069676x1 - 0.027558x2 + 0.008378x3 + 0.457795x4 - 0.446006x5 + 5.932336</t>
  </si>
  <si>
    <t>0.01201, 0.02472, 0.26726, 0.01091, 0.08229</t>
  </si>
  <si>
    <t>Dead.Passes + Cmp.Long + Mid.3rd + TB..Through.Balls. + Megs</t>
  </si>
  <si>
    <t>y = -0.062657x1 - 0.037848x2 - 0.010878x3 + 0.386793x4 - 0.487884x5 + 7.465312</t>
  </si>
  <si>
    <t>0.016886, 0.271086, 0.114509, 0.027275, 0.062360</t>
  </si>
  <si>
    <t>Crs + Att.Long + Mid.3rd + TB..Through.Balls. + Live.Passes</t>
  </si>
  <si>
    <t>y = -0.138279x1 - 0.030796x2 - 0.032608x3 + 0.466732x4 + 0.016536x5 + 5.697456</t>
  </si>
  <si>
    <t>0.01494, 0.20239, 0.00897, 0.00683, 0.04327</t>
  </si>
  <si>
    <t>Dead.Passes + Mid.3rd + TB..Through.Balls. + Megs + Live.Touches</t>
  </si>
  <si>
    <t>y = -0.061517x1 - 0.027494x2 + 0.457473x3 - 0.447951x4 + 0.008283x5 + 5.967087</t>
  </si>
  <si>
    <t>0.01886, 0.02549, 0.01092, 0.08084, 0.27154</t>
  </si>
  <si>
    <t>Crs + Dead.Passes + In.CKs + TB..Through.Balls. + Megs</t>
  </si>
  <si>
    <t>y = -0.10343x1 - 0.0548x2 - 0.34941x3 + 0.24071x4 - 0.54406x5 + 4.71769</t>
  </si>
  <si>
    <t>0.03400, 0.03543, 0.07238, 0.14384, 0.03528</t>
  </si>
  <si>
    <t>Poss + Dead.Passes + In.CKs + Mid.3rd + TB..Through.Balls.</t>
  </si>
  <si>
    <t>y = -0.038966x1 - 0.045715x2 - 0.395864x3 - 0.011768x4 + 0.425651x5 + 7.128033</t>
  </si>
  <si>
    <t>0.451590, 0.076983, 0.052423, 0.141668, 0.015034</t>
  </si>
  <si>
    <t>Dead.Passes + In.CKs + Mid.3rd + Att + TB..Through.Balls.</t>
  </si>
  <si>
    <t>y = -0.053558x1 - 0.405861x2 - 0.023502x3 + 0.005257x4 + 0.453095x5 + 6.409323</t>
  </si>
  <si>
    <t>0.03690, 0.04562, 0.04490, 0.46261, 0.01104</t>
  </si>
  <si>
    <t>IND. LM. VARIABLE - RB (97 GAMES, TOP 100)</t>
  </si>
  <si>
    <t>IND. LOG. VARIABLE - RB (97 GAMES, TOP 100)</t>
  </si>
  <si>
    <t>0.000916, 0.000378, 0.015465, 0.008963, 1.42e-06</t>
  </si>
  <si>
    <t>0.021578, 0.000851, 0.004323, 0.011398, 3.86e-06</t>
  </si>
  <si>
    <t>0.041714, 0.000633, 0.001680, 0.029731, 1.14e-05</t>
  </si>
  <si>
    <t>0.024026, 0.002833, 0.000182, 0.030103, 3.76e-05</t>
  </si>
  <si>
    <t>0.002454, 0.027361, 0.006429, 0.033724, 3.32e-06</t>
  </si>
  <si>
    <t>0.004590, 5.36e-05, 0.046154, 0.024206, 1.71e-05</t>
  </si>
  <si>
    <t>0.005083, 0.031263, 0.013432, 0.046982, 3.14e-06</t>
  </si>
  <si>
    <t>0.069509, 0.050067, 0.002562, 0.001476, 7.55e-05</t>
  </si>
  <si>
    <t>0.069658, 0.001526, 0.070949, 0.012809, 2.04e-05</t>
  </si>
  <si>
    <t>0.000692, 0.106543, 0.013760, 0.073058, 1.73e-06</t>
  </si>
  <si>
    <t>0.00167, 0.09882, 0.01133, 0.02216, 0.00551</t>
  </si>
  <si>
    <t>0.080052, 0.004092, 0.000319, 0.072783, 2.5e-05</t>
  </si>
  <si>
    <t>0.014206, 0.062486, 0.006489, 0.000138, 9.09e-06</t>
  </si>
  <si>
    <t>0.016732, 0.002367, 0.004249, 0.123141, 3.61e-05</t>
  </si>
  <si>
    <t>0.000616, 0.008637, 0.007244, 0.018631, 7.74e-05</t>
  </si>
  <si>
    <t>0.010927, 0.003386, 0.006237, 0.131727, 5.27e-05</t>
  </si>
  <si>
    <t>0.00248, 0.01494, 0.06973, 0.00374, 4.63e-06</t>
  </si>
  <si>
    <t>0.054914, 0.003900, 0.000683, 0.098100, 4.01e-05</t>
  </si>
  <si>
    <t>0.000789, 0.001269, 0.011611, 0.211273, 4.22e-06</t>
  </si>
  <si>
    <t>0.003788, 0.000106, 0.113207, 0.029564, 2.39e-05</t>
  </si>
  <si>
    <t>0.00482, 0.00174, 0.11636, 0.01976, 8.53e-06</t>
  </si>
  <si>
    <t>0.004256, 0.000756, 0.020394, 0.119805, 8.6e-06</t>
  </si>
  <si>
    <t>0.15170, 0.00230, 0.10894, 0.01289, 1.45e-05</t>
  </si>
  <si>
    <t>0.0166, 0.0018, 0.0520, 0.0380, 2.4e-05</t>
  </si>
  <si>
    <t>0.003249, 0.000705, 0.038981, 0.001131, 0.060473</t>
  </si>
  <si>
    <t>0.03655, 0.00412, 0.05878, 0.12439, 1.89e-05</t>
  </si>
  <si>
    <t>0.090786, 0.006967, 0.060139, 0.000516, 1.53e-05</t>
  </si>
  <si>
    <t>0.00189, 0.03592, 0.01374, 0.17777, 9.47e-06</t>
  </si>
  <si>
    <t>0.01934, 0.00331, 0.12972, 0.00128, 0.01713</t>
  </si>
  <si>
    <t>0.000875, 0.003498, 0.292114, 0.024838, 2.88e-06</t>
  </si>
  <si>
    <t>0.00108, 0.00461, 0.31583, 0.01612, 3.42e-06</t>
  </si>
  <si>
    <t>0.00567, 0.00476, 9.79e-05, 0.07736, 0.00635</t>
  </si>
  <si>
    <t>0.01082, 0.00526, 0.01027, 0.20932, 3.96e-05</t>
  </si>
  <si>
    <t>0.000854, 0.011163, 0.009042, 0.206148, 7.83e-06</t>
  </si>
  <si>
    <t>0.000945, 0.006150, 0.343766, 0.030699, 3.15e-06</t>
  </si>
  <si>
    <t>0.00226, 0.08638, 0.00780, 0.22417, 1.09e-05</t>
  </si>
  <si>
    <t>0.000982, 0.005076, 0.351888, 0.028444, 3.19e-06</t>
  </si>
  <si>
    <t>0.00108, 0.00238, 0.35301, 0.01078, 6.86e-06</t>
  </si>
  <si>
    <t>0.087844, 0.002532, 0.000329, 0.233357, 6.96e-05</t>
  </si>
  <si>
    <t>0.00428, 0.00185, 0.17724, 0.03148, 1.04e-05</t>
  </si>
  <si>
    <t>0.006520, 0.114575, 0.020754, 6.59e-05, 0.002677</t>
  </si>
  <si>
    <t>0.01850, 0.00281, 0.00619, 0.23730, 4.86e-05</t>
  </si>
  <si>
    <t>0.01579, 0.00285, 0.00638, 0.23861, 4.96e-05</t>
  </si>
  <si>
    <t>0.02037, 0.00238, 0.00536, 0.23934, 4.78e-05</t>
  </si>
  <si>
    <t>0.005866, 0.000235, 0.037335, 0.027959, 6.64e-05</t>
  </si>
  <si>
    <t>0.00107, 0.02409, 0.04753, 0.37288, 5.97e-06</t>
  </si>
  <si>
    <t>0.021253, 0.005315, 0.077259, 0.001574, 0.009065</t>
  </si>
  <si>
    <t>0.03283, 0.00245, 0.00564, 0.24368, 4.74e-05</t>
  </si>
  <si>
    <t>0.000573, 0.039356, 0.004562, 0.048338, 0.018356</t>
  </si>
  <si>
    <t>0.006968, 0.000243, 0.190039, 0.011485, 3.62e-05</t>
  </si>
  <si>
    <t>0.00106, 0.00191, 0.39750, 0.01401, 4.01e-06</t>
  </si>
  <si>
    <t>0.03159, 0.00257, 0.00438, 0.26087, 4.96e-05</t>
  </si>
  <si>
    <t>0.02557, 0.00235, 0.00170, 0.26069, 5.86e-05</t>
  </si>
  <si>
    <t>0.00360, 0.19921, 7.13e-05, 0.02567, 0.00794</t>
  </si>
  <si>
    <t>0.00510, 0.00148, 0.02004, 0.19949, 1.1e-05</t>
  </si>
  <si>
    <t>0.01441, 0.00326, 0.00151, 0.26459, 7.23e-05</t>
  </si>
  <si>
    <t>0.00105, 0.00442, 0.43656, 0.01898, 3.27e-06</t>
  </si>
  <si>
    <t>0.00415, 0.00034, 0.02685, 0.21017, 1.41e-05</t>
  </si>
  <si>
    <t>0.00288, 0.01301, 0.03293, 0.28632, 9.97e-06</t>
  </si>
  <si>
    <t>0.01972, 0.00248, 0.00271, 0.30845, 6.1e-05</t>
  </si>
  <si>
    <t>0.00201, 0.02207, 0.01489, 0.30738, 7.25e-06</t>
  </si>
  <si>
    <t>0.00509, 0.00127, 0.01950, 0.23532, 1.2e-05</t>
  </si>
  <si>
    <t>0.004548, 0.000588, 0.019937, 0.235409, 1.38e-05</t>
  </si>
  <si>
    <t>0.000853, 0.003909, 0.507416, 0.025165, 3.63e-06</t>
  </si>
  <si>
    <t>0.005446, 0.000687, 0.237287, 0.022427, 1.47e-05</t>
  </si>
  <si>
    <t>0.02351, 0.00261, 0.00287, 0.32042, 5.89e-05</t>
  </si>
  <si>
    <t>0.000821, 0.007309, 0.048794, 0.047039, 2.01e-05</t>
  </si>
  <si>
    <t>0.014343, 0.003263, 0.001424, 0.333629, 0.000139</t>
  </si>
  <si>
    <t>0.000957, 0.003968, 0.550250, 0.024113, 3.78e-06</t>
  </si>
  <si>
    <t>0.000925, 0.002710, 0.545405, 0.024111, 3.96e-06</t>
  </si>
  <si>
    <t>0.000935, 0.003973, 0.556783, 0.020597, 3.78e-06</t>
  </si>
  <si>
    <t>0.001001, 0.000921, 0.569775, 0.011826, 0.000280</t>
  </si>
  <si>
    <t>0.00107, 0.02244, 0.00968, 0.33722, 7.43e-06</t>
  </si>
  <si>
    <t>0.000863, 0.001507, 0.582548, 0.031974, 4.54e-06</t>
  </si>
  <si>
    <t>0.032210, 0.002050, 0.351457, 0.000471, 0.009419</t>
  </si>
  <si>
    <t>0.00435, 0.16272, 0.03034, 0.05081, 1.6e-05</t>
  </si>
  <si>
    <t>0.000854, 0.002317, 0.589090, 0.021713, 4.13e-06</t>
  </si>
  <si>
    <t>0.003276, 0.001830, 0.076188, 0.002189, 0.000143</t>
  </si>
  <si>
    <t>0.00112, 0.02136, 0.00891, 0.34545, 5.83e-06</t>
  </si>
  <si>
    <t>0.00414, 0.00108, 0.02785, 0.26706, 1.26e-05</t>
  </si>
  <si>
    <t>0.000932, 0.003028, 0.016908, 0.612243, 3.99e-06</t>
  </si>
  <si>
    <t>0.066413, 0.002498, 0.019616, 0.366664, 0.000161</t>
  </si>
  <si>
    <t>0.00114, 0.02598, 0.00917, 0.36062, 5.81e-06</t>
  </si>
  <si>
    <t>0.004623, 0.000652, 0.026085, 0.273974, 1.4e-05</t>
  </si>
  <si>
    <t>0.014925, 0.079966, 0.000726, 0.005857, 0.000337</t>
  </si>
  <si>
    <t>0.0188, 0.0035, 5.61e-05, 0.1290, 0.0304</t>
  </si>
  <si>
    <t>0.00147, 0.00107, 0.67819, 0.01065, 2.22e-05</t>
  </si>
  <si>
    <t>0.00127, 0.00376, 0.01742, 0.69206, 5.12e-06</t>
  </si>
  <si>
    <t>0.06742, 0.00330, 0.00093, 0.25891, 5.13e-05</t>
  </si>
  <si>
    <t>0.00128, 0.03072, 0.00985, 0.40158, 6.17e-06</t>
  </si>
  <si>
    <t>0.000604, 0.000655, 0.010909, 3.97e-06</t>
  </si>
  <si>
    <t>0.04861, 0.00356, 0.00332, 0.29736, 2.97e-05</t>
  </si>
  <si>
    <t>0.005073, 0.000794, 0.027547, 0.336060, 1.4e-05</t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</si>
  <si>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92D050"/>
        <rFont val="Calibri (Body)"/>
      </rPr>
      <t xml:space="preserve"> </t>
    </r>
    <r>
      <rPr>
        <b/>
        <sz val="12"/>
        <color theme="0"/>
        <rFont val="Calibri (Body)"/>
      </rPr>
      <t>Poss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7030A0"/>
        <rFont val="Calibri (Body)"/>
      </rPr>
      <t>Out.of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</si>
  <si>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C00000"/>
        <rFont val="Calibri (Body)"/>
      </rPr>
      <t xml:space="preserve">TI..Throw.Ins.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 xml:space="preserve">Crs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7030A0"/>
        <rFont val="Calibri (Body)"/>
      </rPr>
      <t>Out.of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</si>
  <si>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C00000"/>
        <rFont val="Calibri (Body)"/>
      </rPr>
      <t>TI..Throw.Ins.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 xml:space="preserve">Def.Pen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FFD579"/>
        <rFont val="Calibri (Body)"/>
      </rPr>
      <t>Att.Pen</t>
    </r>
  </si>
  <si>
    <r>
      <rPr>
        <b/>
        <sz val="12"/>
        <color rgb="FFFFC000"/>
        <rFont val="Calibri (Body)"/>
      </rPr>
      <t>Att.Long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>Def.Pen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</si>
  <si>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7030A0"/>
        <rFont val="Calibri (Body)"/>
      </rPr>
      <t>Out.of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>Def.Pen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</si>
  <si>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7030A0"/>
        <rFont val="Calibri (Body)"/>
      </rPr>
      <t>Out.of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941651"/>
        <rFont val="Calibri (Body)"/>
      </rPr>
      <t>Att.3rd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</si>
  <si>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Dead.Passes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7030A0"/>
        <rFont val="Calibri (Body)"/>
      </rPr>
      <t>In.CKs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941100"/>
        <rFont val="Calibri (Body)"/>
      </rPr>
      <t>Megs</t>
    </r>
  </si>
  <si>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2060"/>
        <rFont val="Calibri (Body)"/>
      </rPr>
      <t>Dead.Passes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>Touches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</si>
  <si>
    <r>
      <rPr>
        <b/>
        <sz val="12"/>
        <color rgb="FF0070C0"/>
        <rFont val="Calibri (Body)"/>
      </rPr>
      <t xml:space="preserve">Crs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FFFF00"/>
        <rFont val="Calibri (Body)"/>
      </rPr>
      <t>Targ.Rec.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FFFFFF"/>
        <rFont val="Calibri (Body)"/>
      </rPr>
      <t xml:space="preserve"> Live.Touches</t>
    </r>
  </si>
  <si>
    <r>
      <t xml:space="preserve">y = 0.22927x1 - 0.06774x2 </t>
    </r>
    <r>
      <rPr>
        <sz val="12"/>
        <color theme="1"/>
        <rFont val="Calibri (Body)"/>
      </rPr>
      <t>- 0.01895x3</t>
    </r>
    <r>
      <rPr>
        <sz val="12"/>
        <color theme="1"/>
        <rFont val="Calibri"/>
        <family val="2"/>
        <scheme val="minor"/>
      </rPr>
      <t xml:space="preserve"> + 0.02511x4 + 0.06996x5 + 0.05769</t>
    </r>
  </si>
  <si>
    <r>
      <t>0.000691, 0.001742,</t>
    </r>
    <r>
      <rPr>
        <sz val="12"/>
        <color theme="1"/>
        <rFont val="Calibri (Body)"/>
      </rPr>
      <t xml:space="preserve"> 0.066071</t>
    </r>
    <r>
      <rPr>
        <sz val="12"/>
        <color theme="1"/>
        <rFont val="Calibri"/>
        <family val="2"/>
        <scheme val="minor"/>
      </rPr>
      <t>, 0.010365, 4.24e-06</t>
    </r>
  </si>
  <si>
    <r>
      <t xml:space="preserve">y = 0.223467x1 - 0.072488x2 </t>
    </r>
    <r>
      <rPr>
        <sz val="12"/>
        <color theme="1"/>
        <rFont val="Calibri (Body)"/>
      </rPr>
      <t>- 0.009526x3</t>
    </r>
    <r>
      <rPr>
        <sz val="12"/>
        <color theme="1"/>
        <rFont val="Calibri"/>
        <family val="2"/>
        <scheme val="minor"/>
      </rPr>
      <t xml:space="preserve"> + 0.02246x4 + 0.06973x5 - 0.171568</t>
    </r>
  </si>
  <si>
    <r>
      <t xml:space="preserve">0.000982, 0.000747, </t>
    </r>
    <r>
      <rPr>
        <sz val="12"/>
        <color theme="1"/>
        <rFont val="Calibri (Body)"/>
      </rPr>
      <t>0.079546</t>
    </r>
    <r>
      <rPr>
        <sz val="12"/>
        <color theme="1"/>
        <rFont val="Calibri"/>
        <family val="2"/>
        <scheme val="minor"/>
      </rPr>
      <t>, 0.023308, 4.72e-06</t>
    </r>
  </si>
  <si>
    <r>
      <t xml:space="preserve">y = 0.23271x1 </t>
    </r>
    <r>
      <rPr>
        <sz val="12"/>
        <color theme="1"/>
        <rFont val="Calibri (Body)"/>
      </rPr>
      <t>+ 0.06326x2</t>
    </r>
    <r>
      <rPr>
        <sz val="12"/>
        <color theme="1"/>
        <rFont val="Calibri"/>
        <family val="2"/>
        <scheme val="minor"/>
      </rPr>
      <t xml:space="preserve"> - 0.06889x3 </t>
    </r>
    <r>
      <rPr>
        <sz val="12"/>
        <color theme="1"/>
        <rFont val="Calibri (Body)"/>
      </rPr>
      <t>+ 0.02637x4</t>
    </r>
    <r>
      <rPr>
        <sz val="12"/>
        <color theme="1"/>
        <rFont val="Calibri"/>
        <family val="2"/>
        <scheme val="minor"/>
      </rPr>
      <t xml:space="preserve"> + 0.05263x5 - 1.20881</t>
    </r>
  </si>
  <si>
    <r>
      <t xml:space="preserve">0.000594, </t>
    </r>
    <r>
      <rPr>
        <sz val="12"/>
        <color theme="1"/>
        <rFont val="Calibri (Body)"/>
      </rPr>
      <t>0.091005</t>
    </r>
    <r>
      <rPr>
        <sz val="12"/>
        <color theme="1"/>
        <rFont val="Calibri"/>
        <family val="2"/>
        <scheme val="minor"/>
      </rPr>
      <t xml:space="preserve">, 0.001466, </t>
    </r>
    <r>
      <rPr>
        <sz val="12"/>
        <color theme="1"/>
        <rFont val="Calibri (Body)"/>
      </rPr>
      <t>0.007481</t>
    </r>
    <r>
      <rPr>
        <sz val="12"/>
        <color theme="1"/>
        <rFont val="Calibri"/>
        <family val="2"/>
        <scheme val="minor"/>
      </rPr>
      <t>, 0.004196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</si>
  <si>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FF00"/>
        <rFont val="Calibri (Body)"/>
      </rPr>
      <t>KP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>Def.Pen</t>
    </r>
    <r>
      <rPr>
        <b/>
        <sz val="12"/>
        <color rgb="FF00FDFF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</si>
  <si>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A00"/>
        <rFont val="Calibri (Body)"/>
      </rPr>
      <t>Dead.Passes</t>
    </r>
    <r>
      <rPr>
        <b/>
        <sz val="12"/>
        <color theme="5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FDFF"/>
        <rFont val="Calibri (Body)"/>
      </rPr>
      <t xml:space="preserve"> Def.Pen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</si>
  <si>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 xml:space="preserve">Crs 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FF2F92"/>
        <rFont val="Calibri"/>
        <family val="2"/>
        <scheme val="minor"/>
      </rPr>
      <t xml:space="preserve"> </t>
    </r>
    <r>
      <rPr>
        <b/>
        <sz val="12"/>
        <color rgb="FFD6D6D6"/>
        <rFont val="Calibri (Body)"/>
      </rPr>
      <t>Low</t>
    </r>
    <r>
      <rPr>
        <b/>
        <sz val="12"/>
        <color rgb="FFD6D6D6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00FDFF"/>
        <rFont val="Calibri (Body)"/>
      </rPr>
      <t>Def.Pen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</si>
  <si>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2060"/>
        <rFont val="Calibri (Body)"/>
      </rPr>
      <t>Offsides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D6D6D6"/>
        <rFont val="Calibri (Body)"/>
      </rPr>
      <t>Low</t>
    </r>
    <r>
      <rPr>
        <b/>
        <sz val="12"/>
        <color rgb="FFFF2F92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7030A0"/>
        <rFont val="Calibri (Body)"/>
      </rPr>
      <t>Out.of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Att.Pen</t>
    </r>
  </si>
  <si>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2060"/>
        <rFont val="Calibri (Body)"/>
      </rPr>
      <t>Dead.Passes</t>
    </r>
    <r>
      <rPr>
        <b/>
        <sz val="12"/>
        <color rgb="FF00206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FFFFFF"/>
        <rFont val="Calibri (Body)"/>
      </rPr>
      <t xml:space="preserve"> Live.Touches</t>
    </r>
  </si>
  <si>
    <r>
      <rPr>
        <b/>
        <sz val="12"/>
        <color rgb="FF0070C0"/>
        <rFont val="Calibri (Body)"/>
      </rPr>
      <t xml:space="preserve">Crs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7030A0"/>
        <rFont val="Calibri (Body)"/>
      </rPr>
      <t>In.CKs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FFFF"/>
        <rFont val="Calibri (Body)"/>
      </rPr>
      <t>Live.Touches</t>
    </r>
  </si>
  <si>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DFF"/>
        <rFont val="Calibri (Body)"/>
      </rPr>
      <t>Touches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FFFF"/>
        <rFont val="Calibri (Body)"/>
      </rPr>
      <t>Live.Touches</t>
    </r>
  </si>
  <si>
    <r>
      <rPr>
        <b/>
        <sz val="12"/>
        <color rgb="FFD6D6D6"/>
        <rFont val="Calibri (Body)"/>
      </rPr>
      <t>Poss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002060"/>
        <rFont val="Calibri"/>
        <family val="2"/>
        <scheme val="minor"/>
      </rPr>
      <t xml:space="preserve"> </t>
    </r>
    <r>
      <rPr>
        <b/>
        <sz val="12"/>
        <color rgb="FF002060"/>
        <rFont val="Calibri (Body)"/>
      </rPr>
      <t>Dead.Passes</t>
    </r>
    <r>
      <rPr>
        <b/>
        <sz val="12"/>
        <color rgb="FFFFFF00"/>
        <rFont val="Calibri (Body)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7030A0"/>
        <rFont val="Calibri (Body)"/>
      </rPr>
      <t>In.CKs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941100"/>
        <rFont val="Calibri (Body)"/>
      </rPr>
      <t>Megs</t>
    </r>
  </si>
  <si>
    <r>
      <rPr>
        <b/>
        <sz val="12"/>
        <color rgb="FF002060"/>
        <rFont val="Calibri (Body)"/>
      </rPr>
      <t>Dead.Passes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00FA00"/>
        <rFont val="Calibri (Body)"/>
      </rPr>
      <t>Cmp.Long</t>
    </r>
    <r>
      <rPr>
        <b/>
        <sz val="12"/>
        <color rgb="FFC00000"/>
        <rFont val="Calibri (Body)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7030A0"/>
        <rFont val="Calibri (Body)"/>
      </rPr>
      <t>In.CKs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941100"/>
        <rFont val="Calibri (Body)"/>
      </rPr>
      <t>Megs</t>
    </r>
  </si>
  <si>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FFD579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 xml:space="preserve">+ </t>
    </r>
    <r>
      <rPr>
        <b/>
        <sz val="12"/>
        <color rgb="FF941100"/>
        <rFont val="Calibri (Body)"/>
      </rPr>
      <t>Megs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FFFF"/>
        <rFont val="Calibri (Body)"/>
      </rPr>
      <t>Live.Touches</t>
    </r>
  </si>
  <si>
    <r>
      <rPr>
        <b/>
        <sz val="12"/>
        <color rgb="FF0070C0"/>
        <rFont val="Calibri (Body)"/>
      </rPr>
      <t>Crs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color rgb="FF7030A0"/>
        <rFont val="Calibri (Body)"/>
      </rPr>
      <t>In.CKs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C000"/>
        <rFont val="Calibri (Body)"/>
      </rPr>
      <t>Mid.3rd</t>
    </r>
    <r>
      <rPr>
        <b/>
        <sz val="12"/>
        <color rgb="FF000000"/>
        <rFont val="Calibri"/>
        <family val="2"/>
        <scheme val="minor"/>
      </rPr>
      <t xml:space="preserve"> + </t>
    </r>
    <r>
      <rPr>
        <b/>
        <sz val="12"/>
        <color rgb="FFFFD579"/>
        <rFont val="Calibri (Body)"/>
      </rPr>
      <t>TB..Through.Balls.</t>
    </r>
    <r>
      <rPr>
        <b/>
        <sz val="12"/>
        <color rgb="FF000000"/>
        <rFont val="Calibri"/>
        <family val="2"/>
        <scheme val="minor"/>
      </rPr>
      <t xml:space="preserve"> +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D5FC79"/>
        <rFont val="Calibri (Body)"/>
      </rPr>
      <t>Live.Passes</t>
    </r>
  </si>
  <si>
    <r>
      <t xml:space="preserve">y = -0.147517x1 </t>
    </r>
    <r>
      <rPr>
        <sz val="12"/>
        <color theme="1"/>
        <rFont val="Calibri (Body)"/>
      </rPr>
      <t>- 0.048447x2</t>
    </r>
    <r>
      <rPr>
        <sz val="12"/>
        <color theme="1"/>
        <rFont val="Calibri"/>
        <family val="2"/>
        <scheme val="minor"/>
      </rPr>
      <t xml:space="preserve"> - 0.040624x3 + 0.483278x4 + 0.020758x5 + 3.716415</t>
    </r>
  </si>
  <si>
    <r>
      <t xml:space="preserve">0.01446, </t>
    </r>
    <r>
      <rPr>
        <sz val="12"/>
        <color theme="1"/>
        <rFont val="Calibri"/>
        <family val="2"/>
        <scheme val="minor"/>
      </rPr>
      <t>0.06198, 0.00362, 0.00652, 0.02786</t>
    </r>
  </si>
  <si>
    <r>
      <t xml:space="preserve">y = -0.147509x1 </t>
    </r>
    <r>
      <rPr>
        <sz val="12"/>
        <color theme="1"/>
        <rFont val="Calibri (Body)"/>
      </rPr>
      <t>- 0.369584x2</t>
    </r>
    <r>
      <rPr>
        <sz val="12"/>
        <color theme="1"/>
        <rFont val="Calibri"/>
        <family val="2"/>
        <scheme val="minor"/>
      </rPr>
      <t xml:space="preserve"> - 0.040501x3 + 0.490091x4 + 0.019802x5 + 1.673197</t>
    </r>
  </si>
  <si>
    <r>
      <t>0.01346,</t>
    </r>
    <r>
      <rPr>
        <sz val="12"/>
        <color theme="1"/>
        <rFont val="Calibri"/>
        <family val="2"/>
        <scheme val="minor"/>
      </rPr>
      <t xml:space="preserve"> 0.07059, 0.00334, 0.00603, 0.02870</t>
    </r>
  </si>
  <si>
    <r>
      <t xml:space="preserve">y = -0.14713x1 - 0.04061x2 </t>
    </r>
    <r>
      <rPr>
        <sz val="12"/>
        <color theme="1"/>
        <rFont val="Calibri (Body)"/>
      </rPr>
      <t>- 0.04588x3</t>
    </r>
    <r>
      <rPr>
        <sz val="12"/>
        <color theme="1"/>
        <rFont val="Calibri"/>
        <family val="2"/>
        <scheme val="minor"/>
      </rPr>
      <t xml:space="preserve"> + 0.48649x4 + 0.06631x5 + 3.66518</t>
    </r>
  </si>
  <si>
    <r>
      <t xml:space="preserve">0.01417, 0.00337, </t>
    </r>
    <r>
      <rPr>
        <sz val="12"/>
        <color theme="1"/>
        <rFont val="Calibri"/>
        <family val="2"/>
        <scheme val="minor"/>
      </rPr>
      <t>0.07781, 0.00614, 0.01920</t>
    </r>
  </si>
  <si>
    <r>
      <t>y = -0.137967x1</t>
    </r>
    <r>
      <rPr>
        <sz val="12"/>
        <color theme="1"/>
        <rFont val="Calibri (Body)"/>
      </rPr>
      <t xml:space="preserve"> - 0.378892x2</t>
    </r>
    <r>
      <rPr>
        <sz val="12"/>
        <color theme="1"/>
        <rFont val="Calibri"/>
        <family val="2"/>
        <scheme val="minor"/>
      </rPr>
      <t xml:space="preserve"> - 0.036047x3 + 0.486031x4 + 0.01635x5 + 4.310893</t>
    </r>
  </si>
  <si>
    <r>
      <t xml:space="preserve">0.01839, </t>
    </r>
    <r>
      <rPr>
        <sz val="12"/>
        <color theme="1"/>
        <rFont val="Calibri (Body)"/>
      </rPr>
      <t>0.06227,</t>
    </r>
    <r>
      <rPr>
        <sz val="12"/>
        <color theme="1"/>
        <rFont val="Calibri"/>
        <family val="2"/>
        <scheme val="minor"/>
      </rPr>
      <t xml:space="preserve"> 0.00458, 0.00564, 0.04601</t>
    </r>
  </si>
  <si>
    <r>
      <t xml:space="preserve">y = -0.06423x1 - 0.07076x2 - 0.40258x3 </t>
    </r>
    <r>
      <rPr>
        <sz val="12"/>
        <color theme="1"/>
        <rFont val="Calibri (Body)"/>
      </rPr>
      <t>+ 0.2698x4</t>
    </r>
    <r>
      <rPr>
        <sz val="12"/>
        <color theme="1"/>
        <rFont val="Calibri"/>
        <family val="2"/>
        <scheme val="minor"/>
      </rPr>
      <t xml:space="preserve"> - 0.5695x5 + 6.49326</t>
    </r>
  </si>
  <si>
    <r>
      <t xml:space="preserve">0.014346, 0.015438, 0.040313, </t>
    </r>
    <r>
      <rPr>
        <sz val="12"/>
        <color theme="1"/>
        <rFont val="Calibri (Body)"/>
      </rPr>
      <t xml:space="preserve">0.105526, </t>
    </r>
    <r>
      <rPr>
        <sz val="12"/>
        <color theme="1"/>
        <rFont val="Calibri"/>
        <family val="2"/>
        <scheme val="minor"/>
      </rPr>
      <t>0.029086</t>
    </r>
  </si>
  <si>
    <r>
      <t xml:space="preserve">y = -0.09068x1 </t>
    </r>
    <r>
      <rPr>
        <sz val="12"/>
        <color theme="1"/>
        <rFont val="Calibri (Body)"/>
      </rPr>
      <t>- 0.0484x2</t>
    </r>
    <r>
      <rPr>
        <sz val="12"/>
        <color theme="1"/>
        <rFont val="Calibri"/>
        <family val="2"/>
        <scheme val="minor"/>
      </rPr>
      <t xml:space="preserve"> - 0.41864x3 </t>
    </r>
    <r>
      <rPr>
        <sz val="12"/>
        <color theme="1"/>
        <rFont val="Calibri (Body)"/>
      </rPr>
      <t>+ 0.32143x4</t>
    </r>
    <r>
      <rPr>
        <sz val="12"/>
        <color theme="1"/>
        <rFont val="Calibri"/>
        <family val="2"/>
        <scheme val="minor"/>
      </rPr>
      <t xml:space="preserve"> - 0.50324x5 + 7.25819</t>
    </r>
  </si>
  <si>
    <r>
      <t xml:space="preserve">0.012231, </t>
    </r>
    <r>
      <rPr>
        <sz val="12"/>
        <color theme="1"/>
        <rFont val="Calibri (Body)"/>
      </rPr>
      <t>0.057033,</t>
    </r>
    <r>
      <rPr>
        <sz val="12"/>
        <color theme="1"/>
        <rFont val="Calibri"/>
        <family val="2"/>
        <scheme val="minor"/>
      </rPr>
      <t xml:space="preserve"> 0.038398, </t>
    </r>
    <r>
      <rPr>
        <sz val="12"/>
        <color theme="1"/>
        <rFont val="Calibri (Body)"/>
      </rPr>
      <t xml:space="preserve">0.058794, </t>
    </r>
    <r>
      <rPr>
        <sz val="12"/>
        <color theme="1"/>
        <rFont val="Calibri"/>
        <family val="2"/>
        <scheme val="minor"/>
      </rPr>
      <t>0.047279</t>
    </r>
  </si>
  <si>
    <r>
      <t>y = -0.160686x1 - 0.038995x2 + 0.471085x3</t>
    </r>
    <r>
      <rPr>
        <sz val="12"/>
        <color theme="1"/>
        <rFont val="Calibri (Body)"/>
      </rPr>
      <t xml:space="preserve"> - 0.41583x4</t>
    </r>
    <r>
      <rPr>
        <sz val="12"/>
        <color theme="1"/>
        <rFont val="Calibri"/>
        <family val="2"/>
        <scheme val="minor"/>
      </rPr>
      <t xml:space="preserve"> + 0.019659x5 + 1.56929</t>
    </r>
  </si>
  <si>
    <r>
      <t xml:space="preserve">0.00674, 0.00408, 0.00796, </t>
    </r>
    <r>
      <rPr>
        <sz val="12"/>
        <color theme="1"/>
        <rFont val="Calibri (Body)"/>
      </rPr>
      <t>0.11335,</t>
    </r>
    <r>
      <rPr>
        <sz val="12"/>
        <color theme="1"/>
        <rFont val="Calibri"/>
        <family val="2"/>
        <scheme val="minor"/>
      </rPr>
      <t xml:space="preserve"> 0.02881</t>
    </r>
  </si>
  <si>
    <r>
      <t xml:space="preserve">y = -0.14913x1 </t>
    </r>
    <r>
      <rPr>
        <sz val="12"/>
        <color theme="1"/>
        <rFont val="Calibri (Body)"/>
      </rPr>
      <t>- 0.01394x2</t>
    </r>
    <r>
      <rPr>
        <sz val="12"/>
        <color theme="1"/>
        <rFont val="Calibri"/>
        <family val="2"/>
        <scheme val="minor"/>
      </rPr>
      <t xml:space="preserve"> - 0.0365x3 + 0.54285x4 + 0.03069x5 + 0.21592</t>
    </r>
  </si>
  <si>
    <r>
      <t xml:space="preserve">0.01168, </t>
    </r>
    <r>
      <rPr>
        <sz val="12"/>
        <color theme="1"/>
        <rFont val="Calibri (Body)"/>
      </rPr>
      <t>0.11409,</t>
    </r>
    <r>
      <rPr>
        <sz val="12"/>
        <color theme="1"/>
        <rFont val="Calibri"/>
        <family val="2"/>
        <scheme val="minor"/>
      </rPr>
      <t xml:space="preserve"> 0.00770, 0.00290, 0.00811</t>
    </r>
  </si>
  <si>
    <t>MCFADDEN'S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</si>
</sst>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 (Body)"/>
    </font>
    <font>
      <b/>
      <sz val="12"/>
      <color rgb="FF002060"/>
      <name val="Calibri (Body)"/>
    </font>
    <font>
      <b/>
      <sz val="12"/>
      <color rgb="FF0070C0"/>
      <name val="Calibri (Body)"/>
    </font>
    <font>
      <b/>
      <sz val="12"/>
      <color rgb="FF7030A0"/>
      <name val="Calibri (Body)"/>
    </font>
    <font>
      <b/>
      <sz val="12"/>
      <color rgb="FFFFC000"/>
      <name val="Calibri (Body)"/>
    </font>
    <font>
      <b/>
      <sz val="12"/>
      <color rgb="FFC00000"/>
      <name val="Calibri (Body)"/>
    </font>
    <font>
      <b/>
      <sz val="12"/>
      <color rgb="FF92D050"/>
      <name val="Calibri (Body)"/>
    </font>
    <font>
      <b/>
      <sz val="12"/>
      <color theme="0"/>
      <name val="Calibri (Body)"/>
    </font>
    <font>
      <b/>
      <sz val="12"/>
      <color rgb="FF00FDFF"/>
      <name val="Calibri (Body)"/>
    </font>
    <font>
      <b/>
      <sz val="12"/>
      <color rgb="FFFFD579"/>
      <name val="Calibri (Body)"/>
    </font>
    <font>
      <b/>
      <sz val="12"/>
      <color rgb="FF941651"/>
      <name val="Calibri (Body)"/>
    </font>
    <font>
      <b/>
      <sz val="12"/>
      <color rgb="FF941100"/>
      <name val="Calibri (Body)"/>
    </font>
    <font>
      <b/>
      <sz val="12"/>
      <color rgb="FFFFFFFF"/>
      <name val="Calibri (Body)"/>
    </font>
    <font>
      <b/>
      <sz val="12"/>
      <color rgb="FFFFD579"/>
      <name val="Calibri"/>
      <family val="2"/>
      <scheme val="minor"/>
    </font>
    <font>
      <sz val="12"/>
      <color theme="1"/>
      <name val="Calibri (Body)"/>
    </font>
    <font>
      <b/>
      <sz val="12"/>
      <color rgb="FF00FDFF"/>
      <name val="Calibri"/>
      <family val="2"/>
      <scheme val="minor"/>
    </font>
    <font>
      <b/>
      <sz val="12"/>
      <color rgb="FFFF2F9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FA00"/>
      <name val="Calibri (Body)"/>
    </font>
    <font>
      <b/>
      <sz val="12"/>
      <color rgb="FFD6D6D6"/>
      <name val="Calibri (Body)"/>
    </font>
    <font>
      <b/>
      <sz val="12"/>
      <color rgb="FFD6D6D6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D5FC79"/>
      <name val="Calibri (Body)"/>
    </font>
    <font>
      <b/>
      <u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D2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1" fontId="20" fillId="0" borderId="0" xfId="0" applyNumberFormat="1" applyFont="1" applyAlignment="1">
      <alignment horizontal="left"/>
    </xf>
    <xf numFmtId="0" fontId="19" fillId="34" borderId="0" xfId="0" applyFont="1" applyFill="1" applyAlignment="1">
      <alignment horizontal="left"/>
    </xf>
    <xf numFmtId="0" fontId="20" fillId="34" borderId="0" xfId="0" applyFont="1" applyFill="1" applyAlignment="1">
      <alignment horizontal="left"/>
    </xf>
    <xf numFmtId="0" fontId="19" fillId="33" borderId="0" xfId="0" applyFont="1" applyFill="1" applyAlignment="1">
      <alignment horizontal="left"/>
    </xf>
    <xf numFmtId="0" fontId="20" fillId="33" borderId="0" xfId="0" applyFont="1" applyFill="1" applyAlignment="1">
      <alignment horizontal="left"/>
    </xf>
    <xf numFmtId="11" fontId="20" fillId="33" borderId="0" xfId="0" applyNumberFormat="1" applyFont="1" applyFill="1" applyAlignment="1">
      <alignment horizontal="left"/>
    </xf>
    <xf numFmtId="11" fontId="0" fillId="0" borderId="0" xfId="0" applyNumberFormat="1"/>
    <xf numFmtId="0" fontId="20" fillId="35" borderId="0" xfId="0" applyFont="1" applyFill="1" applyAlignment="1">
      <alignment horizontal="left"/>
    </xf>
    <xf numFmtId="0" fontId="0" fillId="33" borderId="0" xfId="0" applyFont="1" applyFill="1" applyAlignment="1">
      <alignment horizontal="left"/>
    </xf>
    <xf numFmtId="11" fontId="0" fillId="33" borderId="0" xfId="0" applyNumberFormat="1" applyFont="1" applyFill="1" applyAlignment="1">
      <alignment horizontal="left"/>
    </xf>
    <xf numFmtId="0" fontId="4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D6D6"/>
      <color rgb="FFEBEBEB"/>
      <color rgb="FFD5FC79"/>
      <color rgb="FFFF2600"/>
      <color rgb="FFFF7E79"/>
      <color rgb="FFFF2F92"/>
      <color rgb="FFFF8AD8"/>
      <color rgb="FF941100"/>
      <color rgb="FF00FA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tam" id="{B3F8EAD4-F350-FC4B-8E20-91C1123256AB}" userId="S::mkutam22@lawrenceville.org::84c1b701-f59b-480d-930f-4011c62b40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8-18T14:59:14.88" personId="{B3F8EAD4-F350-FC4B-8E20-91C1123256AB}" id="{3099791D-1DC2-074B-A9EF-CF9F40E3B460}">
    <text>Crs and Att.Pen…</text>
  </threadedComment>
  <threadedComment ref="F1" dT="2021-08-17T17:13:54.35" personId="{B3F8EAD4-F350-FC4B-8E20-91C1123256AB}" id="{023FBF4F-4F51-B842-8D40-1B3E2EEB5768}">
    <text>P-VALUE: probability that the real F-VALUE was 0 and that by unpredictability, we arrived at this value from the sample size…</text>
  </threadedComment>
  <threadedComment ref="F1" dT="2021-08-17T17:14:07.90" personId="{B3F8EAD4-F350-FC4B-8E20-91C1123256AB}" id="{8F0C7D1C-524B-364F-A4EA-2EFBF8C80456}" parentId="{023FBF4F-4F51-B842-8D40-1B3E2EEB5768}">
    <text>NOTE that since F-VALUE is equal to (SSR_R - SSR_U)(PREDICTORS)/(SSR_U)(NUMBER - PREDICTORS - 1)</text>
  </threadedComment>
  <threadedComment ref="F1" dT="2021-08-17T17:14:22.42" personId="{B3F8EAD4-F350-FC4B-8E20-91C1123256AB}" id="{1F49D47E-18AF-F949-A19C-386ACC82B38B}" parentId="{023FBF4F-4F51-B842-8D40-1B3E2EEB5768}">
    <text>OPPOSITE TO DIVIDING BY NULL/WORST CASE as in LIN, LOG REG, we divide by the FITTED MODEL…</text>
  </threadedComment>
  <threadedComment ref="J1" dT="2021-08-18T15:14:34.71" personId="{B3F8EAD4-F350-FC4B-8E20-91C1123256AB}" id="{324681F3-C692-6047-92F4-36783880F342}">
    <text>Crs. (FOR CONTINUITY) and TB..Through.Balls.</text>
  </threadedComment>
  <threadedComment ref="J1" dT="2021-08-18T15:14:50.01" personId="{B3F8EAD4-F350-FC4B-8E20-91C1123256AB}" id="{111FB9D4-AC3B-1144-8A53-418D7FEAF11C}" parentId="{324681F3-C692-6047-92F4-36783880F342}">
    <text>REPLACEMENT: Mid.3rd?</text>
  </threadedComment>
  <threadedComment ref="B99" dT="2021-08-24T03:37:59.02" personId="{B3F8EAD4-F350-FC4B-8E20-91C1123256AB}" id="{794DFAE2-D3BD-124D-866A-898E31BA3869}">
    <text>ONLY NON-5-VARIABLE one!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topLeftCell="G1" zoomScaleNormal="220" workbookViewId="0">
      <selection activeCell="M26" sqref="M26"/>
    </sheetView>
  </sheetViews>
  <sheetFormatPr baseColWidth="10" defaultRowHeight="16" x14ac:dyDescent="0.2"/>
  <cols>
    <col min="1" max="1" width="45.33203125" customWidth="1"/>
    <col min="2" max="2" width="69.1640625" customWidth="1"/>
    <col min="3" max="3" width="7.5" customWidth="1"/>
    <col min="4" max="4" width="11" customWidth="1"/>
    <col min="5" max="5" width="11.83203125" customWidth="1"/>
    <col min="6" max="6" width="9.5" customWidth="1"/>
    <col min="7" max="7" width="47.5" customWidth="1"/>
    <col min="10" max="10" width="55.1640625" customWidth="1"/>
    <col min="11" max="11" width="70" customWidth="1"/>
    <col min="12" max="12" width="17.1640625" customWidth="1"/>
    <col min="13" max="13" width="45.6640625" customWidth="1"/>
  </cols>
  <sheetData>
    <row r="1" spans="1:13" x14ac:dyDescent="0.2">
      <c r="A1" s="1" t="s">
        <v>452</v>
      </c>
      <c r="B1" s="1" t="s">
        <v>0</v>
      </c>
      <c r="C1" s="1" t="s">
        <v>1</v>
      </c>
      <c r="D1" s="1" t="s">
        <v>187</v>
      </c>
      <c r="E1" s="1" t="s">
        <v>2</v>
      </c>
      <c r="F1" s="1" t="s">
        <v>3</v>
      </c>
      <c r="G1" s="1" t="s">
        <v>189</v>
      </c>
      <c r="J1" s="1" t="s">
        <v>453</v>
      </c>
      <c r="K1" s="2" t="s">
        <v>188</v>
      </c>
      <c r="L1" s="14" t="s">
        <v>589</v>
      </c>
      <c r="M1" s="14" t="s">
        <v>189</v>
      </c>
    </row>
    <row r="2" spans="1:13" x14ac:dyDescent="0.2">
      <c r="A2" s="7" t="s">
        <v>551</v>
      </c>
      <c r="B2" s="12" t="s">
        <v>4</v>
      </c>
      <c r="C2" s="12">
        <v>0.3528</v>
      </c>
      <c r="D2" s="12">
        <f xml:space="preserve"> SQRT(C2)</f>
        <v>0.59396969619669993</v>
      </c>
      <c r="E2" s="12">
        <v>9.92</v>
      </c>
      <c r="F2" s="13">
        <v>1.3519999999999999E-7</v>
      </c>
      <c r="G2" s="12" t="s">
        <v>454</v>
      </c>
      <c r="J2" s="7" t="s">
        <v>553</v>
      </c>
      <c r="K2" s="12" t="s">
        <v>190</v>
      </c>
      <c r="L2" s="12">
        <v>0.22526452677178899</v>
      </c>
      <c r="M2" s="12" t="s">
        <v>191</v>
      </c>
    </row>
    <row r="3" spans="1:13" x14ac:dyDescent="0.2">
      <c r="A3" s="7" t="s">
        <v>550</v>
      </c>
      <c r="B3" s="12" t="s">
        <v>5</v>
      </c>
      <c r="C3" s="12">
        <v>0.34860000000000002</v>
      </c>
      <c r="D3" s="12">
        <f t="shared" ref="D3:D66" si="0" xml:space="preserve"> SQRT(C3)</f>
        <v>0.59042357676502044</v>
      </c>
      <c r="E3" s="12">
        <v>9.7390000000000008</v>
      </c>
      <c r="F3" s="13">
        <v>1.7819999999999999E-7</v>
      </c>
      <c r="G3" s="12" t="s">
        <v>455</v>
      </c>
      <c r="J3" s="7" t="s">
        <v>554</v>
      </c>
      <c r="K3" s="12" t="s">
        <v>192</v>
      </c>
      <c r="L3" s="12">
        <v>0.22411933629359801</v>
      </c>
      <c r="M3" s="12" t="s">
        <v>193</v>
      </c>
    </row>
    <row r="4" spans="1:13" x14ac:dyDescent="0.2">
      <c r="A4" s="7" t="s">
        <v>549</v>
      </c>
      <c r="B4" s="12" t="s">
        <v>6</v>
      </c>
      <c r="C4" s="12">
        <v>0.34039999999999998</v>
      </c>
      <c r="D4" s="12">
        <f t="shared" si="0"/>
        <v>0.58343808583259282</v>
      </c>
      <c r="E4" s="12">
        <v>9.3919999999999995</v>
      </c>
      <c r="F4" s="13">
        <v>3.0450000000000001E-7</v>
      </c>
      <c r="G4" s="12" t="s">
        <v>456</v>
      </c>
      <c r="J4" s="7" t="s">
        <v>566</v>
      </c>
      <c r="K4" s="12" t="s">
        <v>573</v>
      </c>
      <c r="L4" s="12">
        <v>0.22298592495483799</v>
      </c>
      <c r="M4" s="12" t="s">
        <v>574</v>
      </c>
    </row>
    <row r="5" spans="1:13" x14ac:dyDescent="0.2">
      <c r="A5" s="7" t="s">
        <v>548</v>
      </c>
      <c r="B5" s="12" t="s">
        <v>7</v>
      </c>
      <c r="C5" s="12">
        <v>0.3402</v>
      </c>
      <c r="D5" s="12">
        <f t="shared" si="0"/>
        <v>0.58326666285670747</v>
      </c>
      <c r="E5" s="12">
        <v>9.3849999999999998</v>
      </c>
      <c r="F5" s="13">
        <v>3.0759999999999998E-7</v>
      </c>
      <c r="G5" s="12" t="s">
        <v>457</v>
      </c>
      <c r="J5" s="7" t="s">
        <v>567</v>
      </c>
      <c r="K5" s="12" t="s">
        <v>575</v>
      </c>
      <c r="L5" s="12">
        <v>0.222132840380279</v>
      </c>
      <c r="M5" s="12" t="s">
        <v>576</v>
      </c>
    </row>
    <row r="6" spans="1:13" x14ac:dyDescent="0.2">
      <c r="A6" s="7" t="s">
        <v>547</v>
      </c>
      <c r="B6" s="12" t="s">
        <v>8</v>
      </c>
      <c r="C6" s="12">
        <v>0.33860000000000001</v>
      </c>
      <c r="D6" s="12">
        <f t="shared" si="0"/>
        <v>0.58189346103904627</v>
      </c>
      <c r="E6" s="12">
        <v>9.3170000000000002</v>
      </c>
      <c r="F6" s="13">
        <v>3.4210000000000003E-7</v>
      </c>
      <c r="G6" s="12" t="s">
        <v>458</v>
      </c>
      <c r="J6" s="7" t="s">
        <v>568</v>
      </c>
      <c r="K6" s="12" t="s">
        <v>577</v>
      </c>
      <c r="L6" s="12">
        <v>0.219581241644667</v>
      </c>
      <c r="M6" s="12" t="s">
        <v>578</v>
      </c>
    </row>
    <row r="7" spans="1:13" x14ac:dyDescent="0.2">
      <c r="A7" s="7" t="s">
        <v>563</v>
      </c>
      <c r="B7" s="12" t="s">
        <v>556</v>
      </c>
      <c r="C7" s="12">
        <v>0.33479999999999999</v>
      </c>
      <c r="D7" s="12">
        <f t="shared" si="0"/>
        <v>0.57861904565957734</v>
      </c>
      <c r="E7" s="12">
        <v>9.1579999999999995</v>
      </c>
      <c r="F7" s="13">
        <v>4.3780000000000002E-7</v>
      </c>
      <c r="G7" s="12" t="s">
        <v>557</v>
      </c>
      <c r="J7" s="7" t="s">
        <v>572</v>
      </c>
      <c r="K7" s="12" t="s">
        <v>579</v>
      </c>
      <c r="L7" s="12">
        <v>0.21570666009147699</v>
      </c>
      <c r="M7" s="12" t="s">
        <v>580</v>
      </c>
    </row>
    <row r="8" spans="1:13" x14ac:dyDescent="0.2">
      <c r="A8" s="7" t="s">
        <v>564</v>
      </c>
      <c r="B8" s="12" t="s">
        <v>558</v>
      </c>
      <c r="C8" s="12">
        <v>0.33250000000000002</v>
      </c>
      <c r="D8" s="12">
        <f t="shared" si="0"/>
        <v>0.57662812973353983</v>
      </c>
      <c r="E8" s="12">
        <v>9.0670000000000002</v>
      </c>
      <c r="F8" s="13">
        <v>5.0529999999999995E-7</v>
      </c>
      <c r="G8" s="12" t="s">
        <v>559</v>
      </c>
      <c r="J8" s="7" t="s">
        <v>570</v>
      </c>
      <c r="K8" s="12" t="s">
        <v>581</v>
      </c>
      <c r="L8" s="12">
        <v>0.21496164517093599</v>
      </c>
      <c r="M8" s="12" t="s">
        <v>582</v>
      </c>
    </row>
    <row r="9" spans="1:13" x14ac:dyDescent="0.2">
      <c r="A9" s="7" t="s">
        <v>565</v>
      </c>
      <c r="B9" s="12" t="s">
        <v>9</v>
      </c>
      <c r="C9" s="12">
        <v>0.33200000000000002</v>
      </c>
      <c r="D9" s="12">
        <f t="shared" si="0"/>
        <v>0.57619441163551732</v>
      </c>
      <c r="E9" s="12">
        <v>9.0470000000000006</v>
      </c>
      <c r="F9" s="13">
        <v>5.2109999999999997E-7</v>
      </c>
      <c r="G9" s="12" t="s">
        <v>459</v>
      </c>
      <c r="J9" s="7" t="s">
        <v>569</v>
      </c>
      <c r="K9" s="12" t="s">
        <v>583</v>
      </c>
      <c r="L9" s="12">
        <v>0.21491572022314301</v>
      </c>
      <c r="M9" s="12" t="s">
        <v>584</v>
      </c>
    </row>
    <row r="10" spans="1:13" x14ac:dyDescent="0.2">
      <c r="A10" s="7" t="s">
        <v>552</v>
      </c>
      <c r="B10" s="12" t="s">
        <v>10</v>
      </c>
      <c r="C10" s="12">
        <v>0.33179999999999998</v>
      </c>
      <c r="D10" s="12">
        <f t="shared" si="0"/>
        <v>0.57602083295658668</v>
      </c>
      <c r="E10" s="12">
        <v>9.0380000000000003</v>
      </c>
      <c r="F10" s="13">
        <v>5.285E-7</v>
      </c>
      <c r="G10" s="12" t="s">
        <v>460</v>
      </c>
      <c r="J10" s="7" t="s">
        <v>571</v>
      </c>
      <c r="K10" s="12" t="s">
        <v>585</v>
      </c>
      <c r="L10" s="12">
        <v>0.21453651899301501</v>
      </c>
      <c r="M10" s="12" t="s">
        <v>586</v>
      </c>
    </row>
    <row r="11" spans="1:13" x14ac:dyDescent="0.2">
      <c r="A11" s="7" t="s">
        <v>562</v>
      </c>
      <c r="B11" s="12" t="s">
        <v>560</v>
      </c>
      <c r="C11" s="12">
        <v>0.33090000000000003</v>
      </c>
      <c r="D11" s="12">
        <f t="shared" si="0"/>
        <v>0.57523908073078622</v>
      </c>
      <c r="E11" s="12">
        <v>9.0009999999999994</v>
      </c>
      <c r="F11" s="13">
        <v>5.5990000000000003E-7</v>
      </c>
      <c r="G11" s="12" t="s">
        <v>561</v>
      </c>
      <c r="J11" s="7" t="s">
        <v>555</v>
      </c>
      <c r="K11" s="12" t="s">
        <v>587</v>
      </c>
      <c r="L11" s="12">
        <v>0.214265593122828</v>
      </c>
      <c r="M11" s="12" t="s">
        <v>588</v>
      </c>
    </row>
    <row r="12" spans="1:13" x14ac:dyDescent="0.2">
      <c r="A12" s="7" t="s">
        <v>11</v>
      </c>
      <c r="B12" s="8" t="s">
        <v>12</v>
      </c>
      <c r="C12" s="8">
        <v>0.32990000000000003</v>
      </c>
      <c r="D12" s="8">
        <f t="shared" si="0"/>
        <v>0.57436921923097517</v>
      </c>
      <c r="E12" s="8">
        <v>8.9589999999999996</v>
      </c>
      <c r="F12" s="9">
        <v>5.9800000000000003E-7</v>
      </c>
      <c r="G12" s="8" t="s">
        <v>461</v>
      </c>
      <c r="J12" s="7" t="s">
        <v>194</v>
      </c>
      <c r="K12" s="12" t="s">
        <v>195</v>
      </c>
      <c r="L12" s="12">
        <v>0.213604098648667</v>
      </c>
      <c r="M12" s="12" t="s">
        <v>196</v>
      </c>
    </row>
    <row r="13" spans="1:13" x14ac:dyDescent="0.2">
      <c r="A13" s="7" t="s">
        <v>13</v>
      </c>
      <c r="B13" s="8" t="s">
        <v>14</v>
      </c>
      <c r="C13" s="8">
        <v>0.3296</v>
      </c>
      <c r="D13" s="8">
        <f t="shared" si="0"/>
        <v>0.57410800377629301</v>
      </c>
      <c r="E13" s="8">
        <v>8.9489999999999998</v>
      </c>
      <c r="F13" s="9">
        <v>6.0760000000000001E-7</v>
      </c>
      <c r="G13" s="8" t="s">
        <v>462</v>
      </c>
      <c r="J13" s="7" t="s">
        <v>197</v>
      </c>
      <c r="K13" s="8" t="s">
        <v>198</v>
      </c>
      <c r="L13" s="8">
        <v>0.21358811625769</v>
      </c>
      <c r="M13" s="8" t="s">
        <v>199</v>
      </c>
    </row>
    <row r="14" spans="1:13" x14ac:dyDescent="0.2">
      <c r="A14" s="7" t="s">
        <v>15</v>
      </c>
      <c r="B14" s="8" t="s">
        <v>16</v>
      </c>
      <c r="C14" s="8">
        <v>0.32900000000000001</v>
      </c>
      <c r="D14" s="8">
        <f t="shared" si="0"/>
        <v>0.5735852159879995</v>
      </c>
      <c r="E14" s="8">
        <v>8.9260000000000002</v>
      </c>
      <c r="F14" s="9">
        <v>6.3040000000000003E-7</v>
      </c>
      <c r="G14" s="8" t="s">
        <v>463</v>
      </c>
      <c r="J14" s="7" t="s">
        <v>200</v>
      </c>
      <c r="K14" s="8" t="s">
        <v>201</v>
      </c>
      <c r="L14" s="8">
        <v>0.21338526636102501</v>
      </c>
      <c r="M14" s="8" t="s">
        <v>202</v>
      </c>
    </row>
    <row r="15" spans="1:13" x14ac:dyDescent="0.2">
      <c r="A15" s="7" t="s">
        <v>17</v>
      </c>
      <c r="B15" s="8" t="s">
        <v>18</v>
      </c>
      <c r="C15" s="8">
        <v>0.32540000000000002</v>
      </c>
      <c r="D15" s="8">
        <f t="shared" si="0"/>
        <v>0.57043842787806642</v>
      </c>
      <c r="E15" s="8">
        <v>8.7799999999999994</v>
      </c>
      <c r="F15" s="9">
        <v>7.934E-7</v>
      </c>
      <c r="G15" s="8" t="s">
        <v>464</v>
      </c>
      <c r="J15" s="7" t="s">
        <v>203</v>
      </c>
      <c r="K15" s="8" t="s">
        <v>201</v>
      </c>
      <c r="L15" s="8">
        <v>0.21338526636102501</v>
      </c>
      <c r="M15" s="8" t="s">
        <v>202</v>
      </c>
    </row>
    <row r="16" spans="1:13" x14ac:dyDescent="0.2">
      <c r="A16" s="7" t="s">
        <v>19</v>
      </c>
      <c r="B16" s="8" t="s">
        <v>20</v>
      </c>
      <c r="C16" s="8">
        <v>0.32529999999999998</v>
      </c>
      <c r="D16" s="8">
        <f t="shared" si="0"/>
        <v>0.57035076926396788</v>
      </c>
      <c r="E16" s="8">
        <v>8.7739999999999991</v>
      </c>
      <c r="F16" s="9">
        <v>8.0080000000000002E-7</v>
      </c>
      <c r="G16" s="8" t="s">
        <v>465</v>
      </c>
      <c r="J16" s="7" t="s">
        <v>204</v>
      </c>
      <c r="K16" s="8" t="s">
        <v>205</v>
      </c>
      <c r="L16" s="8">
        <v>0.213214045241957</v>
      </c>
      <c r="M16" s="8" t="s">
        <v>206</v>
      </c>
    </row>
    <row r="17" spans="1:13" x14ac:dyDescent="0.2">
      <c r="A17" s="7" t="s">
        <v>21</v>
      </c>
      <c r="B17" s="8" t="s">
        <v>22</v>
      </c>
      <c r="C17" s="8">
        <v>0.3231</v>
      </c>
      <c r="D17" s="8">
        <f t="shared" si="0"/>
        <v>0.56841885964489247</v>
      </c>
      <c r="E17" s="8">
        <v>8.6890000000000001</v>
      </c>
      <c r="F17" s="9">
        <v>9.1620000000000001E-7</v>
      </c>
      <c r="G17" s="8" t="s">
        <v>466</v>
      </c>
      <c r="J17" s="7" t="s">
        <v>207</v>
      </c>
      <c r="K17" s="8" t="s">
        <v>208</v>
      </c>
      <c r="L17" s="8">
        <v>0.212744917076472</v>
      </c>
      <c r="M17" s="8" t="s">
        <v>209</v>
      </c>
    </row>
    <row r="18" spans="1:13" x14ac:dyDescent="0.2">
      <c r="A18" s="7" t="s">
        <v>23</v>
      </c>
      <c r="B18" s="8" t="s">
        <v>24</v>
      </c>
      <c r="C18" s="8">
        <v>0.32300000000000001</v>
      </c>
      <c r="D18" s="8">
        <f t="shared" si="0"/>
        <v>0.56833088953531286</v>
      </c>
      <c r="E18" s="8">
        <v>8.6850000000000005</v>
      </c>
      <c r="F18" s="9">
        <v>9.2119999999999996E-7</v>
      </c>
      <c r="G18" s="8" t="s">
        <v>467</v>
      </c>
      <c r="J18" s="7" t="s">
        <v>210</v>
      </c>
      <c r="K18" s="8" t="s">
        <v>211</v>
      </c>
      <c r="L18" s="8">
        <v>0.21242549913756001</v>
      </c>
      <c r="M18" s="8" t="s">
        <v>212</v>
      </c>
    </row>
    <row r="19" spans="1:13" x14ac:dyDescent="0.2">
      <c r="A19" s="7" t="s">
        <v>25</v>
      </c>
      <c r="B19" s="8" t="s">
        <v>26</v>
      </c>
      <c r="C19" s="8">
        <v>0.32279999999999998</v>
      </c>
      <c r="D19" s="8">
        <f t="shared" si="0"/>
        <v>0.56815490845367167</v>
      </c>
      <c r="E19" s="8">
        <v>8.6739999999999995</v>
      </c>
      <c r="F19" s="9">
        <v>9.3709999999999999E-7</v>
      </c>
      <c r="G19" s="8" t="s">
        <v>468</v>
      </c>
      <c r="J19" s="7" t="s">
        <v>213</v>
      </c>
      <c r="K19" s="8" t="s">
        <v>214</v>
      </c>
      <c r="L19" s="8">
        <v>0.21139804686679101</v>
      </c>
      <c r="M19" s="8" t="s">
        <v>215</v>
      </c>
    </row>
    <row r="20" spans="1:13" x14ac:dyDescent="0.2">
      <c r="A20" s="7" t="s">
        <v>27</v>
      </c>
      <c r="B20" s="8" t="s">
        <v>28</v>
      </c>
      <c r="C20" s="8">
        <v>0.32229999999999998</v>
      </c>
      <c r="D20" s="8">
        <f t="shared" si="0"/>
        <v>0.56771471708949028</v>
      </c>
      <c r="E20" s="8">
        <v>8.6539999999999999</v>
      </c>
      <c r="F20" s="9">
        <v>9.6770000000000007E-7</v>
      </c>
      <c r="G20" s="8" t="s">
        <v>469</v>
      </c>
      <c r="J20" s="7" t="s">
        <v>216</v>
      </c>
      <c r="K20" s="8" t="s">
        <v>217</v>
      </c>
      <c r="L20" s="8">
        <v>0.21120323577278799</v>
      </c>
      <c r="M20" s="8" t="s">
        <v>218</v>
      </c>
    </row>
    <row r="21" spans="1:13" x14ac:dyDescent="0.2">
      <c r="A21" s="7" t="s">
        <v>29</v>
      </c>
      <c r="B21" s="8" t="s">
        <v>30</v>
      </c>
      <c r="C21" s="8">
        <v>0.32179999999999997</v>
      </c>
      <c r="D21" s="8">
        <f t="shared" si="0"/>
        <v>0.56727418414731334</v>
      </c>
      <c r="E21" s="8">
        <v>8.6349999999999998</v>
      </c>
      <c r="F21" s="9">
        <v>9.9749999999999998E-7</v>
      </c>
      <c r="G21" s="8" t="s">
        <v>470</v>
      </c>
      <c r="J21" s="7" t="s">
        <v>219</v>
      </c>
      <c r="K21" s="8" t="s">
        <v>220</v>
      </c>
      <c r="L21" s="8">
        <v>0.21099284915481101</v>
      </c>
      <c r="M21" s="8" t="s">
        <v>221</v>
      </c>
    </row>
    <row r="22" spans="1:13" x14ac:dyDescent="0.2">
      <c r="A22" s="7" t="s">
        <v>31</v>
      </c>
      <c r="B22" s="8" t="s">
        <v>32</v>
      </c>
      <c r="C22" s="8">
        <v>0.32169999999999999</v>
      </c>
      <c r="D22" s="8">
        <f t="shared" si="0"/>
        <v>0.56718603649948929</v>
      </c>
      <c r="E22" s="8">
        <v>8.6300000000000008</v>
      </c>
      <c r="F22" s="9">
        <v>1.0049999999999999E-6</v>
      </c>
      <c r="G22" s="8" t="s">
        <v>471</v>
      </c>
      <c r="J22" s="7" t="s">
        <v>222</v>
      </c>
      <c r="K22" s="8" t="s">
        <v>220</v>
      </c>
      <c r="L22" s="8">
        <v>0.21099284915481101</v>
      </c>
      <c r="M22" s="8" t="s">
        <v>221</v>
      </c>
    </row>
    <row r="23" spans="1:13" x14ac:dyDescent="0.2">
      <c r="A23" s="7" t="s">
        <v>33</v>
      </c>
      <c r="B23" s="8" t="s">
        <v>34</v>
      </c>
      <c r="C23" s="8">
        <v>0.32129999999999997</v>
      </c>
      <c r="D23" s="8">
        <f t="shared" si="0"/>
        <v>0.56683330883073546</v>
      </c>
      <c r="E23" s="8">
        <v>8.6150000000000002</v>
      </c>
      <c r="F23" s="9">
        <v>1.029E-6</v>
      </c>
      <c r="G23" s="8" t="s">
        <v>472</v>
      </c>
      <c r="J23" s="7" t="s">
        <v>223</v>
      </c>
      <c r="K23" s="8" t="s">
        <v>224</v>
      </c>
      <c r="L23" s="8">
        <v>0.210943211839277</v>
      </c>
      <c r="M23" s="8" t="s">
        <v>225</v>
      </c>
    </row>
    <row r="24" spans="1:13" x14ac:dyDescent="0.2">
      <c r="A24" s="7" t="s">
        <v>35</v>
      </c>
      <c r="B24" s="8" t="s">
        <v>36</v>
      </c>
      <c r="C24" s="8">
        <v>0.3211</v>
      </c>
      <c r="D24" s="8">
        <f t="shared" si="0"/>
        <v>0.56665686266028759</v>
      </c>
      <c r="E24" s="8">
        <v>8.609</v>
      </c>
      <c r="F24" s="9">
        <v>1.04E-6</v>
      </c>
      <c r="G24" s="8" t="s">
        <v>473</v>
      </c>
      <c r="J24" s="7" t="s">
        <v>226</v>
      </c>
      <c r="K24" s="8" t="s">
        <v>227</v>
      </c>
      <c r="L24" s="8">
        <v>0.21055325477543099</v>
      </c>
      <c r="M24" s="8" t="s">
        <v>228</v>
      </c>
    </row>
    <row r="25" spans="1:13" x14ac:dyDescent="0.2">
      <c r="A25" s="7" t="s">
        <v>37</v>
      </c>
      <c r="B25" s="8" t="s">
        <v>38</v>
      </c>
      <c r="C25" s="8">
        <v>0.32079999999999997</v>
      </c>
      <c r="D25" s="8">
        <f t="shared" si="0"/>
        <v>0.56639209034025184</v>
      </c>
      <c r="E25" s="8">
        <v>8.5960000000000001</v>
      </c>
      <c r="F25" s="9">
        <v>1.0610000000000001E-6</v>
      </c>
      <c r="G25" s="8" t="s">
        <v>474</v>
      </c>
      <c r="J25" s="7" t="s">
        <v>229</v>
      </c>
      <c r="K25" s="8" t="s">
        <v>230</v>
      </c>
      <c r="L25" s="8">
        <v>0.21000954196898899</v>
      </c>
      <c r="M25" s="8" t="s">
        <v>231</v>
      </c>
    </row>
    <row r="26" spans="1:13" x14ac:dyDescent="0.2">
      <c r="A26" s="7" t="s">
        <v>39</v>
      </c>
      <c r="B26" s="8" t="s">
        <v>40</v>
      </c>
      <c r="C26" s="8">
        <v>0.32050000000000001</v>
      </c>
      <c r="D26" s="8">
        <f t="shared" si="0"/>
        <v>0.56612719418872648</v>
      </c>
      <c r="E26" s="8">
        <v>8.5820000000000007</v>
      </c>
      <c r="F26" s="9">
        <v>1.0839999999999999E-6</v>
      </c>
      <c r="G26" s="8" t="s">
        <v>475</v>
      </c>
      <c r="J26" s="7" t="s">
        <v>232</v>
      </c>
      <c r="K26" s="8" t="s">
        <v>233</v>
      </c>
      <c r="L26" s="8">
        <v>0.20998143690151899</v>
      </c>
      <c r="M26" s="8" t="s">
        <v>234</v>
      </c>
    </row>
    <row r="27" spans="1:13" x14ac:dyDescent="0.2">
      <c r="A27" s="7" t="s">
        <v>41</v>
      </c>
      <c r="B27" s="8" t="s">
        <v>42</v>
      </c>
      <c r="C27" s="8">
        <v>0.32040000000000002</v>
      </c>
      <c r="D27" s="8">
        <f t="shared" si="0"/>
        <v>0.56603886792339619</v>
      </c>
      <c r="E27" s="8">
        <v>8.5809999999999995</v>
      </c>
      <c r="F27" s="9">
        <v>1.0869999999999999E-6</v>
      </c>
      <c r="G27" s="8" t="s">
        <v>476</v>
      </c>
      <c r="J27" s="7" t="s">
        <v>235</v>
      </c>
      <c r="K27" s="8" t="s">
        <v>236</v>
      </c>
      <c r="L27" s="8">
        <v>0.20913655101655901</v>
      </c>
      <c r="M27" s="8" t="s">
        <v>237</v>
      </c>
    </row>
    <row r="28" spans="1:13" x14ac:dyDescent="0.2">
      <c r="A28" s="7" t="s">
        <v>43</v>
      </c>
      <c r="B28" s="8" t="s">
        <v>44</v>
      </c>
      <c r="C28" s="8">
        <v>0.32040000000000002</v>
      </c>
      <c r="D28" s="8">
        <f t="shared" si="0"/>
        <v>0.56603886792339619</v>
      </c>
      <c r="E28" s="8">
        <v>8.58</v>
      </c>
      <c r="F28" s="9">
        <v>1.0890000000000001E-6</v>
      </c>
      <c r="G28" s="8" t="s">
        <v>477</v>
      </c>
      <c r="J28" s="7" t="s">
        <v>238</v>
      </c>
      <c r="K28" s="8" t="s">
        <v>239</v>
      </c>
      <c r="L28" s="8">
        <v>0.209073049410784</v>
      </c>
      <c r="M28" s="8" t="s">
        <v>240</v>
      </c>
    </row>
    <row r="29" spans="1:13" x14ac:dyDescent="0.2">
      <c r="A29" s="7" t="s">
        <v>45</v>
      </c>
      <c r="B29" s="8" t="s">
        <v>46</v>
      </c>
      <c r="C29" s="8">
        <v>0.32</v>
      </c>
      <c r="D29" s="8">
        <f t="shared" si="0"/>
        <v>0.56568542494923801</v>
      </c>
      <c r="E29" s="8">
        <v>8.5660000000000007</v>
      </c>
      <c r="F29" s="9">
        <v>1.1119999999999999E-6</v>
      </c>
      <c r="G29" s="8" t="s">
        <v>478</v>
      </c>
      <c r="J29" s="7" t="s">
        <v>241</v>
      </c>
      <c r="K29" s="8" t="s">
        <v>242</v>
      </c>
      <c r="L29" s="8">
        <v>0.20900663712898801</v>
      </c>
      <c r="M29" s="8" t="s">
        <v>243</v>
      </c>
    </row>
    <row r="30" spans="1:13" x14ac:dyDescent="0.2">
      <c r="A30" s="7" t="s">
        <v>47</v>
      </c>
      <c r="B30" s="8" t="s">
        <v>48</v>
      </c>
      <c r="C30" s="8">
        <v>0.31879999999999997</v>
      </c>
      <c r="D30" s="8">
        <f t="shared" si="0"/>
        <v>0.56462376853972418</v>
      </c>
      <c r="E30" s="8">
        <v>8.5190000000000001</v>
      </c>
      <c r="F30" s="9">
        <v>1.1990000000000001E-6</v>
      </c>
      <c r="G30" s="8" t="s">
        <v>479</v>
      </c>
      <c r="J30" s="7" t="s">
        <v>244</v>
      </c>
      <c r="K30" s="8" t="s">
        <v>245</v>
      </c>
      <c r="L30" s="8">
        <v>0.209002501839643</v>
      </c>
      <c r="M30" s="8" t="s">
        <v>246</v>
      </c>
    </row>
    <row r="31" spans="1:13" x14ac:dyDescent="0.2">
      <c r="A31" s="7" t="s">
        <v>49</v>
      </c>
      <c r="B31" s="8" t="s">
        <v>50</v>
      </c>
      <c r="C31" s="8">
        <v>0.31859999999999999</v>
      </c>
      <c r="D31" s="8">
        <f t="shared" si="0"/>
        <v>0.56444663166680342</v>
      </c>
      <c r="E31" s="8">
        <v>8.5079999999999991</v>
      </c>
      <c r="F31" s="9">
        <v>1.22E-6</v>
      </c>
      <c r="G31" s="8" t="s">
        <v>480</v>
      </c>
      <c r="J31" s="7" t="s">
        <v>247</v>
      </c>
      <c r="K31" s="8" t="s">
        <v>248</v>
      </c>
      <c r="L31" s="8">
        <v>0.208930298210879</v>
      </c>
      <c r="M31" s="8" t="s">
        <v>249</v>
      </c>
    </row>
    <row r="32" spans="1:13" x14ac:dyDescent="0.2">
      <c r="A32" s="2" t="s">
        <v>51</v>
      </c>
      <c r="B32" s="3" t="s">
        <v>52</v>
      </c>
      <c r="C32" s="3">
        <v>0.31859999999999999</v>
      </c>
      <c r="D32" s="3">
        <f t="shared" si="0"/>
        <v>0.56444663166680342</v>
      </c>
      <c r="E32" s="3">
        <v>8.51</v>
      </c>
      <c r="F32" s="4">
        <v>1.2160000000000001E-6</v>
      </c>
      <c r="G32" s="3" t="s">
        <v>481</v>
      </c>
      <c r="J32" s="5" t="s">
        <v>250</v>
      </c>
      <c r="K32" s="6" t="s">
        <v>251</v>
      </c>
      <c r="L32" s="6">
        <v>0.208119948002331</v>
      </c>
      <c r="M32" s="6" t="s">
        <v>252</v>
      </c>
    </row>
    <row r="33" spans="1:13" x14ac:dyDescent="0.2">
      <c r="A33" s="2" t="s">
        <v>53</v>
      </c>
      <c r="B33" s="3" t="s">
        <v>54</v>
      </c>
      <c r="C33" s="3">
        <v>0.31840000000000002</v>
      </c>
      <c r="D33" s="3">
        <f t="shared" si="0"/>
        <v>0.56426943918663541</v>
      </c>
      <c r="E33" s="3">
        <v>8.5</v>
      </c>
      <c r="F33" s="4">
        <v>1.2359999999999999E-6</v>
      </c>
      <c r="G33" s="3" t="s">
        <v>482</v>
      </c>
      <c r="J33" s="5" t="s">
        <v>253</v>
      </c>
      <c r="K33" s="6" t="s">
        <v>254</v>
      </c>
      <c r="L33" s="6">
        <v>0.20766861931428199</v>
      </c>
      <c r="M33" s="6" t="s">
        <v>255</v>
      </c>
    </row>
    <row r="34" spans="1:13" x14ac:dyDescent="0.2">
      <c r="A34" s="2" t="s">
        <v>55</v>
      </c>
      <c r="B34" s="3" t="s">
        <v>56</v>
      </c>
      <c r="C34" s="3">
        <v>0.31790000000000002</v>
      </c>
      <c r="D34" s="3">
        <f t="shared" si="0"/>
        <v>0.56382621436041802</v>
      </c>
      <c r="E34" s="3">
        <v>8.4809999999999999</v>
      </c>
      <c r="F34" s="4">
        <v>1.2729999999999999E-6</v>
      </c>
      <c r="G34" s="3" t="s">
        <v>483</v>
      </c>
      <c r="J34" s="5" t="s">
        <v>256</v>
      </c>
      <c r="K34" s="6" t="s">
        <v>257</v>
      </c>
      <c r="L34" s="6">
        <v>0.20762537792952199</v>
      </c>
      <c r="M34" s="6" t="s">
        <v>258</v>
      </c>
    </row>
    <row r="35" spans="1:13" x14ac:dyDescent="0.2">
      <c r="A35" s="2" t="s">
        <v>57</v>
      </c>
      <c r="B35" s="3" t="s">
        <v>58</v>
      </c>
      <c r="C35" s="3">
        <v>0.31709999999999999</v>
      </c>
      <c r="D35" s="3">
        <f t="shared" si="0"/>
        <v>0.56311632901204345</v>
      </c>
      <c r="E35" s="3">
        <v>8.4510000000000005</v>
      </c>
      <c r="F35" s="4">
        <v>1.3370000000000001E-6</v>
      </c>
      <c r="G35" s="3" t="s">
        <v>484</v>
      </c>
      <c r="J35" s="5" t="s">
        <v>259</v>
      </c>
      <c r="K35" s="6" t="s">
        <v>260</v>
      </c>
      <c r="L35" s="6">
        <v>0.207158285985547</v>
      </c>
      <c r="M35" s="6" t="s">
        <v>261</v>
      </c>
    </row>
    <row r="36" spans="1:13" x14ac:dyDescent="0.2">
      <c r="A36" s="2" t="s">
        <v>59</v>
      </c>
      <c r="B36" s="3" t="s">
        <v>60</v>
      </c>
      <c r="C36" s="3">
        <v>0.317</v>
      </c>
      <c r="D36" s="3">
        <f t="shared" si="0"/>
        <v>0.5630275304103699</v>
      </c>
      <c r="E36" s="3">
        <v>8.4469999999999992</v>
      </c>
      <c r="F36" s="4">
        <v>1.345E-6</v>
      </c>
      <c r="G36" s="3" t="s">
        <v>485</v>
      </c>
      <c r="J36" s="5" t="s">
        <v>262</v>
      </c>
      <c r="K36" s="6" t="s">
        <v>263</v>
      </c>
      <c r="L36" s="6">
        <v>0.206948936114877</v>
      </c>
      <c r="M36" s="6" t="s">
        <v>264</v>
      </c>
    </row>
    <row r="37" spans="1:13" x14ac:dyDescent="0.2">
      <c r="A37" s="2" t="s">
        <v>61</v>
      </c>
      <c r="B37" s="3" t="s">
        <v>62</v>
      </c>
      <c r="C37" s="3">
        <v>0.317</v>
      </c>
      <c r="D37" s="3">
        <f t="shared" si="0"/>
        <v>0.5630275304103699</v>
      </c>
      <c r="E37" s="3">
        <v>8.4480000000000004</v>
      </c>
      <c r="F37" s="4">
        <v>1.342E-6</v>
      </c>
      <c r="G37" s="3" t="s">
        <v>486</v>
      </c>
      <c r="J37" s="5" t="s">
        <v>265</v>
      </c>
      <c r="K37" s="6" t="s">
        <v>266</v>
      </c>
      <c r="L37" s="6">
        <v>0.20662382143540001</v>
      </c>
      <c r="M37" s="6" t="s">
        <v>267</v>
      </c>
    </row>
    <row r="38" spans="1:13" x14ac:dyDescent="0.2">
      <c r="A38" s="2" t="s">
        <v>63</v>
      </c>
      <c r="B38" s="3" t="s">
        <v>64</v>
      </c>
      <c r="C38" s="3">
        <v>0.317</v>
      </c>
      <c r="D38" s="3">
        <f t="shared" si="0"/>
        <v>0.5630275304103699</v>
      </c>
      <c r="E38" s="3">
        <v>8.4459999999999997</v>
      </c>
      <c r="F38" s="4">
        <v>1.347E-6</v>
      </c>
      <c r="G38" s="3" t="s">
        <v>487</v>
      </c>
      <c r="J38" s="5" t="s">
        <v>268</v>
      </c>
      <c r="K38" s="6" t="s">
        <v>269</v>
      </c>
      <c r="L38" s="6">
        <v>0.20652311024039</v>
      </c>
      <c r="M38" s="6" t="s">
        <v>270</v>
      </c>
    </row>
    <row r="39" spans="1:13" x14ac:dyDescent="0.2">
      <c r="A39" s="2" t="s">
        <v>65</v>
      </c>
      <c r="B39" s="3" t="s">
        <v>66</v>
      </c>
      <c r="C39" s="3">
        <v>0.31630000000000003</v>
      </c>
      <c r="D39" s="3">
        <f t="shared" si="0"/>
        <v>0.56240554762555461</v>
      </c>
      <c r="E39" s="3">
        <v>8.4179999999999993</v>
      </c>
      <c r="F39" s="4">
        <v>1.4079999999999999E-6</v>
      </c>
      <c r="G39" s="3" t="s">
        <v>488</v>
      </c>
      <c r="J39" s="5" t="s">
        <v>271</v>
      </c>
      <c r="K39" s="6" t="s">
        <v>272</v>
      </c>
      <c r="L39" s="6">
        <v>0.20618938548334501</v>
      </c>
      <c r="M39" s="6" t="s">
        <v>273</v>
      </c>
    </row>
    <row r="40" spans="1:13" x14ac:dyDescent="0.2">
      <c r="A40" s="2" t="s">
        <v>67</v>
      </c>
      <c r="B40" s="3" t="s">
        <v>68</v>
      </c>
      <c r="C40" s="3">
        <v>0.31609999999999999</v>
      </c>
      <c r="D40" s="3">
        <f t="shared" si="0"/>
        <v>0.5622277118748239</v>
      </c>
      <c r="E40" s="3">
        <v>8.41</v>
      </c>
      <c r="F40" s="4">
        <v>1.426E-6</v>
      </c>
      <c r="G40" s="3" t="s">
        <v>489</v>
      </c>
      <c r="J40" s="5" t="s">
        <v>274</v>
      </c>
      <c r="K40" s="6" t="s">
        <v>275</v>
      </c>
      <c r="L40" s="6">
        <v>0.20592533000663299</v>
      </c>
      <c r="M40" s="6" t="s">
        <v>276</v>
      </c>
    </row>
    <row r="41" spans="1:13" x14ac:dyDescent="0.2">
      <c r="A41" s="2" t="s">
        <v>69</v>
      </c>
      <c r="B41" s="3" t="s">
        <v>70</v>
      </c>
      <c r="C41" s="3">
        <v>0.316</v>
      </c>
      <c r="D41" s="3">
        <f t="shared" si="0"/>
        <v>0.56213877290220782</v>
      </c>
      <c r="E41" s="3">
        <v>8.41</v>
      </c>
      <c r="F41" s="4">
        <v>1.4270000000000001E-6</v>
      </c>
      <c r="G41" s="3" t="s">
        <v>490</v>
      </c>
      <c r="J41" s="5" t="s">
        <v>277</v>
      </c>
      <c r="K41" s="6" t="s">
        <v>278</v>
      </c>
      <c r="L41" s="6">
        <v>0.20589094251550399</v>
      </c>
      <c r="M41" s="6" t="s">
        <v>279</v>
      </c>
    </row>
    <row r="42" spans="1:13" x14ac:dyDescent="0.2">
      <c r="A42" s="2" t="s">
        <v>71</v>
      </c>
      <c r="B42" s="3" t="s">
        <v>72</v>
      </c>
      <c r="C42" s="3">
        <v>0.316</v>
      </c>
      <c r="D42" s="3">
        <f t="shared" si="0"/>
        <v>0.56213877290220782</v>
      </c>
      <c r="E42" s="3">
        <v>8.4079999999999995</v>
      </c>
      <c r="F42" s="4">
        <v>1.4300000000000001E-6</v>
      </c>
      <c r="G42" s="3" t="s">
        <v>491</v>
      </c>
      <c r="J42" s="5" t="s">
        <v>280</v>
      </c>
      <c r="K42" s="6" t="s">
        <v>278</v>
      </c>
      <c r="L42" s="6">
        <v>0.20589094251550399</v>
      </c>
      <c r="M42" s="6" t="s">
        <v>279</v>
      </c>
    </row>
    <row r="43" spans="1:13" x14ac:dyDescent="0.2">
      <c r="A43" s="2" t="s">
        <v>73</v>
      </c>
      <c r="B43" s="3" t="s">
        <v>74</v>
      </c>
      <c r="C43" s="3">
        <v>0.31590000000000001</v>
      </c>
      <c r="D43" s="3">
        <f t="shared" si="0"/>
        <v>0.56204981985585589</v>
      </c>
      <c r="E43" s="3">
        <v>8.4019999999999992</v>
      </c>
      <c r="F43" s="4">
        <v>1.4440000000000001E-6</v>
      </c>
      <c r="G43" s="3" t="s">
        <v>492</v>
      </c>
      <c r="J43" s="5" t="s">
        <v>281</v>
      </c>
      <c r="K43" s="6" t="s">
        <v>282</v>
      </c>
      <c r="L43" s="6">
        <v>0.20568629855897</v>
      </c>
      <c r="M43" s="6" t="s">
        <v>283</v>
      </c>
    </row>
    <row r="44" spans="1:13" x14ac:dyDescent="0.2">
      <c r="A44" s="2" t="s">
        <v>75</v>
      </c>
      <c r="B44" s="3" t="s">
        <v>76</v>
      </c>
      <c r="C44" s="3">
        <v>0.31590000000000001</v>
      </c>
      <c r="D44" s="3">
        <f t="shared" si="0"/>
        <v>0.56204981985585589</v>
      </c>
      <c r="E44" s="3">
        <v>8.4060000000000006</v>
      </c>
      <c r="F44" s="4">
        <v>1.4360000000000001E-6</v>
      </c>
      <c r="G44" s="3" t="s">
        <v>493</v>
      </c>
      <c r="J44" s="5" t="s">
        <v>284</v>
      </c>
      <c r="K44" s="6" t="s">
        <v>285</v>
      </c>
      <c r="L44" s="6">
        <v>0.20525503551215199</v>
      </c>
      <c r="M44" s="6" t="s">
        <v>286</v>
      </c>
    </row>
    <row r="45" spans="1:13" x14ac:dyDescent="0.2">
      <c r="A45" s="2" t="s">
        <v>77</v>
      </c>
      <c r="B45" s="3" t="s">
        <v>78</v>
      </c>
      <c r="C45" s="3">
        <v>0.31580000000000003</v>
      </c>
      <c r="D45" s="3">
        <f t="shared" si="0"/>
        <v>0.56196085272908469</v>
      </c>
      <c r="E45" s="3">
        <v>8.3989999999999991</v>
      </c>
      <c r="F45" s="4">
        <v>1.452E-6</v>
      </c>
      <c r="G45" s="3" t="s">
        <v>494</v>
      </c>
      <c r="J45" s="5" t="s">
        <v>287</v>
      </c>
      <c r="K45" s="6" t="s">
        <v>288</v>
      </c>
      <c r="L45" s="6">
        <v>0.20496305162651901</v>
      </c>
      <c r="M45" s="6" t="s">
        <v>289</v>
      </c>
    </row>
    <row r="46" spans="1:13" x14ac:dyDescent="0.2">
      <c r="A46" s="2" t="s">
        <v>79</v>
      </c>
      <c r="B46" s="3" t="s">
        <v>80</v>
      </c>
      <c r="C46" s="3">
        <v>0.31569999999999998</v>
      </c>
      <c r="D46" s="3">
        <f t="shared" si="0"/>
        <v>0.56187187151520579</v>
      </c>
      <c r="E46" s="3">
        <v>8.3960000000000008</v>
      </c>
      <c r="F46" s="4">
        <v>1.46E-6</v>
      </c>
      <c r="G46" s="3" t="s">
        <v>495</v>
      </c>
      <c r="J46" s="5" t="s">
        <v>290</v>
      </c>
      <c r="K46" s="6" t="s">
        <v>288</v>
      </c>
      <c r="L46" s="6">
        <v>0.20496305162651901</v>
      </c>
      <c r="M46" s="6" t="s">
        <v>289</v>
      </c>
    </row>
    <row r="47" spans="1:13" x14ac:dyDescent="0.2">
      <c r="A47" s="2" t="s">
        <v>81</v>
      </c>
      <c r="B47" s="3" t="s">
        <v>80</v>
      </c>
      <c r="C47" s="3">
        <v>0.31569999999999998</v>
      </c>
      <c r="D47" s="3">
        <f t="shared" si="0"/>
        <v>0.56187187151520579</v>
      </c>
      <c r="E47" s="3">
        <v>8.3960000000000008</v>
      </c>
      <c r="F47" s="4">
        <v>1.46E-6</v>
      </c>
      <c r="G47" s="3" t="s">
        <v>495</v>
      </c>
      <c r="J47" s="5" t="s">
        <v>291</v>
      </c>
      <c r="K47" s="6" t="s">
        <v>292</v>
      </c>
      <c r="L47" s="6">
        <v>0.20389135674137601</v>
      </c>
      <c r="M47" s="6" t="s">
        <v>293</v>
      </c>
    </row>
    <row r="48" spans="1:13" x14ac:dyDescent="0.2">
      <c r="A48" s="2" t="s">
        <v>82</v>
      </c>
      <c r="B48" s="3" t="s">
        <v>83</v>
      </c>
      <c r="C48" s="3">
        <v>0.31559999999999999</v>
      </c>
      <c r="D48" s="3">
        <f t="shared" si="0"/>
        <v>0.56178287620752554</v>
      </c>
      <c r="E48" s="3">
        <v>8.3930000000000007</v>
      </c>
      <c r="F48" s="4">
        <v>1.4649999999999999E-6</v>
      </c>
      <c r="G48" s="3" t="s">
        <v>496</v>
      </c>
      <c r="J48" s="5" t="s">
        <v>294</v>
      </c>
      <c r="K48" s="6" t="s">
        <v>295</v>
      </c>
      <c r="L48" s="6">
        <v>0.203848210579753</v>
      </c>
      <c r="M48" s="6" t="s">
        <v>296</v>
      </c>
    </row>
    <row r="49" spans="1:13" x14ac:dyDescent="0.2">
      <c r="A49" s="2" t="s">
        <v>84</v>
      </c>
      <c r="B49" s="3" t="s">
        <v>85</v>
      </c>
      <c r="C49" s="3">
        <v>0.31559999999999999</v>
      </c>
      <c r="D49" s="3">
        <f t="shared" si="0"/>
        <v>0.56178287620752554</v>
      </c>
      <c r="E49" s="3">
        <v>8.3919999999999995</v>
      </c>
      <c r="F49" s="4">
        <v>1.468E-6</v>
      </c>
      <c r="G49" s="3" t="s">
        <v>497</v>
      </c>
      <c r="J49" s="5" t="s">
        <v>297</v>
      </c>
      <c r="K49" s="6" t="s">
        <v>298</v>
      </c>
      <c r="L49" s="6">
        <v>0.20353547648100601</v>
      </c>
      <c r="M49" s="6" t="s">
        <v>299</v>
      </c>
    </row>
    <row r="50" spans="1:13" x14ac:dyDescent="0.2">
      <c r="A50" s="2" t="s">
        <v>86</v>
      </c>
      <c r="B50" s="3" t="s">
        <v>87</v>
      </c>
      <c r="C50" s="3">
        <v>0.31559999999999999</v>
      </c>
      <c r="D50" s="3">
        <f t="shared" si="0"/>
        <v>0.56178287620752554</v>
      </c>
      <c r="E50" s="3">
        <v>8.3930000000000007</v>
      </c>
      <c r="F50" s="4">
        <v>1.466E-6</v>
      </c>
      <c r="G50" s="3" t="s">
        <v>498</v>
      </c>
      <c r="J50" s="5" t="s">
        <v>300</v>
      </c>
      <c r="K50" s="6" t="s">
        <v>301</v>
      </c>
      <c r="L50" s="6">
        <v>0.20338988677601799</v>
      </c>
      <c r="M50" s="6" t="s">
        <v>302</v>
      </c>
    </row>
    <row r="51" spans="1:13" x14ac:dyDescent="0.2">
      <c r="A51" s="2" t="s">
        <v>88</v>
      </c>
      <c r="B51" s="3" t="s">
        <v>89</v>
      </c>
      <c r="C51" s="3">
        <v>0.3155</v>
      </c>
      <c r="D51" s="3">
        <f t="shared" si="0"/>
        <v>0.56169386679934474</v>
      </c>
      <c r="E51" s="3">
        <v>8.3879999999999999</v>
      </c>
      <c r="F51" s="4">
        <v>1.477E-6</v>
      </c>
      <c r="G51" s="3" t="s">
        <v>499</v>
      </c>
      <c r="J51" s="5" t="s">
        <v>303</v>
      </c>
      <c r="K51" s="6" t="s">
        <v>304</v>
      </c>
      <c r="L51" s="6">
        <v>0.20338988677601799</v>
      </c>
      <c r="M51" s="6" t="s">
        <v>305</v>
      </c>
    </row>
    <row r="52" spans="1:13" x14ac:dyDescent="0.2">
      <c r="A52" s="2" t="s">
        <v>90</v>
      </c>
      <c r="B52" s="3" t="s">
        <v>91</v>
      </c>
      <c r="C52" s="3">
        <v>0.31540000000000001</v>
      </c>
      <c r="D52" s="3">
        <f t="shared" si="0"/>
        <v>0.56160484328395888</v>
      </c>
      <c r="E52" s="3">
        <v>8.3870000000000005</v>
      </c>
      <c r="F52" s="4">
        <v>1.4810000000000001E-6</v>
      </c>
      <c r="G52" s="3" t="s">
        <v>500</v>
      </c>
      <c r="J52" s="5" t="s">
        <v>306</v>
      </c>
      <c r="K52" s="6" t="s">
        <v>307</v>
      </c>
      <c r="L52" s="6">
        <v>0.20338988677601799</v>
      </c>
      <c r="M52" s="6" t="s">
        <v>308</v>
      </c>
    </row>
    <row r="53" spans="1:13" x14ac:dyDescent="0.2">
      <c r="A53" s="2" t="s">
        <v>92</v>
      </c>
      <c r="B53" s="3" t="s">
        <v>93</v>
      </c>
      <c r="C53" s="3">
        <v>0.31540000000000001</v>
      </c>
      <c r="D53" s="3">
        <f t="shared" si="0"/>
        <v>0.56160484328395888</v>
      </c>
      <c r="E53" s="3">
        <v>8.3849999999999998</v>
      </c>
      <c r="F53" s="4">
        <v>1.486E-6</v>
      </c>
      <c r="G53" s="3" t="s">
        <v>501</v>
      </c>
      <c r="J53" s="5" t="s">
        <v>309</v>
      </c>
      <c r="K53" s="6" t="s">
        <v>310</v>
      </c>
      <c r="L53" s="6">
        <v>0.20334275559491799</v>
      </c>
      <c r="M53" s="6" t="s">
        <v>311</v>
      </c>
    </row>
    <row r="54" spans="1:13" x14ac:dyDescent="0.2">
      <c r="A54" s="2" t="s">
        <v>94</v>
      </c>
      <c r="B54" s="3" t="s">
        <v>95</v>
      </c>
      <c r="C54" s="3">
        <v>0.31540000000000001</v>
      </c>
      <c r="D54" s="3">
        <f t="shared" si="0"/>
        <v>0.56160484328395888</v>
      </c>
      <c r="E54" s="3">
        <v>8.3849999999999998</v>
      </c>
      <c r="F54" s="4">
        <v>1.486E-6</v>
      </c>
      <c r="G54" s="3" t="s">
        <v>502</v>
      </c>
      <c r="J54" s="5" t="s">
        <v>312</v>
      </c>
      <c r="K54" s="6" t="s">
        <v>313</v>
      </c>
      <c r="L54" s="6">
        <v>0.20327287567390401</v>
      </c>
      <c r="M54" s="6" t="s">
        <v>314</v>
      </c>
    </row>
    <row r="55" spans="1:13" x14ac:dyDescent="0.2">
      <c r="A55" s="2" t="s">
        <v>96</v>
      </c>
      <c r="B55" s="3" t="s">
        <v>97</v>
      </c>
      <c r="C55" s="3">
        <v>0.31519999999999998</v>
      </c>
      <c r="D55" s="3">
        <f t="shared" si="0"/>
        <v>0.56142675390472796</v>
      </c>
      <c r="E55" s="3">
        <v>8.375</v>
      </c>
      <c r="F55" s="4">
        <v>1.508E-6</v>
      </c>
      <c r="G55" s="3" t="s">
        <v>503</v>
      </c>
      <c r="J55" s="5" t="s">
        <v>315</v>
      </c>
      <c r="K55" s="6" t="s">
        <v>316</v>
      </c>
      <c r="L55" s="6">
        <v>0.20325274385261</v>
      </c>
      <c r="M55" s="6" t="s">
        <v>317</v>
      </c>
    </row>
    <row r="56" spans="1:13" x14ac:dyDescent="0.2">
      <c r="A56" s="2" t="s">
        <v>98</v>
      </c>
      <c r="B56" s="3" t="s">
        <v>99</v>
      </c>
      <c r="C56" s="3">
        <v>0.31490000000000001</v>
      </c>
      <c r="D56" s="3">
        <f t="shared" si="0"/>
        <v>0.56115951386392804</v>
      </c>
      <c r="E56" s="3">
        <v>8.3650000000000002</v>
      </c>
      <c r="F56" s="4">
        <v>1.5319999999999999E-6</v>
      </c>
      <c r="G56" s="3" t="s">
        <v>504</v>
      </c>
      <c r="J56" s="5" t="s">
        <v>318</v>
      </c>
      <c r="K56" s="6" t="s">
        <v>319</v>
      </c>
      <c r="L56" s="6">
        <v>0.20318552893669101</v>
      </c>
      <c r="M56" s="6" t="s">
        <v>320</v>
      </c>
    </row>
    <row r="57" spans="1:13" x14ac:dyDescent="0.2">
      <c r="A57" s="2" t="s">
        <v>100</v>
      </c>
      <c r="B57" s="3" t="s">
        <v>101</v>
      </c>
      <c r="C57" s="3">
        <v>0.31469999999999998</v>
      </c>
      <c r="D57" s="3">
        <f t="shared" si="0"/>
        <v>0.56098128311022999</v>
      </c>
      <c r="E57" s="3">
        <v>8.3569999999999993</v>
      </c>
      <c r="F57" s="4">
        <v>1.5540000000000001E-6</v>
      </c>
      <c r="G57" s="3" t="s">
        <v>505</v>
      </c>
      <c r="J57" s="5" t="s">
        <v>321</v>
      </c>
      <c r="K57" s="6" t="s">
        <v>322</v>
      </c>
      <c r="L57" s="6">
        <v>0.202838931811436</v>
      </c>
      <c r="M57" s="6" t="s">
        <v>323</v>
      </c>
    </row>
    <row r="58" spans="1:13" x14ac:dyDescent="0.2">
      <c r="A58" s="2" t="s">
        <v>102</v>
      </c>
      <c r="B58" s="3" t="s">
        <v>103</v>
      </c>
      <c r="C58" s="3">
        <v>0.31469999999999998</v>
      </c>
      <c r="D58" s="3">
        <f t="shared" si="0"/>
        <v>0.56098128311022999</v>
      </c>
      <c r="E58" s="3">
        <v>8.3569999999999993</v>
      </c>
      <c r="F58" s="4">
        <v>1.553E-6</v>
      </c>
      <c r="G58" s="3" t="s">
        <v>506</v>
      </c>
      <c r="J58" s="5" t="s">
        <v>324</v>
      </c>
      <c r="K58" s="6" t="s">
        <v>325</v>
      </c>
      <c r="L58" s="6">
        <v>0.202755758716754</v>
      </c>
      <c r="M58" s="6" t="s">
        <v>326</v>
      </c>
    </row>
    <row r="59" spans="1:13" x14ac:dyDescent="0.2">
      <c r="A59" s="2" t="s">
        <v>104</v>
      </c>
      <c r="B59" s="3" t="s">
        <v>105</v>
      </c>
      <c r="C59" s="3">
        <v>0.31459999999999999</v>
      </c>
      <c r="D59" s="3">
        <f t="shared" si="0"/>
        <v>0.56089214649520636</v>
      </c>
      <c r="E59" s="3">
        <v>8.3550000000000004</v>
      </c>
      <c r="F59" s="4">
        <v>1.5570000000000001E-6</v>
      </c>
      <c r="G59" s="3" t="s">
        <v>507</v>
      </c>
      <c r="J59" s="5" t="s">
        <v>327</v>
      </c>
      <c r="K59" s="6" t="s">
        <v>328</v>
      </c>
      <c r="L59" s="6">
        <v>0.20268704505381199</v>
      </c>
      <c r="M59" s="6" t="s">
        <v>329</v>
      </c>
    </row>
    <row r="60" spans="1:13" x14ac:dyDescent="0.2">
      <c r="A60" s="2" t="s">
        <v>106</v>
      </c>
      <c r="B60" s="3" t="s">
        <v>107</v>
      </c>
      <c r="C60" s="3">
        <v>0.31459999999999999</v>
      </c>
      <c r="D60" s="3">
        <f t="shared" si="0"/>
        <v>0.56089214649520636</v>
      </c>
      <c r="E60" s="3">
        <v>8.3539999999999992</v>
      </c>
      <c r="F60" s="4">
        <v>1.559E-6</v>
      </c>
      <c r="G60" s="3" t="s">
        <v>508</v>
      </c>
      <c r="J60" s="5" t="s">
        <v>330</v>
      </c>
      <c r="K60" s="6" t="s">
        <v>331</v>
      </c>
      <c r="L60" s="6">
        <v>0.202611676673049</v>
      </c>
      <c r="M60" s="6" t="s">
        <v>332</v>
      </c>
    </row>
    <row r="61" spans="1:13" x14ac:dyDescent="0.2">
      <c r="A61" s="2" t="s">
        <v>108</v>
      </c>
      <c r="B61" s="3" t="s">
        <v>107</v>
      </c>
      <c r="C61" s="3">
        <v>0.31459999999999999</v>
      </c>
      <c r="D61" s="3">
        <f t="shared" si="0"/>
        <v>0.56089214649520636</v>
      </c>
      <c r="E61" s="3">
        <v>8.3539999999999992</v>
      </c>
      <c r="F61" s="4">
        <v>1.559E-6</v>
      </c>
      <c r="G61" s="3" t="s">
        <v>508</v>
      </c>
      <c r="J61" s="5" t="s">
        <v>333</v>
      </c>
      <c r="K61" s="6" t="s">
        <v>334</v>
      </c>
      <c r="L61" s="6">
        <v>0.20232051564548301</v>
      </c>
      <c r="M61" s="6" t="s">
        <v>335</v>
      </c>
    </row>
    <row r="62" spans="1:13" x14ac:dyDescent="0.2">
      <c r="A62" s="2" t="s">
        <v>109</v>
      </c>
      <c r="B62" s="3" t="s">
        <v>110</v>
      </c>
      <c r="C62" s="3">
        <v>0.3145</v>
      </c>
      <c r="D62" s="3">
        <f t="shared" si="0"/>
        <v>0.56080299571239811</v>
      </c>
      <c r="E62" s="3">
        <v>8.3510000000000009</v>
      </c>
      <c r="F62" s="4">
        <v>1.5680000000000001E-6</v>
      </c>
      <c r="G62" s="3" t="s">
        <v>509</v>
      </c>
      <c r="J62" s="5" t="s">
        <v>336</v>
      </c>
      <c r="K62" s="6" t="s">
        <v>337</v>
      </c>
      <c r="L62" s="6">
        <v>0.20217474310295799</v>
      </c>
      <c r="M62" s="6" t="s">
        <v>338</v>
      </c>
    </row>
    <row r="63" spans="1:13" x14ac:dyDescent="0.2">
      <c r="A63" s="2" t="s">
        <v>111</v>
      </c>
      <c r="B63" s="3" t="s">
        <v>112</v>
      </c>
      <c r="C63" s="3">
        <v>0.31409999999999999</v>
      </c>
      <c r="D63" s="3">
        <f t="shared" si="0"/>
        <v>0.56044625076808208</v>
      </c>
      <c r="E63" s="3">
        <v>8.3330000000000002</v>
      </c>
      <c r="F63" s="4">
        <v>1.6139999999999999E-6</v>
      </c>
      <c r="G63" s="3" t="s">
        <v>510</v>
      </c>
      <c r="J63" s="5" t="s">
        <v>339</v>
      </c>
      <c r="K63" s="6" t="s">
        <v>340</v>
      </c>
      <c r="L63" s="6">
        <v>0.20205081175403</v>
      </c>
      <c r="M63" s="6" t="s">
        <v>341</v>
      </c>
    </row>
    <row r="64" spans="1:13" x14ac:dyDescent="0.2">
      <c r="A64" s="2" t="s">
        <v>113</v>
      </c>
      <c r="B64" s="3" t="s">
        <v>114</v>
      </c>
      <c r="C64" s="3">
        <v>0.314</v>
      </c>
      <c r="D64" s="3">
        <f t="shared" si="0"/>
        <v>0.56035702904487594</v>
      </c>
      <c r="E64" s="3">
        <v>8.3320000000000007</v>
      </c>
      <c r="F64" s="4">
        <v>1.615E-6</v>
      </c>
      <c r="G64" s="3" t="s">
        <v>511</v>
      </c>
      <c r="J64" s="5" t="s">
        <v>342</v>
      </c>
      <c r="K64" s="6" t="s">
        <v>343</v>
      </c>
      <c r="L64" s="6">
        <v>0.20198819212764799</v>
      </c>
      <c r="M64" s="6" t="s">
        <v>344</v>
      </c>
    </row>
    <row r="65" spans="1:13" x14ac:dyDescent="0.2">
      <c r="A65" s="2" t="s">
        <v>115</v>
      </c>
      <c r="B65" s="3" t="s">
        <v>116</v>
      </c>
      <c r="C65" s="3">
        <v>0.3135</v>
      </c>
      <c r="D65" s="3">
        <f t="shared" si="0"/>
        <v>0.55991070716677671</v>
      </c>
      <c r="E65" s="3">
        <v>8.31</v>
      </c>
      <c r="F65" s="4">
        <v>1.6729999999999999E-6</v>
      </c>
      <c r="G65" s="3" t="s">
        <v>512</v>
      </c>
      <c r="J65" s="5" t="s">
        <v>345</v>
      </c>
      <c r="K65" s="6" t="s">
        <v>346</v>
      </c>
      <c r="L65" s="6">
        <v>0.20194390878917201</v>
      </c>
      <c r="M65" s="6" t="s">
        <v>347</v>
      </c>
    </row>
    <row r="66" spans="1:13" x14ac:dyDescent="0.2">
      <c r="A66" s="2" t="s">
        <v>117</v>
      </c>
      <c r="B66" s="3" t="s">
        <v>118</v>
      </c>
      <c r="C66" s="3">
        <v>0.313</v>
      </c>
      <c r="D66" s="3">
        <f t="shared" si="0"/>
        <v>0.55946402922797456</v>
      </c>
      <c r="E66" s="3">
        <v>8.2899999999999991</v>
      </c>
      <c r="F66" s="4">
        <v>1.728E-6</v>
      </c>
      <c r="G66" s="3" t="s">
        <v>513</v>
      </c>
      <c r="J66" s="5" t="s">
        <v>348</v>
      </c>
      <c r="K66" s="6" t="s">
        <v>349</v>
      </c>
      <c r="L66" s="6">
        <v>0.20172099368717</v>
      </c>
      <c r="M66" s="6" t="s">
        <v>350</v>
      </c>
    </row>
    <row r="67" spans="1:13" x14ac:dyDescent="0.2">
      <c r="A67" s="2" t="s">
        <v>119</v>
      </c>
      <c r="B67" s="3" t="s">
        <v>120</v>
      </c>
      <c r="C67" s="3">
        <v>0.31280000000000002</v>
      </c>
      <c r="D67" s="3">
        <f t="shared" ref="D67:D101" si="1" xml:space="preserve"> SQRT(C67)</f>
        <v>0.55928525816438257</v>
      </c>
      <c r="E67" s="3">
        <v>8.2829999999999995</v>
      </c>
      <c r="F67" s="4">
        <v>1.7489999999999999E-6</v>
      </c>
      <c r="G67" s="3" t="s">
        <v>514</v>
      </c>
      <c r="J67" s="5" t="s">
        <v>351</v>
      </c>
      <c r="K67" s="6" t="s">
        <v>352</v>
      </c>
      <c r="L67" s="6">
        <v>0.20156443938767199</v>
      </c>
      <c r="M67" s="6" t="s">
        <v>353</v>
      </c>
    </row>
    <row r="68" spans="1:13" x14ac:dyDescent="0.2">
      <c r="A68" s="2" t="s">
        <v>121</v>
      </c>
      <c r="B68" s="3" t="s">
        <v>122</v>
      </c>
      <c r="C68" s="3">
        <v>0.31280000000000002</v>
      </c>
      <c r="D68" s="3">
        <f t="shared" si="1"/>
        <v>0.55928525816438257</v>
      </c>
      <c r="E68" s="3">
        <v>8.2850000000000001</v>
      </c>
      <c r="F68" s="4">
        <v>1.7430000000000001E-6</v>
      </c>
      <c r="G68" s="3" t="s">
        <v>515</v>
      </c>
      <c r="J68" s="5" t="s">
        <v>354</v>
      </c>
      <c r="K68" s="6" t="s">
        <v>355</v>
      </c>
      <c r="L68" s="6">
        <v>0.20145493801023301</v>
      </c>
      <c r="M68" s="6" t="s">
        <v>356</v>
      </c>
    </row>
    <row r="69" spans="1:13" x14ac:dyDescent="0.2">
      <c r="A69" s="2" t="s">
        <v>123</v>
      </c>
      <c r="B69" s="3" t="s">
        <v>124</v>
      </c>
      <c r="C69" s="3">
        <v>0.31280000000000002</v>
      </c>
      <c r="D69" s="3">
        <f t="shared" si="1"/>
        <v>0.55928525816438257</v>
      </c>
      <c r="E69" s="3">
        <v>8.2850000000000001</v>
      </c>
      <c r="F69" s="4">
        <v>1.7430000000000001E-6</v>
      </c>
      <c r="G69" s="3" t="s">
        <v>516</v>
      </c>
      <c r="J69" s="5" t="s">
        <v>357</v>
      </c>
      <c r="K69" s="6" t="s">
        <v>358</v>
      </c>
      <c r="L69" s="6">
        <v>0.201425813648133</v>
      </c>
      <c r="M69" s="6" t="s">
        <v>359</v>
      </c>
    </row>
    <row r="70" spans="1:13" x14ac:dyDescent="0.2">
      <c r="A70" s="2" t="s">
        <v>125</v>
      </c>
      <c r="B70" s="3" t="s">
        <v>126</v>
      </c>
      <c r="C70" s="3">
        <v>0.31280000000000002</v>
      </c>
      <c r="D70" s="3">
        <f t="shared" si="1"/>
        <v>0.55928525816438257</v>
      </c>
      <c r="E70" s="3">
        <v>8.2840000000000007</v>
      </c>
      <c r="F70" s="4">
        <v>1.7439999999999999E-6</v>
      </c>
      <c r="G70" s="3" t="s">
        <v>517</v>
      </c>
      <c r="J70" s="5" t="s">
        <v>360</v>
      </c>
      <c r="K70" s="6" t="s">
        <v>361</v>
      </c>
      <c r="L70" s="6">
        <v>0.20139318836782699</v>
      </c>
      <c r="M70" s="6" t="s">
        <v>362</v>
      </c>
    </row>
    <row r="71" spans="1:13" x14ac:dyDescent="0.2">
      <c r="A71" s="2" t="s">
        <v>127</v>
      </c>
      <c r="B71" s="3" t="s">
        <v>128</v>
      </c>
      <c r="C71" s="3">
        <v>0.31269999999999998</v>
      </c>
      <c r="D71" s="3">
        <f t="shared" si="1"/>
        <v>0.55919585120063253</v>
      </c>
      <c r="E71" s="3">
        <v>8.2810000000000006</v>
      </c>
      <c r="F71" s="4">
        <v>1.7519999999999999E-6</v>
      </c>
      <c r="G71" s="3" t="s">
        <v>518</v>
      </c>
      <c r="J71" s="5" t="s">
        <v>363</v>
      </c>
      <c r="K71" s="6" t="s">
        <v>364</v>
      </c>
      <c r="L71" s="6">
        <v>0.20125865406436499</v>
      </c>
      <c r="M71" s="6" t="s">
        <v>365</v>
      </c>
    </row>
    <row r="72" spans="1:13" x14ac:dyDescent="0.2">
      <c r="A72" s="2" t="s">
        <v>129</v>
      </c>
      <c r="B72" s="3" t="s">
        <v>130</v>
      </c>
      <c r="C72" s="3">
        <v>0.31259999999999999</v>
      </c>
      <c r="D72" s="3">
        <f t="shared" si="1"/>
        <v>0.55910642993977455</v>
      </c>
      <c r="E72" s="3">
        <v>8.2750000000000004</v>
      </c>
      <c r="F72" s="4">
        <v>1.7689999999999999E-6</v>
      </c>
      <c r="G72" s="3" t="s">
        <v>519</v>
      </c>
      <c r="J72" s="5" t="s">
        <v>366</v>
      </c>
      <c r="K72" s="6" t="s">
        <v>367</v>
      </c>
      <c r="L72" s="6">
        <v>0.201179583835635</v>
      </c>
      <c r="M72" s="6" t="s">
        <v>368</v>
      </c>
    </row>
    <row r="73" spans="1:13" x14ac:dyDescent="0.2">
      <c r="A73" s="2" t="s">
        <v>131</v>
      </c>
      <c r="B73" s="3" t="s">
        <v>132</v>
      </c>
      <c r="C73" s="3">
        <v>0.31259999999999999</v>
      </c>
      <c r="D73" s="3">
        <f t="shared" si="1"/>
        <v>0.55910642993977455</v>
      </c>
      <c r="E73" s="3">
        <v>8.2780000000000005</v>
      </c>
      <c r="F73" s="4">
        <v>1.761E-6</v>
      </c>
      <c r="G73" s="3" t="s">
        <v>520</v>
      </c>
      <c r="J73" s="5" t="s">
        <v>369</v>
      </c>
      <c r="K73" s="6" t="s">
        <v>370</v>
      </c>
      <c r="L73" s="6">
        <v>0.201056237567527</v>
      </c>
      <c r="M73" s="6" t="s">
        <v>371</v>
      </c>
    </row>
    <row r="74" spans="1:13" x14ac:dyDescent="0.2">
      <c r="A74" s="2" t="s">
        <v>133</v>
      </c>
      <c r="B74" s="3" t="s">
        <v>134</v>
      </c>
      <c r="C74" s="3">
        <v>0.31219999999999998</v>
      </c>
      <c r="D74" s="3">
        <f t="shared" si="1"/>
        <v>0.55874860178795971</v>
      </c>
      <c r="E74" s="3">
        <v>8.26</v>
      </c>
      <c r="F74" s="4">
        <v>1.813E-6</v>
      </c>
      <c r="G74" s="3" t="s">
        <v>521</v>
      </c>
      <c r="J74" s="5" t="s">
        <v>372</v>
      </c>
      <c r="K74" s="6" t="s">
        <v>373</v>
      </c>
      <c r="L74" s="6">
        <v>0.20089342353618</v>
      </c>
      <c r="M74" s="6" t="s">
        <v>374</v>
      </c>
    </row>
    <row r="75" spans="1:13" x14ac:dyDescent="0.2">
      <c r="A75" s="2" t="s">
        <v>135</v>
      </c>
      <c r="B75" s="3" t="s">
        <v>136</v>
      </c>
      <c r="C75" s="3">
        <v>0.31219999999999998</v>
      </c>
      <c r="D75" s="3">
        <f t="shared" si="1"/>
        <v>0.55874860178795971</v>
      </c>
      <c r="E75" s="3">
        <v>8.26</v>
      </c>
      <c r="F75" s="4">
        <v>1.813E-6</v>
      </c>
      <c r="G75" s="3" t="s">
        <v>522</v>
      </c>
      <c r="J75" s="5" t="s">
        <v>375</v>
      </c>
      <c r="K75" s="6" t="s">
        <v>376</v>
      </c>
      <c r="L75" s="6">
        <v>0.20089342353618</v>
      </c>
      <c r="M75" s="6" t="s">
        <v>377</v>
      </c>
    </row>
    <row r="76" spans="1:13" x14ac:dyDescent="0.2">
      <c r="A76" s="2" t="s">
        <v>137</v>
      </c>
      <c r="B76" s="3" t="s">
        <v>136</v>
      </c>
      <c r="C76" s="3">
        <v>0.31219999999999998</v>
      </c>
      <c r="D76" s="3">
        <f t="shared" si="1"/>
        <v>0.55874860178795971</v>
      </c>
      <c r="E76" s="3">
        <v>8.26</v>
      </c>
      <c r="F76" s="4">
        <v>1.813E-6</v>
      </c>
      <c r="G76" s="3" t="s">
        <v>522</v>
      </c>
      <c r="J76" s="5" t="s">
        <v>378</v>
      </c>
      <c r="K76" s="6" t="s">
        <v>379</v>
      </c>
      <c r="L76" s="6">
        <v>0.20089342353618</v>
      </c>
      <c r="M76" s="6" t="s">
        <v>380</v>
      </c>
    </row>
    <row r="77" spans="1:13" x14ac:dyDescent="0.2">
      <c r="A77" s="2" t="s">
        <v>138</v>
      </c>
      <c r="B77" s="3" t="s">
        <v>139</v>
      </c>
      <c r="C77" s="3">
        <v>0.31219999999999998</v>
      </c>
      <c r="D77" s="3">
        <f t="shared" si="1"/>
        <v>0.55874860178795971</v>
      </c>
      <c r="E77" s="3">
        <v>8.2629999999999999</v>
      </c>
      <c r="F77" s="4">
        <v>1.8050000000000001E-6</v>
      </c>
      <c r="G77" s="3" t="s">
        <v>523</v>
      </c>
      <c r="J77" s="5" t="s">
        <v>381</v>
      </c>
      <c r="K77" s="6" t="s">
        <v>382</v>
      </c>
      <c r="L77" s="6">
        <v>0.200871665700847</v>
      </c>
      <c r="M77" s="6" t="s">
        <v>383</v>
      </c>
    </row>
    <row r="78" spans="1:13" x14ac:dyDescent="0.2">
      <c r="A78" s="2" t="s">
        <v>140</v>
      </c>
      <c r="B78" s="3" t="s">
        <v>141</v>
      </c>
      <c r="C78" s="3">
        <v>0.31209999999999999</v>
      </c>
      <c r="D78" s="3">
        <f t="shared" si="1"/>
        <v>0.55865910893853687</v>
      </c>
      <c r="E78" s="3">
        <v>8.2569999999999997</v>
      </c>
      <c r="F78" s="4">
        <v>1.823E-6</v>
      </c>
      <c r="G78" s="3" t="s">
        <v>524</v>
      </c>
      <c r="J78" s="5" t="s">
        <v>384</v>
      </c>
      <c r="K78" s="6" t="s">
        <v>385</v>
      </c>
      <c r="L78" s="6">
        <v>0.200865332661122</v>
      </c>
      <c r="M78" s="6" t="s">
        <v>386</v>
      </c>
    </row>
    <row r="79" spans="1:13" x14ac:dyDescent="0.2">
      <c r="A79" s="2" t="s">
        <v>142</v>
      </c>
      <c r="B79" s="3" t="s">
        <v>143</v>
      </c>
      <c r="C79" s="3">
        <v>0.31190000000000001</v>
      </c>
      <c r="D79" s="3">
        <f t="shared" si="1"/>
        <v>0.5584800802177281</v>
      </c>
      <c r="E79" s="3">
        <v>8.25</v>
      </c>
      <c r="F79" s="4">
        <v>1.8419999999999999E-6</v>
      </c>
      <c r="G79" s="3" t="s">
        <v>525</v>
      </c>
      <c r="J79" s="5" t="s">
        <v>387</v>
      </c>
      <c r="K79" s="6" t="s">
        <v>388</v>
      </c>
      <c r="L79" s="6">
        <v>0.20063641243140101</v>
      </c>
      <c r="M79" s="6" t="s">
        <v>389</v>
      </c>
    </row>
    <row r="80" spans="1:13" x14ac:dyDescent="0.2">
      <c r="A80" s="2" t="s">
        <v>144</v>
      </c>
      <c r="B80" s="3" t="s">
        <v>145</v>
      </c>
      <c r="C80" s="3">
        <v>0.31180000000000002</v>
      </c>
      <c r="D80" s="3">
        <f t="shared" si="1"/>
        <v>0.55839054433254864</v>
      </c>
      <c r="E80" s="3">
        <v>8.2469999999999999</v>
      </c>
      <c r="F80" s="4">
        <v>1.8509999999999999E-6</v>
      </c>
      <c r="G80" s="3" t="s">
        <v>526</v>
      </c>
      <c r="J80" s="5" t="s">
        <v>390</v>
      </c>
      <c r="K80" s="6" t="s">
        <v>388</v>
      </c>
      <c r="L80" s="6">
        <v>0.20063641243140101</v>
      </c>
      <c r="M80" s="6" t="s">
        <v>389</v>
      </c>
    </row>
    <row r="81" spans="1:13" x14ac:dyDescent="0.2">
      <c r="A81" s="2" t="s">
        <v>146</v>
      </c>
      <c r="B81" s="3" t="s">
        <v>147</v>
      </c>
      <c r="C81" s="3">
        <v>0.31180000000000002</v>
      </c>
      <c r="D81" s="3">
        <f t="shared" si="1"/>
        <v>0.55839054433254864</v>
      </c>
      <c r="E81" s="3">
        <v>8.2439999999999998</v>
      </c>
      <c r="F81" s="4">
        <v>1.86E-6</v>
      </c>
      <c r="G81" s="3" t="s">
        <v>527</v>
      </c>
      <c r="J81" s="5" t="s">
        <v>391</v>
      </c>
      <c r="K81" s="6" t="s">
        <v>392</v>
      </c>
      <c r="L81" s="6">
        <v>0.20044049462045199</v>
      </c>
      <c r="M81" s="6" t="s">
        <v>393</v>
      </c>
    </row>
    <row r="82" spans="1:13" x14ac:dyDescent="0.2">
      <c r="A82" s="2" t="s">
        <v>148</v>
      </c>
      <c r="B82" s="3" t="s">
        <v>149</v>
      </c>
      <c r="C82" s="3">
        <v>0.31169999999999998</v>
      </c>
      <c r="D82" s="3">
        <f t="shared" si="1"/>
        <v>0.55830099408831435</v>
      </c>
      <c r="E82" s="3">
        <v>8.2409999999999997</v>
      </c>
      <c r="F82" s="4">
        <v>1.8700000000000001E-6</v>
      </c>
      <c r="G82" s="3" t="s">
        <v>528</v>
      </c>
      <c r="J82" s="5" t="s">
        <v>394</v>
      </c>
      <c r="K82" s="6" t="s">
        <v>395</v>
      </c>
      <c r="L82" s="6">
        <v>0.200396942288324</v>
      </c>
      <c r="M82" s="6" t="s">
        <v>396</v>
      </c>
    </row>
    <row r="83" spans="1:13" x14ac:dyDescent="0.2">
      <c r="A83" s="2" t="s">
        <v>150</v>
      </c>
      <c r="B83" s="3" t="s">
        <v>151</v>
      </c>
      <c r="C83" s="3">
        <v>0.31169999999999998</v>
      </c>
      <c r="D83" s="3">
        <f t="shared" si="1"/>
        <v>0.55830099408831435</v>
      </c>
      <c r="E83" s="3">
        <v>8.24</v>
      </c>
      <c r="F83" s="4">
        <v>1.871E-6</v>
      </c>
      <c r="G83" s="3" t="s">
        <v>529</v>
      </c>
      <c r="J83" s="5" t="s">
        <v>397</v>
      </c>
      <c r="K83" s="6" t="s">
        <v>398</v>
      </c>
      <c r="L83" s="6">
        <v>0.20029599006271401</v>
      </c>
      <c r="M83" s="6" t="s">
        <v>399</v>
      </c>
    </row>
    <row r="84" spans="1:13" x14ac:dyDescent="0.2">
      <c r="A84" s="2" t="s">
        <v>152</v>
      </c>
      <c r="B84" s="3" t="s">
        <v>153</v>
      </c>
      <c r="C84" s="3">
        <v>0.31169999999999998</v>
      </c>
      <c r="D84" s="3">
        <f t="shared" si="1"/>
        <v>0.55830099408831435</v>
      </c>
      <c r="E84" s="3">
        <v>8.2409999999999997</v>
      </c>
      <c r="F84" s="4">
        <v>1.869E-6</v>
      </c>
      <c r="G84" s="3" t="s">
        <v>530</v>
      </c>
      <c r="J84" s="5" t="s">
        <v>400</v>
      </c>
      <c r="K84" s="6" t="s">
        <v>401</v>
      </c>
      <c r="L84" s="6">
        <v>0.20024874416935901</v>
      </c>
      <c r="M84" s="6" t="s">
        <v>402</v>
      </c>
    </row>
    <row r="85" spans="1:13" x14ac:dyDescent="0.2">
      <c r="A85" s="2" t="s">
        <v>154</v>
      </c>
      <c r="B85" s="3" t="s">
        <v>155</v>
      </c>
      <c r="C85" s="3">
        <v>0.31159999999999999</v>
      </c>
      <c r="D85" s="3">
        <f t="shared" si="1"/>
        <v>0.55821142947811453</v>
      </c>
      <c r="E85" s="3">
        <v>8.2379999999999995</v>
      </c>
      <c r="F85" s="4">
        <v>1.8780000000000001E-6</v>
      </c>
      <c r="G85" s="3" t="s">
        <v>531</v>
      </c>
      <c r="J85" s="2" t="s">
        <v>403</v>
      </c>
      <c r="K85" s="3" t="s">
        <v>404</v>
      </c>
      <c r="L85" s="3">
        <v>0.199880357680044</v>
      </c>
      <c r="M85" s="3" t="s">
        <v>405</v>
      </c>
    </row>
    <row r="86" spans="1:13" x14ac:dyDescent="0.2">
      <c r="A86" s="2" t="s">
        <v>156</v>
      </c>
      <c r="B86" s="3" t="s">
        <v>157</v>
      </c>
      <c r="C86" s="3">
        <v>0.31159999999999999</v>
      </c>
      <c r="D86" s="3">
        <f t="shared" si="1"/>
        <v>0.55821142947811453</v>
      </c>
      <c r="E86" s="3">
        <v>8.2379999999999995</v>
      </c>
      <c r="F86" s="4">
        <v>1.8780000000000001E-6</v>
      </c>
      <c r="G86" s="3" t="s">
        <v>532</v>
      </c>
      <c r="J86" s="2" t="s">
        <v>406</v>
      </c>
      <c r="K86" s="3" t="s">
        <v>407</v>
      </c>
      <c r="L86" s="3">
        <v>0.19971731766724499</v>
      </c>
      <c r="M86" s="3" t="s">
        <v>408</v>
      </c>
    </row>
    <row r="87" spans="1:13" x14ac:dyDescent="0.2">
      <c r="A87" s="2" t="s">
        <v>158</v>
      </c>
      <c r="B87" s="3" t="s">
        <v>159</v>
      </c>
      <c r="C87" s="3">
        <v>0.3115</v>
      </c>
      <c r="D87" s="3">
        <f t="shared" si="1"/>
        <v>0.55812185049503305</v>
      </c>
      <c r="E87" s="3">
        <v>8.2330000000000005</v>
      </c>
      <c r="F87" s="4">
        <v>1.8929999999999999E-6</v>
      </c>
      <c r="G87" s="3" t="s">
        <v>533</v>
      </c>
      <c r="J87" s="2" t="s">
        <v>409</v>
      </c>
      <c r="K87" s="3" t="s">
        <v>410</v>
      </c>
      <c r="L87" s="3">
        <v>0.19958927157519599</v>
      </c>
      <c r="M87" s="3" t="s">
        <v>411</v>
      </c>
    </row>
    <row r="88" spans="1:13" x14ac:dyDescent="0.2">
      <c r="A88" s="2" t="s">
        <v>160</v>
      </c>
      <c r="B88" s="3" t="s">
        <v>161</v>
      </c>
      <c r="C88" s="3">
        <v>0.31140000000000001</v>
      </c>
      <c r="D88" s="3">
        <f t="shared" si="1"/>
        <v>0.55803225713214821</v>
      </c>
      <c r="E88" s="3">
        <v>8.2309999999999999</v>
      </c>
      <c r="F88" s="4">
        <v>1.9E-6</v>
      </c>
      <c r="G88" s="3" t="s">
        <v>534</v>
      </c>
      <c r="J88" s="2" t="s">
        <v>412</v>
      </c>
      <c r="K88" s="3" t="s">
        <v>413</v>
      </c>
      <c r="L88" s="3">
        <v>0.19958290510434501</v>
      </c>
      <c r="M88" s="3" t="s">
        <v>414</v>
      </c>
    </row>
    <row r="89" spans="1:13" x14ac:dyDescent="0.2">
      <c r="A89" s="2" t="s">
        <v>162</v>
      </c>
      <c r="B89" s="3" t="s">
        <v>163</v>
      </c>
      <c r="C89" s="3">
        <v>0.31130000000000002</v>
      </c>
      <c r="D89" s="3">
        <f t="shared" si="1"/>
        <v>0.55794264938253291</v>
      </c>
      <c r="E89" s="3">
        <v>8.2249999999999996</v>
      </c>
      <c r="F89" s="4">
        <v>1.9180000000000001E-6</v>
      </c>
      <c r="G89" s="3" t="s">
        <v>535</v>
      </c>
      <c r="J89" s="2" t="s">
        <v>415</v>
      </c>
      <c r="K89" s="3" t="s">
        <v>416</v>
      </c>
      <c r="L89" s="3">
        <v>0.19952654442461801</v>
      </c>
      <c r="M89" s="3" t="s">
        <v>417</v>
      </c>
    </row>
    <row r="90" spans="1:13" x14ac:dyDescent="0.2">
      <c r="A90" s="2" t="s">
        <v>164</v>
      </c>
      <c r="B90" s="3" t="s">
        <v>165</v>
      </c>
      <c r="C90" s="3">
        <v>0.31119999999999998</v>
      </c>
      <c r="D90" s="3">
        <f t="shared" si="1"/>
        <v>0.55785302723925412</v>
      </c>
      <c r="E90" s="3">
        <v>8.2219999999999995</v>
      </c>
      <c r="F90" s="4">
        <v>1.9259999999999999E-6</v>
      </c>
      <c r="G90" s="3" t="s">
        <v>536</v>
      </c>
      <c r="J90" s="2" t="s">
        <v>418</v>
      </c>
      <c r="K90" s="3" t="s">
        <v>419</v>
      </c>
      <c r="L90" s="3">
        <v>0.19942329319135699</v>
      </c>
      <c r="M90" s="3" t="s">
        <v>420</v>
      </c>
    </row>
    <row r="91" spans="1:13" x14ac:dyDescent="0.2">
      <c r="A91" s="2" t="s">
        <v>166</v>
      </c>
      <c r="B91" s="3" t="s">
        <v>165</v>
      </c>
      <c r="C91" s="3">
        <v>0.31119999999999998</v>
      </c>
      <c r="D91" s="3">
        <f t="shared" si="1"/>
        <v>0.55785302723925412</v>
      </c>
      <c r="E91" s="3">
        <v>8.2219999999999995</v>
      </c>
      <c r="F91" s="4">
        <v>1.9259999999999999E-6</v>
      </c>
      <c r="G91" s="3" t="s">
        <v>536</v>
      </c>
      <c r="J91" s="2" t="s">
        <v>421</v>
      </c>
      <c r="K91" s="3" t="s">
        <v>422</v>
      </c>
      <c r="L91" s="3">
        <v>0.19941626024557599</v>
      </c>
      <c r="M91" s="3" t="s">
        <v>423</v>
      </c>
    </row>
    <row r="92" spans="1:13" x14ac:dyDescent="0.2">
      <c r="A92" s="2" t="s">
        <v>167</v>
      </c>
      <c r="B92" s="3" t="s">
        <v>168</v>
      </c>
      <c r="C92" s="3">
        <v>0.31119999999999998</v>
      </c>
      <c r="D92" s="3">
        <f t="shared" si="1"/>
        <v>0.55785302723925412</v>
      </c>
      <c r="E92" s="3">
        <v>8.2230000000000008</v>
      </c>
      <c r="F92" s="4">
        <v>1.9240000000000001E-6</v>
      </c>
      <c r="G92" s="3" t="s">
        <v>537</v>
      </c>
      <c r="J92" s="2" t="s">
        <v>424</v>
      </c>
      <c r="K92" s="3" t="s">
        <v>425</v>
      </c>
      <c r="L92" s="3">
        <v>0.199282735132081</v>
      </c>
      <c r="M92" s="3" t="s">
        <v>426</v>
      </c>
    </row>
    <row r="93" spans="1:13" x14ac:dyDescent="0.2">
      <c r="A93" s="2" t="s">
        <v>169</v>
      </c>
      <c r="B93" s="3" t="s">
        <v>170</v>
      </c>
      <c r="C93" s="3">
        <v>0.311</v>
      </c>
      <c r="D93" s="3">
        <f t="shared" si="1"/>
        <v>0.55767373974394741</v>
      </c>
      <c r="E93" s="3">
        <v>8.2149999999999999</v>
      </c>
      <c r="F93" s="4">
        <v>1.9489999999999999E-6</v>
      </c>
      <c r="G93" s="3" t="s">
        <v>538</v>
      </c>
      <c r="J93" s="2" t="s">
        <v>427</v>
      </c>
      <c r="K93" s="3" t="s">
        <v>425</v>
      </c>
      <c r="L93" s="3">
        <v>0.199282735132081</v>
      </c>
      <c r="M93" s="3" t="s">
        <v>426</v>
      </c>
    </row>
    <row r="94" spans="1:13" x14ac:dyDescent="0.2">
      <c r="A94" s="2" t="s">
        <v>171</v>
      </c>
      <c r="B94" s="3" t="s">
        <v>172</v>
      </c>
      <c r="C94" s="3">
        <v>0.31080000000000002</v>
      </c>
      <c r="D94" s="3">
        <f t="shared" si="1"/>
        <v>0.5574943945906542</v>
      </c>
      <c r="E94" s="3">
        <v>8.2080000000000002</v>
      </c>
      <c r="F94" s="4">
        <v>1.9709999999999998E-6</v>
      </c>
      <c r="G94" s="3" t="s">
        <v>539</v>
      </c>
      <c r="J94" s="2" t="s">
        <v>428</v>
      </c>
      <c r="K94" s="3" t="s">
        <v>429</v>
      </c>
      <c r="L94" s="3">
        <v>0.19922177175615899</v>
      </c>
      <c r="M94" s="3" t="s">
        <v>430</v>
      </c>
    </row>
    <row r="95" spans="1:13" x14ac:dyDescent="0.2">
      <c r="A95" s="2" t="s">
        <v>173</v>
      </c>
      <c r="B95" s="3" t="s">
        <v>174</v>
      </c>
      <c r="C95" s="3">
        <v>0.31080000000000002</v>
      </c>
      <c r="D95" s="3">
        <f t="shared" si="1"/>
        <v>0.5574943945906542</v>
      </c>
      <c r="E95" s="3">
        <v>8.2059999999999995</v>
      </c>
      <c r="F95" s="4">
        <v>1.9769999999999999E-6</v>
      </c>
      <c r="G95" s="3" t="s">
        <v>540</v>
      </c>
      <c r="J95" s="2" t="s">
        <v>431</v>
      </c>
      <c r="K95" s="3" t="s">
        <v>432</v>
      </c>
      <c r="L95" s="3">
        <v>0.19915124205590301</v>
      </c>
      <c r="M95" s="3" t="s">
        <v>433</v>
      </c>
    </row>
    <row r="96" spans="1:13" x14ac:dyDescent="0.2">
      <c r="A96" s="2" t="s">
        <v>175</v>
      </c>
      <c r="B96" s="3" t="s">
        <v>176</v>
      </c>
      <c r="C96" s="3">
        <v>0.31069999999999998</v>
      </c>
      <c r="D96" s="3">
        <f t="shared" si="1"/>
        <v>0.55740470037487122</v>
      </c>
      <c r="E96" s="3">
        <v>8.202</v>
      </c>
      <c r="F96" s="4">
        <v>1.9910000000000001E-6</v>
      </c>
      <c r="G96" s="3" t="s">
        <v>541</v>
      </c>
      <c r="J96" s="2" t="s">
        <v>434</v>
      </c>
      <c r="K96" s="3" t="s">
        <v>435</v>
      </c>
      <c r="L96" s="3">
        <v>0.19898875147884801</v>
      </c>
      <c r="M96" s="3" t="s">
        <v>436</v>
      </c>
    </row>
    <row r="97" spans="1:13" x14ac:dyDescent="0.2">
      <c r="A97" s="2" t="s">
        <v>177</v>
      </c>
      <c r="B97" s="3" t="s">
        <v>178</v>
      </c>
      <c r="C97" s="3">
        <v>0.31059999999999999</v>
      </c>
      <c r="D97" s="3">
        <f t="shared" si="1"/>
        <v>0.55731499172371091</v>
      </c>
      <c r="E97" s="3">
        <v>8.1999999999999993</v>
      </c>
      <c r="F97" s="4">
        <v>1.996E-6</v>
      </c>
      <c r="G97" s="3" t="s">
        <v>542</v>
      </c>
      <c r="J97" s="2" t="s">
        <v>437</v>
      </c>
      <c r="K97" s="3" t="s">
        <v>438</v>
      </c>
      <c r="L97" s="3">
        <v>0.198972542838837</v>
      </c>
      <c r="M97" s="3" t="s">
        <v>439</v>
      </c>
    </row>
    <row r="98" spans="1:13" x14ac:dyDescent="0.2">
      <c r="A98" s="2" t="s">
        <v>179</v>
      </c>
      <c r="B98" s="3" t="s">
        <v>180</v>
      </c>
      <c r="C98" s="3">
        <v>0.31019999999999998</v>
      </c>
      <c r="D98" s="3">
        <f t="shared" si="1"/>
        <v>0.55695601262577277</v>
      </c>
      <c r="E98" s="3">
        <v>8.1839999999999993</v>
      </c>
      <c r="F98" s="4">
        <v>2.0490000000000002E-6</v>
      </c>
      <c r="G98" s="3" t="s">
        <v>543</v>
      </c>
      <c r="J98" s="2" t="s">
        <v>440</v>
      </c>
      <c r="K98" s="3" t="s">
        <v>441</v>
      </c>
      <c r="L98" s="3">
        <v>0.19895810386667601</v>
      </c>
      <c r="M98" s="3" t="s">
        <v>442</v>
      </c>
    </row>
    <row r="99" spans="1:13" x14ac:dyDescent="0.2">
      <c r="A99" s="2" t="s">
        <v>181</v>
      </c>
      <c r="B99" s="11" t="s">
        <v>182</v>
      </c>
      <c r="C99" s="3">
        <v>0.3095</v>
      </c>
      <c r="D99" s="3">
        <f t="shared" si="1"/>
        <v>0.55632724182804494</v>
      </c>
      <c r="E99" s="3">
        <v>10.31</v>
      </c>
      <c r="F99" s="4">
        <v>6.1040000000000001E-7</v>
      </c>
      <c r="G99" s="3" t="s">
        <v>544</v>
      </c>
      <c r="J99" s="2" t="s">
        <v>443</v>
      </c>
      <c r="K99" s="3" t="s">
        <v>444</v>
      </c>
      <c r="L99" s="3">
        <v>0.19893144896245599</v>
      </c>
      <c r="M99" s="3" t="s">
        <v>445</v>
      </c>
    </row>
    <row r="100" spans="1:13" x14ac:dyDescent="0.2">
      <c r="A100" s="2" t="s">
        <v>183</v>
      </c>
      <c r="B100" s="3" t="s">
        <v>184</v>
      </c>
      <c r="C100" s="3">
        <v>0.30919999999999997</v>
      </c>
      <c r="D100" s="3">
        <f t="shared" si="1"/>
        <v>0.55605755097831377</v>
      </c>
      <c r="E100" s="3">
        <v>8.1449999999999996</v>
      </c>
      <c r="F100" s="4">
        <v>2.1799999999999999E-6</v>
      </c>
      <c r="G100" s="3" t="s">
        <v>545</v>
      </c>
      <c r="J100" s="2" t="s">
        <v>446</v>
      </c>
      <c r="K100" s="3" t="s">
        <v>447</v>
      </c>
      <c r="L100" s="3">
        <v>0.19886584435039201</v>
      </c>
      <c r="M100" s="3" t="s">
        <v>448</v>
      </c>
    </row>
    <row r="101" spans="1:13" x14ac:dyDescent="0.2">
      <c r="A101" s="2" t="s">
        <v>185</v>
      </c>
      <c r="B101" s="3" t="s">
        <v>186</v>
      </c>
      <c r="C101" s="3">
        <v>0.30909999999999999</v>
      </c>
      <c r="D101" s="3">
        <f t="shared" si="1"/>
        <v>0.55596762495670549</v>
      </c>
      <c r="E101" s="3">
        <v>8.1440000000000001</v>
      </c>
      <c r="F101" s="4">
        <v>2.1849999999999998E-6</v>
      </c>
      <c r="G101" s="3" t="s">
        <v>546</v>
      </c>
      <c r="J101" s="2" t="s">
        <v>449</v>
      </c>
      <c r="K101" s="3" t="s">
        <v>450</v>
      </c>
      <c r="L101" s="3">
        <v>0.198749786669705</v>
      </c>
      <c r="M101" s="3" t="s">
        <v>451</v>
      </c>
    </row>
    <row r="104" spans="1:13" x14ac:dyDescent="0.2">
      <c r="G104" s="10"/>
    </row>
  </sheetData>
  <pageMargins left="0.75" right="0.75" top="1" bottom="1" header="0.5" footer="0.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RedBulls_MULTIREG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Kutam</dc:creator>
  <cp:lastModifiedBy>Matthew Kutam</cp:lastModifiedBy>
  <dcterms:created xsi:type="dcterms:W3CDTF">2021-08-16T19:46:15Z</dcterms:created>
  <dcterms:modified xsi:type="dcterms:W3CDTF">2021-09-20T03:44:57Z</dcterms:modified>
</cp:coreProperties>
</file>