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washimakengo/Desktop/WIC/2023/Speech Contest /会場申請書類/昭和池田記念財団/"/>
    </mc:Choice>
  </mc:AlternateContent>
  <xr:revisionPtr revIDLastSave="0" documentId="8_{82C7E023-930D-C740-81CC-FF1833641256}" xr6:coauthVersionLast="47" xr6:coauthVersionMax="47" xr10:uidLastSave="{00000000-0000-0000-0000-000000000000}"/>
  <bookViews>
    <workbookView xWindow="0" yWindow="500" windowWidth="25100" windowHeight="16180" xr2:uid="{48BF8781-778C-4AAF-96D0-C85E8FF1ED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<sst xmlns="http://schemas.openxmlformats.org/spreadsheetml/2006/main" count="85" uniqueCount="54">
  <si>
    <t>【収入の部】</t>
    <rPh sb="1" eb="3">
      <t>シュウニュウ</t>
    </rPh>
    <rPh sb="4" eb="5">
      <t>ブ</t>
    </rPh>
    <phoneticPr fontId="1"/>
  </si>
  <si>
    <t>2023年度早稲田大学国際学生友好会予算報告書</t>
    <rPh sb="4" eb="6">
      <t>ネンド</t>
    </rPh>
    <rPh sb="6" eb="11">
      <t>ワセダダイガク</t>
    </rPh>
    <rPh sb="11" eb="13">
      <t>コクサイ</t>
    </rPh>
    <rPh sb="13" eb="15">
      <t>ガクセイ</t>
    </rPh>
    <rPh sb="15" eb="18">
      <t>ユウコウカイ</t>
    </rPh>
    <rPh sb="18" eb="20">
      <t>ヨサン</t>
    </rPh>
    <rPh sb="20" eb="23">
      <t>ホウコクショ</t>
    </rPh>
    <phoneticPr fontId="1"/>
  </si>
  <si>
    <t>第67代会計幹事 近藤文香</t>
    <rPh sb="0" eb="1">
      <t>ダイ</t>
    </rPh>
    <rPh sb="3" eb="4">
      <t>ダイ</t>
    </rPh>
    <rPh sb="4" eb="6">
      <t>カイケイ</t>
    </rPh>
    <rPh sb="6" eb="8">
      <t>カンジ</t>
    </rPh>
    <rPh sb="9" eb="13">
      <t>コンドウアヤカ</t>
    </rPh>
    <phoneticPr fontId="1"/>
  </si>
  <si>
    <t>前期会費</t>
    <rPh sb="0" eb="2">
      <t>ゼンキ</t>
    </rPh>
    <rPh sb="2" eb="4">
      <t>カイヒ</t>
    </rPh>
    <phoneticPr fontId="1"/>
  </si>
  <si>
    <t>後期会費</t>
    <rPh sb="0" eb="2">
      <t>コウキ</t>
    </rPh>
    <rPh sb="2" eb="4">
      <t>カイヒ</t>
    </rPh>
    <phoneticPr fontId="1"/>
  </si>
  <si>
    <t>入会金</t>
    <rPh sb="0" eb="3">
      <t>ニュウカイキン</t>
    </rPh>
    <phoneticPr fontId="1"/>
  </si>
  <si>
    <t>収入合計</t>
    <rPh sb="0" eb="2">
      <t>シュウニュウ</t>
    </rPh>
    <rPh sb="2" eb="4">
      <t>ゴウケイ</t>
    </rPh>
    <phoneticPr fontId="1"/>
  </si>
  <si>
    <t>収支差額</t>
    <rPh sb="0" eb="2">
      <t>シュウシ</t>
    </rPh>
    <rPh sb="2" eb="4">
      <t>サガク</t>
    </rPh>
    <phoneticPr fontId="1"/>
  </si>
  <si>
    <t>【支出の部】</t>
    <rPh sb="1" eb="3">
      <t>シシュツ</t>
    </rPh>
    <rPh sb="4" eb="5">
      <t>ブ</t>
    </rPh>
    <phoneticPr fontId="1"/>
  </si>
  <si>
    <t>内務</t>
    <rPh sb="0" eb="2">
      <t>ナイム</t>
    </rPh>
    <phoneticPr fontId="1"/>
  </si>
  <si>
    <t>SHS</t>
    <phoneticPr fontId="1"/>
  </si>
  <si>
    <t>早稲田祭</t>
    <rPh sb="0" eb="3">
      <t>ワセダ</t>
    </rPh>
    <rPh sb="3" eb="4">
      <t>マツ</t>
    </rPh>
    <phoneticPr fontId="1"/>
  </si>
  <si>
    <t>屋台村</t>
    <rPh sb="0" eb="3">
      <t>ヤタイムラ</t>
    </rPh>
    <phoneticPr fontId="1"/>
  </si>
  <si>
    <t>スピコン</t>
    <phoneticPr fontId="1"/>
  </si>
  <si>
    <t>国際部</t>
    <rPh sb="0" eb="3">
      <t>コクサイブ</t>
    </rPh>
    <phoneticPr fontId="1"/>
  </si>
  <si>
    <t>ニッセク</t>
    <phoneticPr fontId="1"/>
  </si>
  <si>
    <t>広報</t>
    <rPh sb="0" eb="2">
      <t>コウホウ</t>
    </rPh>
    <phoneticPr fontId="1"/>
  </si>
  <si>
    <t>会計</t>
    <rPh sb="0" eb="2">
      <t>カイケイ</t>
    </rPh>
    <phoneticPr fontId="1"/>
  </si>
  <si>
    <t>支出予算合計</t>
    <rPh sb="0" eb="2">
      <t>シシュツ</t>
    </rPh>
    <rPh sb="2" eb="4">
      <t>ヨサン</t>
    </rPh>
    <rPh sb="4" eb="6">
      <t>ゴウケイ</t>
    </rPh>
    <phoneticPr fontId="1"/>
  </si>
  <si>
    <t>スピーチコンテスト協賛金</t>
    <rPh sb="9" eb="12">
      <t>キョウサンキン</t>
    </rPh>
    <phoneticPr fontId="1"/>
  </si>
  <si>
    <t>予算収入合計</t>
    <rPh sb="0" eb="2">
      <t>ヨサン</t>
    </rPh>
    <rPh sb="2" eb="4">
      <t>シュウニュウ</t>
    </rPh>
    <rPh sb="4" eb="6">
      <t>ゴウケイ</t>
    </rPh>
    <phoneticPr fontId="1"/>
  </si>
  <si>
    <t>支出合計</t>
    <rPh sb="0" eb="2">
      <t>シシュツ</t>
    </rPh>
    <rPh sb="2" eb="4">
      <t>ゴウケイ</t>
    </rPh>
    <phoneticPr fontId="1"/>
  </si>
  <si>
    <t>69代</t>
    <rPh sb="2" eb="3">
      <t>ダイ</t>
    </rPh>
    <phoneticPr fontId="1"/>
  </si>
  <si>
    <t>68代</t>
    <rPh sb="2" eb="3">
      <t>ダイ</t>
    </rPh>
    <phoneticPr fontId="1"/>
  </si>
  <si>
    <t>67代</t>
    <rPh sb="2" eb="3">
      <t>ダイ</t>
    </rPh>
    <phoneticPr fontId="1"/>
  </si>
  <si>
    <t>66代</t>
    <rPh sb="2" eb="3">
      <t>ダイ</t>
    </rPh>
    <phoneticPr fontId="1"/>
  </si>
  <si>
    <t>合計</t>
    <rPh sb="0" eb="2">
      <t>ゴウケイ</t>
    </rPh>
    <phoneticPr fontId="1"/>
  </si>
  <si>
    <t>【支出内訳】</t>
    <rPh sb="1" eb="3">
      <t>シシュツ</t>
    </rPh>
    <rPh sb="3" eb="5">
      <t>ウチワケ</t>
    </rPh>
    <phoneticPr fontId="1"/>
  </si>
  <si>
    <t>新歓準備費</t>
    <rPh sb="0" eb="2">
      <t>シンカン</t>
    </rPh>
    <rPh sb="2" eb="5">
      <t>ジュンビヒ</t>
    </rPh>
    <phoneticPr fontId="1"/>
  </si>
  <si>
    <t>常備品補填費</t>
    <rPh sb="0" eb="3">
      <t>ジョウビヒン</t>
    </rPh>
    <rPh sb="3" eb="5">
      <t>ホテン</t>
    </rPh>
    <rPh sb="5" eb="6">
      <t>ヒ</t>
    </rPh>
    <phoneticPr fontId="1"/>
  </si>
  <si>
    <t>イベント費</t>
    <rPh sb="4" eb="5">
      <t>ヒ</t>
    </rPh>
    <phoneticPr fontId="1"/>
  </si>
  <si>
    <t>渉外用交通費</t>
    <rPh sb="0" eb="3">
      <t>ショウガイヨウ</t>
    </rPh>
    <rPh sb="3" eb="6">
      <t>コウツウヒ</t>
    </rPh>
    <phoneticPr fontId="1"/>
  </si>
  <si>
    <t>印刷費</t>
    <rPh sb="0" eb="2">
      <t>インサツ</t>
    </rPh>
    <rPh sb="2" eb="3">
      <t>ヒ</t>
    </rPh>
    <phoneticPr fontId="1"/>
  </si>
  <si>
    <t>当日補助費</t>
    <rPh sb="0" eb="2">
      <t>トウジツ</t>
    </rPh>
    <rPh sb="2" eb="4">
      <t>ホジョ</t>
    </rPh>
    <rPh sb="4" eb="5">
      <t>ヒ</t>
    </rPh>
    <phoneticPr fontId="1"/>
  </si>
  <si>
    <t>会場費</t>
    <rPh sb="0" eb="3">
      <t>カイジョウヒ</t>
    </rPh>
    <phoneticPr fontId="1"/>
  </si>
  <si>
    <t>料理関連費</t>
    <rPh sb="0" eb="2">
      <t>リョウリ</t>
    </rPh>
    <rPh sb="2" eb="5">
      <t>カンレンヒ</t>
    </rPh>
    <phoneticPr fontId="1"/>
  </si>
  <si>
    <t>看板関連費</t>
    <rPh sb="0" eb="2">
      <t>カンバン</t>
    </rPh>
    <rPh sb="2" eb="5">
      <t>カンレンヒ</t>
    </rPh>
    <phoneticPr fontId="1"/>
  </si>
  <si>
    <t>衣装関連費</t>
    <rPh sb="0" eb="2">
      <t>イショウ</t>
    </rPh>
    <rPh sb="2" eb="5">
      <t>カンレンヒ</t>
    </rPh>
    <phoneticPr fontId="1"/>
  </si>
  <si>
    <t>印刷費</t>
    <rPh sb="0" eb="3">
      <t>インサツヒ</t>
    </rPh>
    <phoneticPr fontId="1"/>
  </si>
  <si>
    <t>準備費</t>
    <rPh sb="0" eb="3">
      <t>ジュンビヒ</t>
    </rPh>
    <phoneticPr fontId="1"/>
  </si>
  <si>
    <t>渉外費</t>
    <rPh sb="0" eb="3">
      <t>ショウガイヒ</t>
    </rPh>
    <phoneticPr fontId="1"/>
  </si>
  <si>
    <t>出場者謝礼代</t>
    <rPh sb="0" eb="3">
      <t>シュツジョウシャ</t>
    </rPh>
    <rPh sb="3" eb="6">
      <t>シャレイダイ</t>
    </rPh>
    <phoneticPr fontId="1"/>
  </si>
  <si>
    <t>審査員謝礼代</t>
    <rPh sb="0" eb="3">
      <t>シンサイン</t>
    </rPh>
    <rPh sb="3" eb="6">
      <t>シャレイダイ</t>
    </rPh>
    <phoneticPr fontId="1"/>
  </si>
  <si>
    <t>国際部</t>
    <rPh sb="0" eb="2">
      <t>コクサイ</t>
    </rPh>
    <rPh sb="2" eb="3">
      <t>ブ</t>
    </rPh>
    <phoneticPr fontId="1"/>
  </si>
  <si>
    <t>イベント補助費</t>
    <rPh sb="4" eb="6">
      <t>ホジョ</t>
    </rPh>
    <rPh sb="6" eb="7">
      <t>ヒ</t>
    </rPh>
    <phoneticPr fontId="1"/>
  </si>
  <si>
    <t>運営費</t>
    <rPh sb="0" eb="3">
      <t>ウンエイヒ</t>
    </rPh>
    <phoneticPr fontId="1"/>
  </si>
  <si>
    <t>授業ボランティア</t>
    <rPh sb="0" eb="2">
      <t>ジュギョウ</t>
    </rPh>
    <phoneticPr fontId="1"/>
  </si>
  <si>
    <t>web代</t>
    <rPh sb="3" eb="4">
      <t>ダイ</t>
    </rPh>
    <phoneticPr fontId="1"/>
  </si>
  <si>
    <t>広告費</t>
    <rPh sb="0" eb="3">
      <t>コウコクヒ</t>
    </rPh>
    <phoneticPr fontId="1"/>
  </si>
  <si>
    <t>パンフレット製作費</t>
    <rPh sb="6" eb="8">
      <t>セイサク</t>
    </rPh>
    <rPh sb="8" eb="9">
      <t>ヒ</t>
    </rPh>
    <phoneticPr fontId="1"/>
  </si>
  <si>
    <t>zoom更新料</t>
    <rPh sb="4" eb="7">
      <t>コウシンリョウ</t>
    </rPh>
    <phoneticPr fontId="1"/>
  </si>
  <si>
    <t>振込手数料</t>
    <rPh sb="0" eb="1">
      <t>フ</t>
    </rPh>
    <rPh sb="1" eb="2">
      <t>コ</t>
    </rPh>
    <rPh sb="2" eb="5">
      <t>テスウリョウ</t>
    </rPh>
    <phoneticPr fontId="1"/>
  </si>
  <si>
    <t>人数</t>
    <rPh sb="0" eb="2">
      <t>ニンズウ</t>
    </rPh>
    <phoneticPr fontId="1"/>
  </si>
  <si>
    <t>ニッセク/日本教室</t>
    <rPh sb="5" eb="9">
      <t>ニホn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</si>
</sst>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6" fontId="0" fillId="0" borderId="1" xfId="0" applyNumberFormat="1" applyBorder="1">
      <alignment vertical="center"/>
    </xf>
    <xf numFmtId="0" fontId="0" fillId="0" borderId="3" xfId="0" applyBorder="1">
      <alignment vertical="center"/>
    </xf>
    <xf numFmtId="6" fontId="0" fillId="0" borderId="3" xfId="0" applyNumberFormat="1" applyBorder="1">
      <alignment vertical="center"/>
    </xf>
    <xf numFmtId="0" fontId="0" fillId="0" borderId="2" xfId="0" applyBorder="1">
      <alignment vertical="center"/>
    </xf>
    <xf numFmtId="6" fontId="0" fillId="0" borderId="2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3" fontId="0" fillId="0" borderId="3" xfId="0" applyNumberFormat="1" applyBorder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D90F-D4E4-44FB-9FCF-CFEB3DAFCC33}">
  <dimension ref="A1:H79"/>
  <sheetViews>
    <sheetView tabSelected="1" topLeftCell="A57" zoomScale="117" zoomScaleNormal="117" workbookViewId="0">
      <selection activeCell="C69" sqref="C69"/>
    </sheetView>
  </sheetViews>
  <sheetFormatPr baseColWidth="10" defaultColWidth="8.83203125" defaultRowHeight="18"/>
  <cols>
    <col min="1" max="2" width="22.6640625" customWidth="1"/>
    <col min="3" max="3" width="20" customWidth="1"/>
    <col min="4" max="4" width="20.33203125" customWidth="1"/>
    <col min="5" max="5" width="23.1640625" customWidth="1"/>
    <col min="6" max="6" width="18.33203125" customWidth="1"/>
    <col min="7" max="7" width="17.1640625" customWidth="1"/>
    <col min="8" max="8" width="19.1640625" customWidth="1"/>
  </cols>
  <sheetData>
    <row r="1" spans="1:8">
      <c r="A1" s="12" t="s">
        <v>1</v>
      </c>
      <c r="B1" s="12"/>
      <c r="C1" s="12"/>
      <c r="D1" s="12"/>
      <c r="F1" s="12" t="s">
        <v>2</v>
      </c>
      <c r="G1" s="12"/>
      <c r="H1" s="12"/>
    </row>
    <row r="4" spans="1:8">
      <c r="A4" s="13" t="s">
        <v>0</v>
      </c>
      <c r="E4" t="s">
        <v>8</v>
      </c>
    </row>
    <row r="5" spans="1:8">
      <c r="A5" s="1" t="s">
        <v>3</v>
      </c>
      <c r="B5" s="2">
        <v>907500</v>
      </c>
      <c r="E5" s="1" t="s">
        <v>9</v>
      </c>
      <c r="F5" s="2">
        <v>68520</v>
      </c>
    </row>
    <row r="6" spans="1:8">
      <c r="A6" s="1" t="s">
        <v>4</v>
      </c>
      <c r="B6" s="2">
        <v>410000</v>
      </c>
      <c r="E6" s="1" t="s">
        <v>10</v>
      </c>
      <c r="F6" s="2">
        <v>175412</v>
      </c>
    </row>
    <row r="7" spans="1:8">
      <c r="A7" s="1" t="s">
        <v>5</v>
      </c>
      <c r="B7" s="2">
        <v>494000</v>
      </c>
      <c r="E7" s="1" t="s">
        <v>11</v>
      </c>
      <c r="F7" s="2">
        <v>124594</v>
      </c>
    </row>
    <row r="8" spans="1:8" ht="19" thickBot="1">
      <c r="A8" s="5" t="s">
        <v>19</v>
      </c>
      <c r="B8" s="6">
        <v>50000</v>
      </c>
      <c r="E8" s="1" t="s">
        <v>12</v>
      </c>
      <c r="F8" s="2">
        <v>314566</v>
      </c>
    </row>
    <row r="9" spans="1:8" ht="19" thickTop="1">
      <c r="A9" s="3" t="s">
        <v>20</v>
      </c>
      <c r="B9" s="4">
        <v>1861500</v>
      </c>
      <c r="E9" s="1" t="s">
        <v>13</v>
      </c>
      <c r="F9" s="2">
        <v>377583</v>
      </c>
    </row>
    <row r="10" spans="1:8">
      <c r="E10" s="1" t="s">
        <v>14</v>
      </c>
      <c r="F10" s="2">
        <v>58860</v>
      </c>
    </row>
    <row r="11" spans="1:8">
      <c r="E11" s="1" t="s">
        <v>15</v>
      </c>
      <c r="F11" s="2">
        <v>151142</v>
      </c>
    </row>
    <row r="12" spans="1:8">
      <c r="E12" s="1" t="s">
        <v>16</v>
      </c>
      <c r="F12" s="2">
        <v>44397</v>
      </c>
    </row>
    <row r="13" spans="1:8" ht="19" thickBot="1">
      <c r="A13" s="1" t="s">
        <v>6</v>
      </c>
      <c r="B13" s="2">
        <v>1861500</v>
      </c>
      <c r="E13" s="5" t="s">
        <v>17</v>
      </c>
      <c r="F13" s="6">
        <v>134310</v>
      </c>
    </row>
    <row r="14" spans="1:8" ht="20" thickTop="1" thickBot="1">
      <c r="A14" s="5" t="s">
        <v>21</v>
      </c>
      <c r="B14" s="6">
        <v>1449384</v>
      </c>
      <c r="E14" s="3" t="s">
        <v>18</v>
      </c>
      <c r="F14" s="4">
        <v>1449384</v>
      </c>
    </row>
    <row r="15" spans="1:8" ht="19" thickTop="1">
      <c r="A15" s="3" t="s">
        <v>7</v>
      </c>
      <c r="B15" s="4">
        <v>412116</v>
      </c>
    </row>
    <row r="18" spans="1:8">
      <c r="C18" t="s">
        <v>52</v>
      </c>
    </row>
    <row r="19" spans="1:8">
      <c r="A19" s="1" t="s">
        <v>3</v>
      </c>
      <c r="B19" s="1" t="s">
        <v>22</v>
      </c>
      <c r="C19" s="1">
        <v>247</v>
      </c>
      <c r="D19" s="2">
        <v>617500</v>
      </c>
      <c r="E19" s="1" t="s">
        <v>4</v>
      </c>
      <c r="F19" s="1" t="s">
        <v>22</v>
      </c>
      <c r="G19" s="1">
        <v>70</v>
      </c>
      <c r="H19" s="2">
        <v>175000</v>
      </c>
    </row>
    <row r="20" spans="1:8">
      <c r="A20" s="8"/>
      <c r="B20" s="1" t="s">
        <v>23</v>
      </c>
      <c r="C20" s="1">
        <v>51</v>
      </c>
      <c r="D20" s="2">
        <v>127500</v>
      </c>
      <c r="F20" s="1" t="s">
        <v>23</v>
      </c>
      <c r="G20" s="1">
        <v>40</v>
      </c>
      <c r="H20" s="2">
        <v>100000</v>
      </c>
    </row>
    <row r="21" spans="1:8">
      <c r="B21" s="1" t="s">
        <v>24</v>
      </c>
      <c r="C21" s="1">
        <v>47</v>
      </c>
      <c r="D21" s="2">
        <v>117500</v>
      </c>
      <c r="F21" s="1" t="s">
        <v>24</v>
      </c>
      <c r="G21" s="1">
        <v>38</v>
      </c>
      <c r="H21" s="2">
        <v>95000</v>
      </c>
    </row>
    <row r="22" spans="1:8" ht="19" thickBot="1">
      <c r="A22" s="9"/>
      <c r="B22" s="5" t="s">
        <v>25</v>
      </c>
      <c r="C22" s="5">
        <v>18</v>
      </c>
      <c r="D22" s="6">
        <v>45000</v>
      </c>
      <c r="E22" s="10"/>
      <c r="F22" s="5" t="s">
        <v>25</v>
      </c>
      <c r="G22" s="5">
        <v>16</v>
      </c>
      <c r="H22" s="6">
        <v>40000</v>
      </c>
    </row>
    <row r="23" spans="1:8" ht="19" thickTop="1">
      <c r="A23" s="3" t="s">
        <v>26</v>
      </c>
      <c r="B23" s="3"/>
      <c r="C23" s="3">
        <f>SUM(C19:C22)</f>
        <v>363</v>
      </c>
      <c r="D23" s="4">
        <v>907500</v>
      </c>
      <c r="E23" s="3"/>
      <c r="F23" s="3"/>
      <c r="G23" s="3"/>
      <c r="H23" s="4">
        <v>410000</v>
      </c>
    </row>
    <row r="26" spans="1:8">
      <c r="A26" s="13" t="s">
        <v>27</v>
      </c>
    </row>
    <row r="27" spans="1:8">
      <c r="A27" t="s">
        <v>9</v>
      </c>
    </row>
    <row r="28" spans="1:8" ht="19" thickBot="1">
      <c r="A28" s="7" t="s">
        <v>28</v>
      </c>
      <c r="B28" s="7" t="s">
        <v>30</v>
      </c>
      <c r="C28" s="7" t="s">
        <v>29</v>
      </c>
      <c r="D28" s="7" t="s">
        <v>26</v>
      </c>
    </row>
    <row r="29" spans="1:8">
      <c r="A29" s="4">
        <v>17020</v>
      </c>
      <c r="B29" s="4">
        <v>50000</v>
      </c>
      <c r="C29" s="4">
        <v>1500</v>
      </c>
      <c r="D29" s="4">
        <v>68520</v>
      </c>
    </row>
    <row r="30" spans="1:8" ht="19" thickBot="1">
      <c r="A30" s="5"/>
      <c r="B30" s="5"/>
      <c r="C30" s="5"/>
      <c r="D30" s="5"/>
    </row>
    <row r="31" spans="1:8" ht="19" thickTop="1">
      <c r="A31" s="3"/>
      <c r="B31" s="3"/>
      <c r="C31" s="3"/>
      <c r="D31" s="3"/>
    </row>
    <row r="33" spans="1:6">
      <c r="A33" t="s">
        <v>10</v>
      </c>
    </row>
    <row r="34" spans="1:6" ht="19" thickBot="1">
      <c r="A34" s="7" t="s">
        <v>31</v>
      </c>
      <c r="B34" s="7" t="s">
        <v>32</v>
      </c>
      <c r="C34" s="7" t="s">
        <v>33</v>
      </c>
      <c r="D34" s="7" t="s">
        <v>26</v>
      </c>
    </row>
    <row r="35" spans="1:6">
      <c r="A35" s="4">
        <v>2512</v>
      </c>
      <c r="B35" s="4">
        <v>7900</v>
      </c>
      <c r="C35" s="4">
        <v>165000</v>
      </c>
      <c r="D35" s="4">
        <v>175412</v>
      </c>
    </row>
    <row r="36" spans="1:6" ht="19" thickBot="1">
      <c r="A36" s="5"/>
      <c r="B36" s="5"/>
      <c r="C36" s="5"/>
      <c r="D36" s="5"/>
    </row>
    <row r="37" spans="1:6" ht="19" thickTop="1">
      <c r="A37" s="3"/>
      <c r="B37" s="3"/>
      <c r="C37" s="3"/>
      <c r="D37" s="3"/>
    </row>
    <row r="39" spans="1:6">
      <c r="A39" t="s">
        <v>11</v>
      </c>
    </row>
    <row r="40" spans="1:6" ht="19" thickBot="1">
      <c r="A40" s="7" t="s">
        <v>34</v>
      </c>
      <c r="B40" s="7" t="s">
        <v>35</v>
      </c>
      <c r="C40" s="7" t="s">
        <v>36</v>
      </c>
      <c r="D40" s="7" t="s">
        <v>37</v>
      </c>
      <c r="E40" s="7" t="s">
        <v>38</v>
      </c>
      <c r="F40" s="7" t="s">
        <v>26</v>
      </c>
    </row>
    <row r="41" spans="1:6">
      <c r="A41" s="4">
        <v>53144</v>
      </c>
      <c r="B41" s="4">
        <v>48800</v>
      </c>
      <c r="C41" s="4">
        <v>9400</v>
      </c>
      <c r="D41" s="4">
        <v>10000</v>
      </c>
      <c r="E41" s="11">
        <v>3250</v>
      </c>
      <c r="F41" s="4">
        <v>124594</v>
      </c>
    </row>
    <row r="42" spans="1:6" ht="19" thickBot="1">
      <c r="A42" s="5"/>
      <c r="B42" s="5"/>
      <c r="C42" s="5"/>
      <c r="D42" s="5"/>
      <c r="E42" s="5"/>
      <c r="F42" s="5"/>
    </row>
    <row r="43" spans="1:6" ht="19" thickTop="1">
      <c r="A43" s="3"/>
      <c r="B43" s="3"/>
      <c r="C43" s="3"/>
      <c r="D43" s="3"/>
      <c r="E43" s="3"/>
      <c r="F43" s="3"/>
    </row>
    <row r="45" spans="1:6">
      <c r="A45" t="s">
        <v>12</v>
      </c>
    </row>
    <row r="46" spans="1:6" ht="19" thickBot="1">
      <c r="A46" s="7" t="s">
        <v>34</v>
      </c>
      <c r="B46" s="7" t="s">
        <v>35</v>
      </c>
      <c r="C46" s="7" t="s">
        <v>36</v>
      </c>
      <c r="D46" s="7" t="s">
        <v>39</v>
      </c>
      <c r="E46" s="7" t="s">
        <v>38</v>
      </c>
      <c r="F46" s="7" t="s">
        <v>26</v>
      </c>
    </row>
    <row r="47" spans="1:6">
      <c r="A47" s="4">
        <v>153839</v>
      </c>
      <c r="B47" s="4">
        <v>42827</v>
      </c>
      <c r="C47" s="4">
        <v>10400</v>
      </c>
      <c r="D47" s="4">
        <v>100000</v>
      </c>
      <c r="E47" s="4">
        <v>7500</v>
      </c>
      <c r="F47" s="4">
        <v>314566</v>
      </c>
    </row>
    <row r="48" spans="1:6" ht="19" thickBot="1">
      <c r="A48" s="5"/>
      <c r="B48" s="5"/>
      <c r="C48" s="5"/>
      <c r="D48" s="5"/>
      <c r="E48" s="5"/>
      <c r="F48" s="5"/>
    </row>
    <row r="49" spans="1:6" ht="19" thickTop="1">
      <c r="A49" s="3"/>
      <c r="B49" s="3"/>
      <c r="C49" s="3"/>
      <c r="D49" s="3"/>
      <c r="E49" s="3"/>
      <c r="F49" s="3"/>
    </row>
    <row r="51" spans="1:6">
      <c r="A51" t="s">
        <v>13</v>
      </c>
    </row>
    <row r="52" spans="1:6" ht="19" thickBot="1">
      <c r="A52" s="7" t="s">
        <v>34</v>
      </c>
      <c r="B52" s="7" t="s">
        <v>40</v>
      </c>
      <c r="C52" s="7" t="s">
        <v>41</v>
      </c>
      <c r="D52" s="7" t="s">
        <v>42</v>
      </c>
      <c r="E52" s="7" t="s">
        <v>19</v>
      </c>
      <c r="F52" s="7" t="s">
        <v>26</v>
      </c>
    </row>
    <row r="53" spans="1:6">
      <c r="A53" s="4">
        <v>203800</v>
      </c>
      <c r="B53" s="4">
        <v>46053</v>
      </c>
      <c r="C53" s="4">
        <v>22110</v>
      </c>
      <c r="D53" s="4">
        <v>55620</v>
      </c>
      <c r="E53" s="4">
        <v>50000</v>
      </c>
      <c r="F53" s="4">
        <v>377583</v>
      </c>
    </row>
    <row r="54" spans="1:6" ht="19" thickBot="1">
      <c r="A54" s="5"/>
      <c r="B54" s="5"/>
      <c r="C54" s="5"/>
      <c r="D54" s="5"/>
      <c r="E54" s="5"/>
      <c r="F54" s="5"/>
    </row>
    <row r="55" spans="1:6" ht="19" thickTop="1">
      <c r="A55" s="3"/>
      <c r="B55" s="3"/>
      <c r="C55" s="3"/>
      <c r="D55" s="3"/>
      <c r="E55" s="3"/>
      <c r="F55" s="3"/>
    </row>
    <row r="57" spans="1:6">
      <c r="A57" t="s">
        <v>43</v>
      </c>
    </row>
    <row r="58" spans="1:6" ht="19" thickBot="1">
      <c r="A58" s="7" t="s">
        <v>38</v>
      </c>
      <c r="B58" s="7" t="s">
        <v>44</v>
      </c>
      <c r="C58" s="7" t="s">
        <v>26</v>
      </c>
    </row>
    <row r="59" spans="1:6">
      <c r="A59" s="4">
        <v>2660</v>
      </c>
      <c r="B59" s="4">
        <v>56200</v>
      </c>
      <c r="C59" s="4">
        <v>58860</v>
      </c>
    </row>
    <row r="60" spans="1:6" ht="19" thickBot="1">
      <c r="A60" s="5"/>
      <c r="B60" s="5"/>
      <c r="C60" s="5"/>
    </row>
    <row r="61" spans="1:6" ht="19" thickTop="1">
      <c r="A61" s="3"/>
      <c r="B61" s="3"/>
      <c r="C61" s="3"/>
    </row>
    <row r="63" spans="1:6">
      <c r="A63" t="s">
        <v>53</v>
      </c>
    </row>
    <row r="64" spans="1:6" ht="19" thickBot="1">
      <c r="A64" s="7" t="s">
        <v>40</v>
      </c>
      <c r="B64" s="7" t="s">
        <v>34</v>
      </c>
      <c r="C64" s="7" t="s">
        <v>45</v>
      </c>
      <c r="D64" s="7" t="s">
        <v>46</v>
      </c>
      <c r="E64" s="7" t="s">
        <v>26</v>
      </c>
    </row>
    <row r="65" spans="1:5">
      <c r="A65" s="4">
        <v>22470</v>
      </c>
      <c r="B65" s="4">
        <v>92400</v>
      </c>
      <c r="C65" s="4">
        <v>25072</v>
      </c>
      <c r="D65" s="4">
        <v>11200</v>
      </c>
      <c r="E65" s="4">
        <v>151142</v>
      </c>
    </row>
    <row r="66" spans="1:5" ht="19" thickBot="1">
      <c r="A66" s="5"/>
      <c r="B66" s="5"/>
      <c r="C66" s="5"/>
      <c r="D66" s="5"/>
      <c r="E66" s="5"/>
    </row>
    <row r="67" spans="1:5" ht="19" thickTop="1">
      <c r="A67" s="3"/>
      <c r="B67" s="3"/>
      <c r="C67" s="3"/>
      <c r="D67" s="3"/>
      <c r="E67" s="3"/>
    </row>
    <row r="69" spans="1:5">
      <c r="A69" t="s">
        <v>16</v>
      </c>
    </row>
    <row r="70" spans="1:5" ht="19" thickBot="1">
      <c r="A70" s="7" t="s">
        <v>47</v>
      </c>
      <c r="B70" s="7" t="s">
        <v>49</v>
      </c>
      <c r="C70" s="7" t="s">
        <v>48</v>
      </c>
      <c r="D70" s="7" t="s">
        <v>26</v>
      </c>
    </row>
    <row r="71" spans="1:5">
      <c r="A71" s="4">
        <v>23717</v>
      </c>
      <c r="B71" s="4">
        <v>5680</v>
      </c>
      <c r="C71" s="4">
        <v>15000</v>
      </c>
      <c r="D71" s="4">
        <v>44397</v>
      </c>
    </row>
    <row r="72" spans="1:5" ht="19" thickBot="1">
      <c r="A72" s="5"/>
      <c r="B72" s="5"/>
      <c r="C72" s="5"/>
      <c r="D72" s="5"/>
    </row>
    <row r="73" spans="1:5" ht="19" thickTop="1">
      <c r="A73" s="3"/>
      <c r="B73" s="3"/>
      <c r="C73" s="3"/>
      <c r="D73" s="3"/>
    </row>
    <row r="75" spans="1:5">
      <c r="A75" t="s">
        <v>17</v>
      </c>
    </row>
    <row r="76" spans="1:5" ht="19" thickBot="1">
      <c r="A76" s="7" t="s">
        <v>50</v>
      </c>
      <c r="B76" s="7" t="s">
        <v>51</v>
      </c>
      <c r="C76" s="7" t="s">
        <v>26</v>
      </c>
    </row>
    <row r="77" spans="1:5">
      <c r="A77" s="4">
        <v>110550</v>
      </c>
      <c r="B77" s="4">
        <v>23760</v>
      </c>
      <c r="C77" s="4">
        <v>134310</v>
      </c>
    </row>
    <row r="78" spans="1:5" ht="19" thickBot="1">
      <c r="A78" s="5"/>
      <c r="B78" s="5"/>
      <c r="C78" s="5"/>
    </row>
    <row r="79" spans="1:5" ht="19" thickTop="1">
      <c r="A79" s="3"/>
      <c r="B79" s="3"/>
      <c r="C79" s="3"/>
    </row>
  </sheetData>
  <mergeCells count="2">
    <mergeCell ref="A1:D1"/>
    <mergeCell ref="F1:H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ayach</dc:creator>
  <cp:lastModifiedBy>Microsoft Office User</cp:lastModifiedBy>
  <dcterms:created xsi:type="dcterms:W3CDTF">2023-04-03T16:30:22Z</dcterms:created>
  <dcterms:modified xsi:type="dcterms:W3CDTF">2023-09-08T13:02:34Z</dcterms:modified>
</cp:coreProperties>
</file>