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rcc-my.sharepoint.com/personal/mark_lehr_rcc_edu/Documents/2022_Spring_CSC_CIS_5/Hmwk/"/>
    </mc:Choice>
  </mc:AlternateContent>
  <xr:revisionPtr revIDLastSave="78" documentId="8_{A3A15D84-B1F8-4FE2-BE7D-529E9C2ACE68}" xr6:coauthVersionLast="47" xr6:coauthVersionMax="47" xr10:uidLastSave="{D362A898-48EE-44D1-B89B-6C262CA6416A}"/>
  <bookViews>
    <workbookView xWindow="3885" yWindow="2385" windowWidth="20940" windowHeight="12645" xr2:uid="{C7BD9EC5-5B22-4596-96F9-5D9568E99A49}"/>
  </bookViews>
  <sheets>
    <sheet name="DietCokeCalcula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7" i="1" s="1"/>
  <c r="F24" i="1"/>
  <c r="F9" i="1"/>
  <c r="F19" i="1"/>
  <c r="F17" i="1"/>
  <c r="F14" i="1"/>
  <c r="F15" i="1" s="1"/>
  <c r="F5" i="1"/>
</calcChain>
</file>

<file path=xl/sharedStrings.xml><?xml version="1.0" encoding="utf-8"?>
<sst xmlns="http://schemas.openxmlformats.org/spreadsheetml/2006/main" count="37" uniqueCount="24">
  <si>
    <t>Input -&gt;</t>
  </si>
  <si>
    <t xml:space="preserve"> = Current Weight of Dieter lbs  curntWt</t>
  </si>
  <si>
    <t xml:space="preserve"> = Weight Loss desired lbs  wtLsDsd</t>
  </si>
  <si>
    <t>Calc -&gt;</t>
  </si>
  <si>
    <t xml:space="preserve"> = Desired Weight lbs  dsrdWt</t>
  </si>
  <si>
    <t xml:space="preserve"> = Mass of the Mouse grams  msMass</t>
  </si>
  <si>
    <t xml:space="preserve"> = Mass of sweetner with kills the mouse grams msKill</t>
  </si>
  <si>
    <t xml:space="preserve"> = Conversion lbs to grams CNVLBSG</t>
  </si>
  <si>
    <t xml:space="preserve"> = Mass of can of diet coke grams mCokCn</t>
  </si>
  <si>
    <t xml:space="preserve"> = Concentration of Sweetner in Coke Can  Decimal</t>
  </si>
  <si>
    <t xml:space="preserve"> = Calculate Wt Kill a Person -&gt; msKill/msMass*dsrdWt in lbs</t>
  </si>
  <si>
    <t xml:space="preserve"> = Same calculate converted to grams</t>
  </si>
  <si>
    <t>wtKill</t>
  </si>
  <si>
    <t>dsKill</t>
  </si>
  <si>
    <t xml:space="preserve"> = Amount of Sweetner in 1 Can of coke grams</t>
  </si>
  <si>
    <t xml:space="preserve"> = How many cans of coke are required to kill the dieter</t>
  </si>
  <si>
    <t>ms1Can</t>
  </si>
  <si>
    <t>nCans</t>
  </si>
  <si>
    <t xml:space="preserve"> = Number of cans of coke a day Dieter consumed</t>
  </si>
  <si>
    <t xml:space="preserve">Input -&gt; </t>
  </si>
  <si>
    <t xml:space="preserve"> = Number of years Dieter Drank Coke</t>
  </si>
  <si>
    <t xml:space="preserve"> = Number of Days in the above Number of Years</t>
  </si>
  <si>
    <t xml:space="preserve"> = Total Number of Cans of Coke Consumed</t>
  </si>
  <si>
    <t xml:space="preserve"> = Is Mark dead or alive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</si>
</sst>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B2FB0-3372-4E14-8160-D645B1D1C45A}">
  <dimension ref="D3:G27"/>
  <sheetViews>
    <sheetView tabSelected="1" topLeftCell="D13" zoomScale="172" zoomScaleNormal="172" workbookViewId="0">
      <selection activeCell="F23" sqref="F23"/>
    </sheetView>
  </sheetViews>
  <sheetFormatPr defaultRowHeight="15" x14ac:dyDescent="0.25"/>
  <cols>
    <col min="6" max="6" width="12.85546875" customWidth="1"/>
  </cols>
  <sheetData>
    <row r="3" spans="4:7" x14ac:dyDescent="0.25">
      <c r="E3" t="s">
        <v>0</v>
      </c>
      <c r="F3">
        <v>220</v>
      </c>
      <c r="G3" t="s">
        <v>1</v>
      </c>
    </row>
    <row r="4" spans="4:7" x14ac:dyDescent="0.25">
      <c r="E4" t="s">
        <v>0</v>
      </c>
      <c r="F4">
        <v>20</v>
      </c>
      <c r="G4" t="s">
        <v>2</v>
      </c>
    </row>
    <row r="5" spans="4:7" x14ac:dyDescent="0.25">
      <c r="E5" t="s">
        <v>3</v>
      </c>
      <c r="F5">
        <f>F3-F4</f>
        <v>200</v>
      </c>
      <c r="G5" t="s">
        <v>4</v>
      </c>
    </row>
    <row r="7" spans="4:7" x14ac:dyDescent="0.25">
      <c r="E7" t="s">
        <v>0</v>
      </c>
      <c r="F7">
        <v>35</v>
      </c>
      <c r="G7" t="s">
        <v>5</v>
      </c>
    </row>
    <row r="8" spans="4:7" x14ac:dyDescent="0.25">
      <c r="E8" t="s">
        <v>0</v>
      </c>
      <c r="F8">
        <v>5</v>
      </c>
      <c r="G8" t="s">
        <v>6</v>
      </c>
    </row>
    <row r="9" spans="4:7" x14ac:dyDescent="0.25">
      <c r="E9" t="s">
        <v>0</v>
      </c>
      <c r="F9">
        <f>45359.2/100</f>
        <v>453.59199999999998</v>
      </c>
      <c r="G9" t="s">
        <v>7</v>
      </c>
    </row>
    <row r="10" spans="4:7" x14ac:dyDescent="0.25">
      <c r="E10" t="s">
        <v>0</v>
      </c>
      <c r="F10">
        <v>350</v>
      </c>
      <c r="G10" t="s">
        <v>8</v>
      </c>
    </row>
    <row r="11" spans="4:7" x14ac:dyDescent="0.25">
      <c r="E11" t="s">
        <v>0</v>
      </c>
      <c r="F11">
        <v>1E-3</v>
      </c>
      <c r="G11" t="s">
        <v>9</v>
      </c>
    </row>
    <row r="14" spans="4:7" x14ac:dyDescent="0.25">
      <c r="D14" t="s">
        <v>12</v>
      </c>
      <c r="E14" t="s">
        <v>3</v>
      </c>
      <c r="F14" s="1">
        <f>F8/F7*F5</f>
        <v>28.571428571428569</v>
      </c>
      <c r="G14" t="s">
        <v>10</v>
      </c>
    </row>
    <row r="15" spans="4:7" x14ac:dyDescent="0.25">
      <c r="D15" t="s">
        <v>13</v>
      </c>
      <c r="E15" t="s">
        <v>3</v>
      </c>
      <c r="F15">
        <f>F14*F9</f>
        <v>12959.771428571426</v>
      </c>
      <c r="G15" t="s">
        <v>11</v>
      </c>
    </row>
    <row r="17" spans="4:7" x14ac:dyDescent="0.25">
      <c r="D17" t="s">
        <v>16</v>
      </c>
      <c r="E17" t="s">
        <v>3</v>
      </c>
      <c r="F17">
        <f>F10*F11</f>
        <v>0.35000000000000003</v>
      </c>
      <c r="G17" t="s">
        <v>14</v>
      </c>
    </row>
    <row r="19" spans="4:7" x14ac:dyDescent="0.25">
      <c r="D19" t="s">
        <v>17</v>
      </c>
      <c r="E19" t="s">
        <v>3</v>
      </c>
      <c r="F19">
        <f>INT(F15/F17)</f>
        <v>37027</v>
      </c>
      <c r="G19" t="s">
        <v>15</v>
      </c>
    </row>
    <row r="22" spans="4:7" x14ac:dyDescent="0.25">
      <c r="E22" t="s">
        <v>19</v>
      </c>
      <c r="F22">
        <v>3</v>
      </c>
      <c r="G22" t="s">
        <v>18</v>
      </c>
    </row>
    <row r="23" spans="4:7" x14ac:dyDescent="0.25">
      <c r="E23" t="s">
        <v>19</v>
      </c>
      <c r="F23">
        <v>40</v>
      </c>
      <c r="G23" t="s">
        <v>20</v>
      </c>
    </row>
    <row r="24" spans="4:7" x14ac:dyDescent="0.25">
      <c r="E24" t="s">
        <v>3</v>
      </c>
      <c r="F24">
        <f>F23*365</f>
        <v>14600</v>
      </c>
      <c r="G24" t="s">
        <v>21</v>
      </c>
    </row>
    <row r="25" spans="4:7" x14ac:dyDescent="0.25">
      <c r="E25" t="s">
        <v>3</v>
      </c>
      <c r="F25">
        <f>F22*F24</f>
        <v>43800</v>
      </c>
      <c r="G25" t="s">
        <v>22</v>
      </c>
    </row>
    <row r="27" spans="4:7" x14ac:dyDescent="0.25">
      <c r="F27" t="str">
        <f>IF(F25&gt;F19,"Dieter is Dead","Dieter Lives")</f>
        <v>Dieter is Dead</v>
      </c>
      <c r="G27" t="s"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DietCokeCalculator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Lehr, Mark</dc:creator>
  <cp:lastModifiedBy>Lehr, Mark</cp:lastModifiedBy>
  <dcterms:created xsi:type="dcterms:W3CDTF">2022-03-10T17:25:18Z</dcterms:created>
  <dcterms:modified xsi:type="dcterms:W3CDTF">2022-03-10T20:21:10Z</dcterms:modified>
</cp:coreProperties>
</file>