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rcc-my.sharepoint.com/personal/mark_lehr_rcc_edu/Documents/Desktop/Github/2022_Spring_CSC_CIS_7/Lab/"/>
    </mc:Choice>
  </mc:AlternateContent>
  <xr:revisionPtr revIDLastSave="2" documentId="8_{AC0328A4-BB22-45E7-A2E6-9F4B0292C498}" xr6:coauthVersionLast="47" xr6:coauthVersionMax="47" xr10:uidLastSave="{82293F8D-4601-449C-9FCA-3FCF8BB0F191}"/>
  <bookViews>
    <workbookView xWindow="3120" yWindow="1620" windowWidth="15300" windowHeight="7875" activeTab="1" xr2:uid="{CC9277A8-2B21-4480-BFA0-A4DF758EAEF1}"/>
  </bookViews>
  <sheets>
    <sheet name="CollisonCalculationAnd Plot" sheetId="1" r:id="rId1"/>
    <sheet name="BloomFil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8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F8" i="1"/>
  <c r="F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7" i="1"/>
  <c r="D7" i="1" s="1"/>
  <c r="D8" i="1" l="1"/>
  <c r="E9" i="1" s="1"/>
  <c r="F9" i="1" s="1"/>
  <c r="D9" i="1"/>
  <c r="D10" i="1" s="1"/>
  <c r="E10" i="1" l="1"/>
  <c r="F10" i="1" s="1"/>
  <c r="D11" i="1"/>
  <c r="E11" i="1"/>
  <c r="F11" i="1" s="1"/>
  <c r="D12" i="1" l="1"/>
  <c r="E12" i="1"/>
  <c r="F12" i="1" s="1"/>
  <c r="D13" i="1" l="1"/>
  <c r="E13" i="1"/>
  <c r="F13" i="1" s="1"/>
  <c r="D14" i="1" l="1"/>
  <c r="E14" i="1"/>
  <c r="F14" i="1" s="1"/>
  <c r="D15" i="1" l="1"/>
  <c r="E15" i="1"/>
  <c r="F15" i="1" s="1"/>
  <c r="D16" i="1" l="1"/>
  <c r="E16" i="1"/>
  <c r="F16" i="1" s="1"/>
  <c r="D17" i="1" l="1"/>
  <c r="E17" i="1"/>
  <c r="F17" i="1" s="1"/>
  <c r="D18" i="1" l="1"/>
  <c r="E18" i="1"/>
  <c r="F18" i="1" s="1"/>
  <c r="D19" i="1" l="1"/>
  <c r="E19" i="1"/>
  <c r="F19" i="1" s="1"/>
  <c r="D20" i="1" l="1"/>
  <c r="E20" i="1"/>
  <c r="F20" i="1" s="1"/>
  <c r="D21" i="1" l="1"/>
  <c r="E21" i="1"/>
  <c r="F21" i="1" s="1"/>
  <c r="D22" i="1" l="1"/>
  <c r="E22" i="1"/>
  <c r="F22" i="1" s="1"/>
  <c r="D23" i="1" l="1"/>
  <c r="E23" i="1"/>
  <c r="F23" i="1" s="1"/>
  <c r="D24" i="1" l="1"/>
  <c r="E24" i="1"/>
  <c r="F24" i="1" s="1"/>
  <c r="D25" i="1" l="1"/>
  <c r="E25" i="1"/>
  <c r="F25" i="1" s="1"/>
  <c r="D26" i="1" l="1"/>
  <c r="E26" i="1"/>
  <c r="F26" i="1" s="1"/>
  <c r="D27" i="1" l="1"/>
  <c r="E27" i="1"/>
  <c r="F27" i="1" s="1"/>
  <c r="D28" i="1" l="1"/>
  <c r="E28" i="1"/>
  <c r="F28" i="1" s="1"/>
  <c r="D29" i="1" l="1"/>
  <c r="E29" i="1"/>
  <c r="F29" i="1" s="1"/>
  <c r="D30" i="1" l="1"/>
  <c r="E30" i="1"/>
  <c r="F30" i="1" s="1"/>
  <c r="D31" i="1" l="1"/>
  <c r="E31" i="1"/>
  <c r="F31" i="1" s="1"/>
  <c r="D32" i="1" l="1"/>
  <c r="E32" i="1"/>
  <c r="F32" i="1" s="1"/>
  <c r="D33" i="1" l="1"/>
  <c r="E33" i="1"/>
  <c r="F33" i="1" s="1"/>
  <c r="D34" i="1" l="1"/>
  <c r="E34" i="1"/>
  <c r="F34" i="1" s="1"/>
  <c r="D35" i="1" l="1"/>
  <c r="E35" i="1"/>
  <c r="F35" i="1" s="1"/>
  <c r="D36" i="1" l="1"/>
  <c r="E36" i="1"/>
  <c r="F36" i="1" s="1"/>
  <c r="D37" i="1" l="1"/>
  <c r="E37" i="1"/>
  <c r="F37" i="1" s="1"/>
  <c r="D38" i="1" l="1"/>
  <c r="E38" i="1"/>
  <c r="F38" i="1" s="1"/>
  <c r="D39" i="1" l="1"/>
  <c r="E39" i="1"/>
  <c r="F39" i="1" s="1"/>
  <c r="D40" i="1" l="1"/>
  <c r="E40" i="1"/>
  <c r="F40" i="1" s="1"/>
  <c r="D41" i="1" l="1"/>
  <c r="E41" i="1"/>
  <c r="F41" i="1" s="1"/>
  <c r="D42" i="1" l="1"/>
  <c r="E42" i="1"/>
  <c r="F42" i="1" s="1"/>
  <c r="D43" i="1" l="1"/>
  <c r="E43" i="1"/>
  <c r="F43" i="1" s="1"/>
  <c r="D44" i="1" l="1"/>
  <c r="E44" i="1"/>
  <c r="F44" i="1" s="1"/>
  <c r="D45" i="1" l="1"/>
  <c r="E45" i="1"/>
  <c r="F45" i="1" s="1"/>
  <c r="D46" i="1" l="1"/>
  <c r="E46" i="1"/>
  <c r="F46" i="1" s="1"/>
  <c r="D47" i="1" l="1"/>
  <c r="E47" i="1"/>
  <c r="F47" i="1" s="1"/>
  <c r="D48" i="1" l="1"/>
  <c r="E48" i="1"/>
  <c r="F48" i="1" s="1"/>
  <c r="D49" i="1" l="1"/>
  <c r="E49" i="1"/>
  <c r="F49" i="1" s="1"/>
  <c r="D50" i="1" l="1"/>
  <c r="E50" i="1"/>
  <c r="F50" i="1" s="1"/>
  <c r="D51" i="1" l="1"/>
  <c r="E51" i="1"/>
  <c r="F51" i="1" s="1"/>
  <c r="D52" i="1" l="1"/>
  <c r="E52" i="1"/>
  <c r="F52" i="1" s="1"/>
  <c r="D53" i="1" l="1"/>
  <c r="E53" i="1"/>
  <c r="F53" i="1" s="1"/>
  <c r="D54" i="1" l="1"/>
  <c r="E54" i="1"/>
  <c r="F54" i="1" s="1"/>
  <c r="D55" i="1" l="1"/>
  <c r="E55" i="1"/>
  <c r="F55" i="1" s="1"/>
  <c r="D56" i="1" l="1"/>
  <c r="E56" i="1"/>
  <c r="F56" i="1" s="1"/>
  <c r="D57" i="1" l="1"/>
  <c r="E57" i="1"/>
  <c r="F57" i="1" s="1"/>
  <c r="D58" i="1" l="1"/>
  <c r="E58" i="1"/>
  <c r="F58" i="1" s="1"/>
  <c r="D59" i="1" l="1"/>
  <c r="E59" i="1"/>
  <c r="F59" i="1" s="1"/>
  <c r="D60" i="1" l="1"/>
  <c r="E60" i="1"/>
  <c r="F60" i="1" s="1"/>
  <c r="D61" i="1" l="1"/>
  <c r="E61" i="1"/>
  <c r="F61" i="1" s="1"/>
  <c r="D62" i="1" l="1"/>
  <c r="E62" i="1"/>
  <c r="F62" i="1" s="1"/>
  <c r="D63" i="1" l="1"/>
  <c r="E63" i="1"/>
  <c r="F63" i="1" s="1"/>
  <c r="D64" i="1" l="1"/>
  <c r="E64" i="1"/>
  <c r="F64" i="1" s="1"/>
  <c r="D65" i="1" l="1"/>
  <c r="E65" i="1"/>
  <c r="F65" i="1" s="1"/>
  <c r="D66" i="1" l="1"/>
  <c r="E66" i="1"/>
  <c r="F66" i="1" s="1"/>
  <c r="D67" i="1" l="1"/>
  <c r="E67" i="1"/>
  <c r="F67" i="1" s="1"/>
</calcChain>
</file>

<file path=xl/sharedStrings.xml><?xml version="1.0" encoding="utf-8"?>
<sst xmlns="http://schemas.openxmlformats.org/spreadsheetml/2006/main" count="14" uniqueCount="10">
  <si>
    <t>m</t>
  </si>
  <si>
    <t xml:space="preserve"> = n</t>
  </si>
  <si>
    <t>(1-m/n)</t>
  </si>
  <si>
    <t>Product</t>
  </si>
  <si>
    <t>No Collision</t>
  </si>
  <si>
    <t>Collision</t>
  </si>
  <si>
    <t>Exact P</t>
  </si>
  <si>
    <t>Approx</t>
  </si>
  <si>
    <t>e^(-m(m-1)/2/n)</t>
  </si>
  <si>
    <t>e^(-m^2/2/n)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</si>
</sst>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Students</a:t>
            </a:r>
          </a:p>
          <a:p>
            <a:pPr>
              <a:defRPr/>
            </a:pPr>
            <a:r>
              <a:rPr lang="en-US" baseline="0"/>
              <a:t>Having Same Birthday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87270341207349"/>
          <c:y val="7.407407407407407E-2"/>
          <c:w val="0.82801618547681544"/>
          <c:h val="0.898148148148148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'CollisonCalculationAnd Plot'!$E$5:$E$6</c:f>
              <c:strCache>
                <c:ptCount val="2"/>
                <c:pt idx="0">
                  <c:v>Exact P</c:v>
                </c:pt>
                <c:pt idx="1">
                  <c:v>No Collision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'CollisonCalculationAnd Plot'!$B$7:$B$67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'CollisonCalculationAnd Plot'!$E$7:$E$67</c:f>
              <c:numCache>
                <c:formatCode>0.00%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0.99726027397260275</c:v>
                </c:pt>
                <c:pt idx="3">
                  <c:v>0.99179583411521866</c:v>
                </c:pt>
                <c:pt idx="4">
                  <c:v>0.98364408753344978</c:v>
                </c:pt>
                <c:pt idx="5">
                  <c:v>0.97286442630020653</c:v>
                </c:pt>
                <c:pt idx="6">
                  <c:v>0.95953751635088858</c:v>
                </c:pt>
                <c:pt idx="7">
                  <c:v>0.94376429690402464</c:v>
                </c:pt>
                <c:pt idx="8">
                  <c:v>0.92566470764833098</c:v>
                </c:pt>
                <c:pt idx="9">
                  <c:v>0.90537616611083327</c:v>
                </c:pt>
                <c:pt idx="10">
                  <c:v>0.88305182228892232</c:v>
                </c:pt>
                <c:pt idx="11">
                  <c:v>0.85885862167826688</c:v>
                </c:pt>
                <c:pt idx="12">
                  <c:v>0.83297521116193551</c:v>
                </c:pt>
                <c:pt idx="13">
                  <c:v>0.80558972476757051</c:v>
                </c:pt>
                <c:pt idx="14">
                  <c:v>0.77689748799502689</c:v>
                </c:pt>
                <c:pt idx="15">
                  <c:v>0.74709868023631354</c:v>
                </c:pt>
                <c:pt idx="16">
                  <c:v>0.71639599474714999</c:v>
                </c:pt>
                <c:pt idx="17">
                  <c:v>0.68499233470343923</c:v>
                </c:pt>
                <c:pt idx="18">
                  <c:v>0.65308858212821053</c:v>
                </c:pt>
                <c:pt idx="19">
                  <c:v>0.62088147396846316</c:v>
                </c:pt>
                <c:pt idx="20">
                  <c:v>0.58856161641941984</c:v>
                </c:pt>
                <c:pt idx="21">
                  <c:v>0.55631166483479411</c:v>
                </c:pt>
                <c:pt idx="22">
                  <c:v>0.52430469233744981</c:v>
                </c:pt>
                <c:pt idx="23">
                  <c:v>0.49270276567601451</c:v>
                </c:pt>
                <c:pt idx="24">
                  <c:v>0.46165574208547117</c:v>
                </c:pt>
                <c:pt idx="25">
                  <c:v>0.4313002960305361</c:v>
                </c:pt>
                <c:pt idx="26">
                  <c:v>0.40175917986406101</c:v>
                </c:pt>
                <c:pt idx="27">
                  <c:v>0.373140717736758</c:v>
                </c:pt>
                <c:pt idx="28">
                  <c:v>0.34553852765760057</c:v>
                </c:pt>
                <c:pt idx="29">
                  <c:v>0.31903146252222297</c:v>
                </c:pt>
                <c:pt idx="30">
                  <c:v>0.29368375728073126</c:v>
                </c:pt>
                <c:pt idx="31">
                  <c:v>0.26954536627135611</c:v>
                </c:pt>
                <c:pt idx="32">
                  <c:v>0.24665247214967931</c:v>
                </c:pt>
                <c:pt idx="33">
                  <c:v>0.22502814582422798</c:v>
                </c:pt>
                <c:pt idx="34">
                  <c:v>0.20468313537984573</c:v>
                </c:pt>
                <c:pt idx="35">
                  <c:v>0.18561676112528475</c:v>
                </c:pt>
                <c:pt idx="36">
                  <c:v>0.16781789362012048</c:v>
                </c:pt>
                <c:pt idx="37">
                  <c:v>0.15126599178361544</c:v>
                </c:pt>
                <c:pt idx="38">
                  <c:v>0.13593217891787907</c:v>
                </c:pt>
                <c:pt idx="39">
                  <c:v>0.12178033563327796</c:v>
                </c:pt>
                <c:pt idx="40">
                  <c:v>0.108768190182051</c:v>
                </c:pt>
                <c:pt idx="41">
                  <c:v>9.6848388518264591E-2</c:v>
                </c:pt>
                <c:pt idx="42">
                  <c:v>8.5969528438130757E-2</c:v>
                </c:pt>
                <c:pt idx="43">
                  <c:v>7.607714434388009E-2</c:v>
                </c:pt>
                <c:pt idx="44">
                  <c:v>6.7114631448573672E-2</c:v>
                </c:pt>
                <c:pt idx="45">
                  <c:v>5.902410053422507E-2</c:v>
                </c:pt>
                <c:pt idx="46">
                  <c:v>5.1747156632745261E-2</c:v>
                </c:pt>
                <c:pt idx="47">
                  <c:v>4.5225597166700653E-2</c:v>
                </c:pt>
                <c:pt idx="48">
                  <c:v>3.9402027120577554E-2</c:v>
                </c:pt>
                <c:pt idx="49">
                  <c:v>3.422039067732352E-2</c:v>
                </c:pt>
                <c:pt idx="50">
                  <c:v>2.9626420422011596E-2</c:v>
                </c:pt>
                <c:pt idx="51">
                  <c:v>2.5568006665571651E-2</c:v>
                </c:pt>
                <c:pt idx="52">
                  <c:v>2.1995490665724652E-2</c:v>
                </c:pt>
                <c:pt idx="53">
                  <c:v>1.8861886516087167E-2</c:v>
                </c:pt>
                <c:pt idx="54">
                  <c:v>1.6123037241148483E-2</c:v>
                </c:pt>
                <c:pt idx="55">
                  <c:v>1.3737711183553911E-2</c:v>
                </c:pt>
                <c:pt idx="56">
                  <c:v>1.1667645114799213E-2</c:v>
                </c:pt>
                <c:pt idx="57">
                  <c:v>9.8775406588300172E-3</c:v>
                </c:pt>
                <c:pt idx="58">
                  <c:v>8.3350206107387532E-3</c:v>
                </c:pt>
                <c:pt idx="59">
                  <c:v>7.0105515821830061E-3</c:v>
                </c:pt>
                <c:pt idx="60">
                  <c:v>5.8773391346520548E-3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52-40AF-AF9A-FC6C241FFA6D}"/>
            </c:ext>
          </c:extLst>
        </c:ser>
        <c:ser>
          <c:idx val="0"/>
          <c:order val="1"/>
          <c:tx>
            <c:strRef>
              <c:f>'CollisonCalculationAnd Plot'!$F$5:$F$6</c:f>
              <c:strCache>
                <c:ptCount val="2"/>
                <c:pt idx="0">
                  <c:v>Exact P</c:v>
                </c:pt>
                <c:pt idx="1">
                  <c:v>Collision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'CollisonCalculationAnd Plot'!$B$7:$B$67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'CollisonCalculationAnd Plot'!$F$7:$F$67</c:f>
              <c:numCache>
                <c:formatCode>0.00%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2.739726027397249E-3</c:v>
                </c:pt>
                <c:pt idx="3">
                  <c:v>8.2041658847813448E-3</c:v>
                </c:pt>
                <c:pt idx="4">
                  <c:v>1.6355912466550215E-2</c:v>
                </c:pt>
                <c:pt idx="5">
                  <c:v>2.7135573699793469E-2</c:v>
                </c:pt>
                <c:pt idx="6">
                  <c:v>4.0462483649111425E-2</c:v>
                </c:pt>
                <c:pt idx="7">
                  <c:v>5.6235703095975365E-2</c:v>
                </c:pt>
                <c:pt idx="8">
                  <c:v>7.4335292351669024E-2</c:v>
                </c:pt>
                <c:pt idx="9">
                  <c:v>9.4623833889166731E-2</c:v>
                </c:pt>
                <c:pt idx="10">
                  <c:v>0.11694817771107768</c:v>
                </c:pt>
                <c:pt idx="11">
                  <c:v>0.14114137832173312</c:v>
                </c:pt>
                <c:pt idx="12">
                  <c:v>0.16702478883806449</c:v>
                </c:pt>
                <c:pt idx="13">
                  <c:v>0.19441027523242949</c:v>
                </c:pt>
                <c:pt idx="14">
                  <c:v>0.22310251200497311</c:v>
                </c:pt>
                <c:pt idx="15">
                  <c:v>0.25290131976368646</c:v>
                </c:pt>
                <c:pt idx="16">
                  <c:v>0.28360400525285001</c:v>
                </c:pt>
                <c:pt idx="17">
                  <c:v>0.31500766529656077</c:v>
                </c:pt>
                <c:pt idx="18">
                  <c:v>0.34691141787178947</c:v>
                </c:pt>
                <c:pt idx="19">
                  <c:v>0.37911852603153684</c:v>
                </c:pt>
                <c:pt idx="20">
                  <c:v>0.41143838358058016</c:v>
                </c:pt>
                <c:pt idx="21">
                  <c:v>0.44368833516520589</c:v>
                </c:pt>
                <c:pt idx="22">
                  <c:v>0.47569530766255019</c:v>
                </c:pt>
                <c:pt idx="23">
                  <c:v>0.50729723432398544</c:v>
                </c:pt>
                <c:pt idx="24">
                  <c:v>0.53834425791452878</c:v>
                </c:pt>
                <c:pt idx="25">
                  <c:v>0.5686997039694639</c:v>
                </c:pt>
                <c:pt idx="26">
                  <c:v>0.59824082013593904</c:v>
                </c:pt>
                <c:pt idx="27">
                  <c:v>0.62685928226324195</c:v>
                </c:pt>
                <c:pt idx="28">
                  <c:v>0.65446147234239938</c:v>
                </c:pt>
                <c:pt idx="29">
                  <c:v>0.68096853747777697</c:v>
                </c:pt>
                <c:pt idx="30">
                  <c:v>0.70631624271926874</c:v>
                </c:pt>
                <c:pt idx="31">
                  <c:v>0.73045463372864394</c:v>
                </c:pt>
                <c:pt idx="32">
                  <c:v>0.75334752785032066</c:v>
                </c:pt>
                <c:pt idx="33">
                  <c:v>0.77497185417577197</c:v>
                </c:pt>
                <c:pt idx="34">
                  <c:v>0.79531686462015427</c:v>
                </c:pt>
                <c:pt idx="35">
                  <c:v>0.8143832388747152</c:v>
                </c:pt>
                <c:pt idx="36">
                  <c:v>0.83218210637987955</c:v>
                </c:pt>
                <c:pt idx="37">
                  <c:v>0.84873400821638456</c:v>
                </c:pt>
                <c:pt idx="38">
                  <c:v>0.86406782108212088</c:v>
                </c:pt>
                <c:pt idx="39">
                  <c:v>0.87821966436672205</c:v>
                </c:pt>
                <c:pt idx="40">
                  <c:v>0.89123180981794903</c:v>
                </c:pt>
                <c:pt idx="41">
                  <c:v>0.90315161148173539</c:v>
                </c:pt>
                <c:pt idx="42">
                  <c:v>0.91403047156186923</c:v>
                </c:pt>
                <c:pt idx="43">
                  <c:v>0.92392285565611987</c:v>
                </c:pt>
                <c:pt idx="44">
                  <c:v>0.93288536855142634</c:v>
                </c:pt>
                <c:pt idx="45">
                  <c:v>0.94097589946577498</c:v>
                </c:pt>
                <c:pt idx="46">
                  <c:v>0.94825284336725479</c:v>
                </c:pt>
                <c:pt idx="47">
                  <c:v>0.9547744028332994</c:v>
                </c:pt>
                <c:pt idx="48">
                  <c:v>0.9605979728794225</c:v>
                </c:pt>
                <c:pt idx="49">
                  <c:v>0.96577960932267648</c:v>
                </c:pt>
                <c:pt idx="50">
                  <c:v>0.97037357957798842</c:v>
                </c:pt>
                <c:pt idx="51">
                  <c:v>0.97443199333442831</c:v>
                </c:pt>
                <c:pt idx="52">
                  <c:v>0.9780045093342753</c:v>
                </c:pt>
                <c:pt idx="53">
                  <c:v>0.98113811348391278</c:v>
                </c:pt>
                <c:pt idx="54">
                  <c:v>0.9838769627588515</c:v>
                </c:pt>
                <c:pt idx="55">
                  <c:v>0.98626228881644606</c:v>
                </c:pt>
                <c:pt idx="56">
                  <c:v>0.98833235488520077</c:v>
                </c:pt>
                <c:pt idx="57">
                  <c:v>0.99012245934116994</c:v>
                </c:pt>
                <c:pt idx="58">
                  <c:v>0.99166497938926124</c:v>
                </c:pt>
                <c:pt idx="59">
                  <c:v>0.992989448417817</c:v>
                </c:pt>
                <c:pt idx="60">
                  <c:v>0.99412266086534795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52-40AF-AF9A-FC6C241FFA6D}"/>
            </c:ext>
          </c:extLst>
        </c:ser>
        <c:ser>
          <c:idx val="2"/>
          <c:order val="2"/>
          <c:tx>
            <c:strRef>
              <c:f>'CollisonCalculationAnd Plot'!$G$4:$G$6</c:f>
              <c:strCache>
                <c:ptCount val="3"/>
                <c:pt idx="0">
                  <c:v>No Collision</c:v>
                </c:pt>
                <c:pt idx="1">
                  <c:v>Approx</c:v>
                </c:pt>
                <c:pt idx="2">
                  <c:v>e^(-m(m-1)/2/n)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'CollisonCalculationAnd Plot'!$B$7:$B$67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'CollisonCalculationAnd Plot'!$G$7:$G$67</c:f>
              <c:numCache>
                <c:formatCode>0.00%</c:formatCode>
                <c:ptCount val="61"/>
                <c:pt idx="1">
                  <c:v>1</c:v>
                </c:pt>
                <c:pt idx="2">
                  <c:v>0.99726402359685928</c:v>
                </c:pt>
                <c:pt idx="3">
                  <c:v>0.99181450701087914</c:v>
                </c:pt>
                <c:pt idx="4">
                  <c:v>0.98369601631723325</c:v>
                </c:pt>
                <c:pt idx="5">
                  <c:v>0.97297464056654004</c:v>
                </c:pt>
                <c:pt idx="6">
                  <c:v>0.95973709595073731</c:v>
                </c:pt>
                <c:pt idx="7">
                  <c:v>0.9440895579986105</c:v>
                </c:pt>
                <c:pt idx="8">
                  <c:v>0.92615624379675054</c:v>
                </c:pt>
                <c:pt idx="9">
                  <c:v>0.9060777707110016</c:v>
                </c:pt>
                <c:pt idx="10">
                  <c:v>0.88400932192781967</c:v>
                </c:pt>
                <c:pt idx="11">
                  <c:v>0.86011865226019113</c:v>
                </c:pt>
                <c:pt idx="12">
                  <c:v>0.83458397000548667</c:v>
                </c:pt>
                <c:pt idx="13">
                  <c:v>0.80759173216178526</c:v>
                </c:pt>
                <c:pt idx="14">
                  <c:v>0.77933439098686519</c:v>
                </c:pt>
                <c:pt idx="15">
                  <c:v>0.75000812972536279</c:v>
                </c:pt>
                <c:pt idx="16">
                  <c:v>0.71981062436206356</c:v>
                </c:pt>
                <c:pt idx="17">
                  <c:v>0.68893886653132896</c:v>
                </c:pt>
                <c:pt idx="18">
                  <c:v>0.65758708029153556</c:v>
                </c:pt>
                <c:pt idx="19">
                  <c:v>0.62594476244258324</c:v>
                </c:pt>
                <c:pt idx="20">
                  <c:v>0.59419487252067416</c:v>
                </c:pt>
                <c:pt idx="21">
                  <c:v>0.5625121946541366</c:v>
                </c:pt>
                <c:pt idx="22">
                  <c:v>0.5310618892198522</c:v>
                </c:pt>
                <c:pt idx="23">
                  <c:v>0.49999824781728935</c:v>
                </c:pt>
                <c:pt idx="24">
                  <c:v>0.46946366059094835</c:v>
                </c:pt>
                <c:pt idx="25">
                  <c:v>0.43958780049272311</c:v>
                </c:pt>
                <c:pt idx="26">
                  <c:v>0.41048702478673266</c:v>
                </c:pt>
                <c:pt idx="27">
                  <c:v>0.38226399005423878</c:v>
                </c:pt>
                <c:pt idx="28">
                  <c:v>0.35500747323710757</c:v>
                </c:pt>
                <c:pt idx="29">
                  <c:v>0.32879238793305493</c:v>
                </c:pt>
                <c:pt idx="30">
                  <c:v>0.30367998227807558</c:v>
                </c:pt>
                <c:pt idx="31">
                  <c:v>0.27971820235911105</c:v>
                </c:pt>
                <c:pt idx="32">
                  <c:v>0.25694220321589417</c:v>
                </c:pt>
                <c:pt idx="33">
                  <c:v>0.23537498812275823</c:v>
                </c:pt>
                <c:pt idx="34">
                  <c:v>0.2150281559826569</c:v>
                </c:pt>
                <c:pt idx="35">
                  <c:v>0.19590273629747018</c:v>
                </c:pt>
                <c:pt idx="36">
                  <c:v>0.17799009127030543</c:v>
                </c:pt>
                <c:pt idx="37">
                  <c:v>0.16127286510684605</c:v>
                </c:pt>
                <c:pt idx="38">
                  <c:v>0.14572596146615591</c:v>
                </c:pt>
                <c:pt idx="39">
                  <c:v>0.1313175312134279</c:v>
                </c:pt>
                <c:pt idx="40">
                  <c:v>0.11800995409112343</c:v>
                </c:pt>
                <c:pt idx="41">
                  <c:v>0.10576079959230228</c:v>
                </c:pt>
                <c:pt idx="42">
                  <c:v>9.4523754132422297E-2</c:v>
                </c:pt>
                <c:pt idx="43">
                  <c:v>8.4249503517050323E-2</c:v>
                </c:pt>
                <c:pt idx="44">
                  <c:v>7.4886561639614324E-2</c:v>
                </c:pt>
                <c:pt idx="45">
                  <c:v>6.6382038266831742E-2</c:v>
                </c:pt>
                <c:pt idx="46">
                  <c:v>5.8682340636448525E-2</c:v>
                </c:pt>
                <c:pt idx="47">
                  <c:v>5.1733805365148107E-2</c:v>
                </c:pt>
                <c:pt idx="48">
                  <c:v>4.5483258813127606E-2</c:v>
                </c:pt>
                <c:pt idx="49">
                  <c:v>3.9878505551694435E-2</c:v>
                </c:pt>
                <c:pt idx="50">
                  <c:v>3.4868745913689297E-2</c:v>
                </c:pt>
                <c:pt idx="51">
                  <c:v>3.0404924762268613E-2</c:v>
                </c:pt>
                <c:pt idx="52">
                  <c:v>2.6440014586155768E-2</c:v>
                </c:pt>
                <c:pt idx="53">
                  <c:v>2.2929236818810362E-2</c:v>
                </c:pt>
                <c:pt idx="54">
                  <c:v>1.9830225889673994E-2</c:v>
                </c:pt>
                <c:pt idx="55">
                  <c:v>1.7103140956317625E-2</c:v>
                </c:pt>
                <c:pt idx="56">
                  <c:v>1.4710730548763989E-2</c:v>
                </c:pt>
                <c:pt idx="57">
                  <c:v>1.2618355495801653E-2</c:v>
                </c:pt>
                <c:pt idx="58">
                  <c:v>1.0793975513817347E-2</c:v>
                </c:pt>
                <c:pt idx="59">
                  <c:v>9.2081047387029269E-3</c:v>
                </c:pt>
                <c:pt idx="60">
                  <c:v>7.8337412883440153E-3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52-40AF-AF9A-FC6C241FFA6D}"/>
            </c:ext>
          </c:extLst>
        </c:ser>
        <c:ser>
          <c:idx val="3"/>
          <c:order val="3"/>
          <c:tx>
            <c:strRef>
              <c:f>'CollisonCalculationAnd Plot'!$H$4:$H$6</c:f>
              <c:strCache>
                <c:ptCount val="3"/>
                <c:pt idx="0">
                  <c:v>No Collision</c:v>
                </c:pt>
                <c:pt idx="1">
                  <c:v>Approx</c:v>
                </c:pt>
                <c:pt idx="2">
                  <c:v>e^(-m^2/2/n)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'CollisonCalculationAnd Plot'!$B$7:$B$67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'CollisonCalculationAnd Plot'!$H$7:$H$67</c:f>
              <c:numCache>
                <c:formatCode>0.00%</c:formatCode>
                <c:ptCount val="61"/>
                <c:pt idx="1">
                  <c:v>0.99863107482035596</c:v>
                </c:pt>
                <c:pt idx="2">
                  <c:v>0.99453553276059714</c:v>
                </c:pt>
                <c:pt idx="3">
                  <c:v>0.98774692076069892</c:v>
                </c:pt>
                <c:pt idx="4">
                  <c:v>0.97832064166253663</c:v>
                </c:pt>
                <c:pt idx="5">
                  <c:v>0.96633320131880163</c:v>
                </c:pt>
                <c:pt idx="6">
                  <c:v>0.95188117468043332</c:v>
                </c:pt>
                <c:pt idx="7">
                  <c:v>0.93507991040537686</c:v>
                </c:pt>
                <c:pt idx="8">
                  <c:v>0.9160619982891085</c:v>
                </c:pt>
                <c:pt idx="9">
                  <c:v>0.89497552798951041</c:v>
                </c:pt>
                <c:pt idx="10">
                  <c:v>0.87198217101154174</c:v>
                </c:pt>
                <c:pt idx="11">
                  <c:v>0.84725512065674702</c:v>
                </c:pt>
                <c:pt idx="12">
                  <c:v>0.82097692657661847</c:v>
                </c:pt>
                <c:pt idx="13">
                  <c:v>0.7933372616676545</c:v>
                </c:pt>
                <c:pt idx="14">
                  <c:v>0.76453065930328346</c:v>
                </c:pt>
                <c:pt idx="15">
                  <c:v>0.73475425833011465</c:v>
                </c:pt>
                <c:pt idx="16">
                  <c:v>0.70420559190140508</c:v>
                </c:pt>
                <c:pt idx="17">
                  <c:v>0.67308045413731676</c:v>
                </c:pt>
                <c:pt idx="18">
                  <c:v>0.6415708758651667</c:v>
                </c:pt>
                <c:pt idx="19">
                  <c:v>0.60986323739388848</c:v>
                </c:pt>
                <c:pt idx="20">
                  <c:v>0.57813654251728397</c:v>
                </c:pt>
                <c:pt idx="21">
                  <c:v>0.54656087383038221</c:v>
                </c:pt>
                <c:pt idx="22">
                  <c:v>0.51529604509686033</c:v>
                </c:pt>
                <c:pt idx="23">
                  <c:v>0.48449046193848322</c:v>
                </c:pt>
                <c:pt idx="24">
                  <c:v>0.45428019764286148</c:v>
                </c:pt>
                <c:pt idx="25">
                  <c:v>0.42478828651082379</c:v>
                </c:pt>
                <c:pt idx="26">
                  <c:v>0.39612423298817462</c:v>
                </c:pt>
                <c:pt idx="27">
                  <c:v>0.36838373093649251</c:v>
                </c:pt>
                <c:pt idx="28">
                  <c:v>0.34164858386902275</c:v>
                </c:pt>
                <c:pt idx="29">
                  <c:v>0.31598681387152266</c:v>
                </c:pt>
                <c:pt idx="30">
                  <c:v>0.29145294428993168</c:v>
                </c:pt>
                <c:pt idx="31">
                  <c:v>0.26808843912735092</c:v>
                </c:pt>
                <c:pt idx="32">
                  <c:v>0.2459222804671761</c:v>
                </c:pt>
                <c:pt idx="33">
                  <c:v>0.22497166412789962</c:v>
                </c:pt>
                <c:pt idx="34">
                  <c:v>0.20524279314509858</c:v>
                </c:pt>
                <c:pt idx="35">
                  <c:v>0.18673174854236571</c:v>
                </c:pt>
                <c:pt idx="36">
                  <c:v>0.16942541715985587</c:v>
                </c:pt>
                <c:pt idx="37">
                  <c:v>0.15330245701258938</c:v>
                </c:pt>
                <c:pt idx="38">
                  <c:v>0.1383342816999413</c:v>
                </c:pt>
                <c:pt idx="39">
                  <c:v>0.1244860467275602</c:v>
                </c:pt>
                <c:pt idx="40">
                  <c:v>0.11171762217541198</c:v>
                </c:pt>
                <c:pt idx="41">
                  <c:v>9.9984537892171974E-2</c:v>
                </c:pt>
                <c:pt idx="42">
                  <c:v>8.9238889259247917E-2</c:v>
                </c:pt>
                <c:pt idx="43">
                  <c:v>7.9430193492377274E-2</c:v>
                </c:pt>
                <c:pt idx="44">
                  <c:v>7.0506188383944915E-2</c:v>
                </c:pt>
                <c:pt idx="45">
                  <c:v>6.241356728881934E-2</c:v>
                </c:pt>
                <c:pt idx="46">
                  <c:v>5.5098645980253901E-2</c:v>
                </c:pt>
                <c:pt idx="47">
                  <c:v>4.8507958716183894E-2</c:v>
                </c:pt>
                <c:pt idx="48">
                  <c:v>4.2588782432566266E-2</c:v>
                </c:pt>
                <c:pt idx="49">
                  <c:v>3.7289589398378759E-2</c:v>
                </c:pt>
                <c:pt idx="50">
                  <c:v>3.2560429912093986E-2</c:v>
                </c:pt>
                <c:pt idx="51">
                  <c:v>2.8353247683560887E-2</c:v>
                </c:pt>
                <c:pt idx="52">
                  <c:v>2.4622131425584705E-2</c:v>
                </c:pt>
                <c:pt idx="53">
                  <c:v>2.1323506878439098E-2</c:v>
                </c:pt>
                <c:pt idx="54">
                  <c:v>1.8416274014759704E-2</c:v>
                </c:pt>
                <c:pt idx="55">
                  <c:v>1.5861894532051272E-2</c:v>
                </c:pt>
                <c:pt idx="56">
                  <c:v>1.3624434948549365E-2</c:v>
                </c:pt>
                <c:pt idx="57">
                  <c:v>1.1670570690687136E-2</c:v>
                </c:pt>
                <c:pt idx="58">
                  <c:v>9.96955651361809E-3</c:v>
                </c:pt>
                <c:pt idx="59">
                  <c:v>8.4931684475802842E-3</c:v>
                </c:pt>
                <c:pt idx="60">
                  <c:v>7.2156222299678795E-3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52-40AF-AF9A-FC6C241FF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530592"/>
        <c:axId val="1752529344"/>
      </c:scatterChart>
      <c:valAx>
        <c:axId val="17525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29344"/>
        <c:crosses val="autoZero"/>
        <c:crossBetween val="midCat"/>
      </c:valAx>
      <c:valAx>
        <c:axId val="17525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441613</xdr:colOff>
      <xdr:row>3</xdr:row>
      <xdr:rowOff>162295</xdr:rowOff>
    </xdr:from>
    <xdr:to>
      <xdr:col>18</xdr:col>
      <xdr:colOff>61850</xdr:colOff>
      <xdr:row>21</xdr:row>
      <xdr:rowOff>173181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AD597-64E7-4C1D-8A14-57347EB12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22E2-E2A2-4887-BE9A-C53A9040A983}">
  <dimension ref="B3:K67"/>
  <sheetViews>
    <sheetView zoomScale="77" zoomScaleNormal="77" workbookViewId="0">
      <selection activeCell="U8" sqref="U8"/>
    </sheetView>
  </sheetViews>
  <sheetFormatPr defaultRowHeight="15" x14ac:dyDescent="0.25"/>
  <cols>
    <col min="2" max="6" width="9.140625" style="1"/>
    <col min="7" max="7" width="14.140625" style="1" customWidth="1"/>
    <col min="8" max="8" width="13.28515625" style="1" customWidth="1"/>
    <col min="9" max="11" width="9.140625" style="1"/>
  </cols>
  <sheetData>
    <row r="3" spans="2:8" x14ac:dyDescent="0.25">
      <c r="C3" s="1">
        <v>365</v>
      </c>
      <c r="D3" s="1" t="s">
        <v>1</v>
      </c>
    </row>
    <row r="4" spans="2:8" x14ac:dyDescent="0.25">
      <c r="G4" s="1" t="s">
        <v>4</v>
      </c>
      <c r="H4" s="1" t="s">
        <v>4</v>
      </c>
    </row>
    <row r="5" spans="2:8" x14ac:dyDescent="0.25">
      <c r="E5" s="1" t="s">
        <v>6</v>
      </c>
      <c r="F5" s="1" t="s">
        <v>6</v>
      </c>
      <c r="G5" s="1" t="s">
        <v>7</v>
      </c>
      <c r="H5" s="1" t="s">
        <v>7</v>
      </c>
    </row>
    <row r="6" spans="2:8" x14ac:dyDescent="0.25">
      <c r="B6" s="1" t="s">
        <v>0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8</v>
      </c>
      <c r="H6" s="1" t="s">
        <v>9</v>
      </c>
    </row>
    <row r="7" spans="2:8" x14ac:dyDescent="0.25">
      <c r="B7" s="1">
        <v>0</v>
      </c>
      <c r="C7" s="1">
        <f>1-B7/$C$3</f>
        <v>1</v>
      </c>
      <c r="D7" s="1">
        <f>C7</f>
        <v>1</v>
      </c>
      <c r="E7" s="2">
        <v>1</v>
      </c>
      <c r="F7" s="2">
        <f>1-E7</f>
        <v>0</v>
      </c>
      <c r="G7" s="3"/>
      <c r="H7" s="3"/>
    </row>
    <row r="8" spans="2:8" x14ac:dyDescent="0.25">
      <c r="B8" s="1">
        <v>1</v>
      </c>
      <c r="C8" s="1">
        <f t="shared" ref="C8:C67" si="0">1-B8/$C$3</f>
        <v>0.99726027397260275</v>
      </c>
      <c r="D8" s="1">
        <f>C8*D7</f>
        <v>0.99726027397260275</v>
      </c>
      <c r="E8" s="2">
        <v>1</v>
      </c>
      <c r="F8" s="2">
        <f t="shared" ref="F8:F67" si="1">1-E8</f>
        <v>0</v>
      </c>
      <c r="G8" s="3">
        <f>EXP(-B8*(B8-1)/2/$C$3)</f>
        <v>1</v>
      </c>
      <c r="H8" s="3">
        <f>EXP(-B8*B8/2/$C$3)</f>
        <v>0.99863107482035596</v>
      </c>
    </row>
    <row r="9" spans="2:8" x14ac:dyDescent="0.25">
      <c r="B9" s="1">
        <v>2</v>
      </c>
      <c r="C9" s="1">
        <f t="shared" si="0"/>
        <v>0.9945205479452055</v>
      </c>
      <c r="D9" s="1">
        <f t="shared" ref="D9:D67" si="2">C9*D8</f>
        <v>0.99179583411521866</v>
      </c>
      <c r="E9" s="2">
        <f>D8</f>
        <v>0.99726027397260275</v>
      </c>
      <c r="F9" s="2">
        <f t="shared" si="1"/>
        <v>2.739726027397249E-3</v>
      </c>
      <c r="G9" s="3">
        <f t="shared" ref="G9:G67" si="3">EXP(-B9*(B9-1)/2/$C$3)</f>
        <v>0.99726402359685928</v>
      </c>
      <c r="H9" s="3">
        <f t="shared" ref="H9:H67" si="4">EXP(-B9*B9/2/$C$3)</f>
        <v>0.99453553276059714</v>
      </c>
    </row>
    <row r="10" spans="2:8" x14ac:dyDescent="0.25">
      <c r="B10" s="1">
        <v>3</v>
      </c>
      <c r="C10" s="1">
        <f t="shared" si="0"/>
        <v>0.99178082191780825</v>
      </c>
      <c r="D10" s="1">
        <f t="shared" si="2"/>
        <v>0.98364408753344978</v>
      </c>
      <c r="E10" s="2">
        <f t="shared" ref="E10:E67" si="5">D9</f>
        <v>0.99179583411521866</v>
      </c>
      <c r="F10" s="2">
        <f t="shared" si="1"/>
        <v>8.2041658847813448E-3</v>
      </c>
      <c r="G10" s="3">
        <f t="shared" si="3"/>
        <v>0.99181450701087914</v>
      </c>
      <c r="H10" s="3">
        <f t="shared" si="4"/>
        <v>0.98774692076069892</v>
      </c>
    </row>
    <row r="11" spans="2:8" x14ac:dyDescent="0.25">
      <c r="B11" s="1">
        <v>4</v>
      </c>
      <c r="C11" s="1">
        <f t="shared" si="0"/>
        <v>0.989041095890411</v>
      </c>
      <c r="D11" s="1">
        <f t="shared" si="2"/>
        <v>0.97286442630020653</v>
      </c>
      <c r="E11" s="2">
        <f t="shared" si="5"/>
        <v>0.98364408753344978</v>
      </c>
      <c r="F11" s="2">
        <f t="shared" si="1"/>
        <v>1.6355912466550215E-2</v>
      </c>
      <c r="G11" s="3">
        <f t="shared" si="3"/>
        <v>0.98369601631723325</v>
      </c>
      <c r="H11" s="3">
        <f t="shared" si="4"/>
        <v>0.97832064166253663</v>
      </c>
    </row>
    <row r="12" spans="2:8" x14ac:dyDescent="0.25">
      <c r="B12" s="1">
        <v>5</v>
      </c>
      <c r="C12" s="1">
        <f t="shared" si="0"/>
        <v>0.98630136986301364</v>
      </c>
      <c r="D12" s="1">
        <f t="shared" si="2"/>
        <v>0.95953751635088858</v>
      </c>
      <c r="E12" s="2">
        <f t="shared" si="5"/>
        <v>0.97286442630020653</v>
      </c>
      <c r="F12" s="2">
        <f t="shared" si="1"/>
        <v>2.7135573699793469E-2</v>
      </c>
      <c r="G12" s="3">
        <f t="shared" si="3"/>
        <v>0.97297464056654004</v>
      </c>
      <c r="H12" s="3">
        <f t="shared" si="4"/>
        <v>0.96633320131880163</v>
      </c>
    </row>
    <row r="13" spans="2:8" x14ac:dyDescent="0.25">
      <c r="B13" s="1">
        <v>6</v>
      </c>
      <c r="C13" s="1">
        <f t="shared" si="0"/>
        <v>0.98356164383561639</v>
      </c>
      <c r="D13" s="1">
        <f t="shared" si="2"/>
        <v>0.94376429690402464</v>
      </c>
      <c r="E13" s="2">
        <f t="shared" si="5"/>
        <v>0.95953751635088858</v>
      </c>
      <c r="F13" s="2">
        <f t="shared" si="1"/>
        <v>4.0462483649111425E-2</v>
      </c>
      <c r="G13" s="3">
        <f t="shared" si="3"/>
        <v>0.95973709595073731</v>
      </c>
      <c r="H13" s="3">
        <f t="shared" si="4"/>
        <v>0.95188117468043332</v>
      </c>
    </row>
    <row r="14" spans="2:8" x14ac:dyDescent="0.25">
      <c r="B14" s="1">
        <v>7</v>
      </c>
      <c r="C14" s="1">
        <f t="shared" si="0"/>
        <v>0.98082191780821915</v>
      </c>
      <c r="D14" s="1">
        <f t="shared" si="2"/>
        <v>0.92566470764833098</v>
      </c>
      <c r="E14" s="2">
        <f t="shared" si="5"/>
        <v>0.94376429690402464</v>
      </c>
      <c r="F14" s="2">
        <f t="shared" si="1"/>
        <v>5.6235703095975365E-2</v>
      </c>
      <c r="G14" s="3">
        <f t="shared" si="3"/>
        <v>0.9440895579986105</v>
      </c>
      <c r="H14" s="3">
        <f t="shared" si="4"/>
        <v>0.93507991040537686</v>
      </c>
    </row>
    <row r="15" spans="2:8" x14ac:dyDescent="0.25">
      <c r="B15" s="1">
        <v>8</v>
      </c>
      <c r="C15" s="1">
        <f t="shared" si="0"/>
        <v>0.9780821917808219</v>
      </c>
      <c r="D15" s="1">
        <f t="shared" si="2"/>
        <v>0.90537616611083327</v>
      </c>
      <c r="E15" s="2">
        <f t="shared" si="5"/>
        <v>0.92566470764833098</v>
      </c>
      <c r="F15" s="2">
        <f t="shared" si="1"/>
        <v>7.4335292351669024E-2</v>
      </c>
      <c r="G15" s="3">
        <f t="shared" si="3"/>
        <v>0.92615624379675054</v>
      </c>
      <c r="H15" s="3">
        <f t="shared" si="4"/>
        <v>0.9160619982891085</v>
      </c>
    </row>
    <row r="16" spans="2:8" x14ac:dyDescent="0.25">
      <c r="B16" s="1">
        <v>9</v>
      </c>
      <c r="C16" s="1">
        <f t="shared" si="0"/>
        <v>0.97534246575342465</v>
      </c>
      <c r="D16" s="1">
        <f t="shared" si="2"/>
        <v>0.88305182228892232</v>
      </c>
      <c r="E16" s="2">
        <f t="shared" si="5"/>
        <v>0.90537616611083327</v>
      </c>
      <c r="F16" s="2">
        <f t="shared" si="1"/>
        <v>9.4623833889166731E-2</v>
      </c>
      <c r="G16" s="3">
        <f t="shared" si="3"/>
        <v>0.9060777707110016</v>
      </c>
      <c r="H16" s="3">
        <f t="shared" si="4"/>
        <v>0.89497552798951041</v>
      </c>
    </row>
    <row r="17" spans="2:8" x14ac:dyDescent="0.25">
      <c r="B17" s="1">
        <v>10</v>
      </c>
      <c r="C17" s="1">
        <f t="shared" si="0"/>
        <v>0.9726027397260274</v>
      </c>
      <c r="D17" s="1">
        <f t="shared" si="2"/>
        <v>0.85885862167826688</v>
      </c>
      <c r="E17" s="2">
        <f t="shared" si="5"/>
        <v>0.88305182228892232</v>
      </c>
      <c r="F17" s="2">
        <f t="shared" si="1"/>
        <v>0.11694817771107768</v>
      </c>
      <c r="G17" s="3">
        <f t="shared" si="3"/>
        <v>0.88400932192781967</v>
      </c>
      <c r="H17" s="3">
        <f t="shared" si="4"/>
        <v>0.87198217101154174</v>
      </c>
    </row>
    <row r="18" spans="2:8" x14ac:dyDescent="0.25">
      <c r="B18" s="1">
        <v>11</v>
      </c>
      <c r="C18" s="1">
        <f t="shared" si="0"/>
        <v>0.96986301369863015</v>
      </c>
      <c r="D18" s="1">
        <f t="shared" si="2"/>
        <v>0.83297521116193551</v>
      </c>
      <c r="E18" s="2">
        <f t="shared" si="5"/>
        <v>0.85885862167826688</v>
      </c>
      <c r="F18" s="2">
        <f t="shared" si="1"/>
        <v>0.14114137832173312</v>
      </c>
      <c r="G18" s="3">
        <f t="shared" si="3"/>
        <v>0.86011865226019113</v>
      </c>
      <c r="H18" s="3">
        <f t="shared" si="4"/>
        <v>0.84725512065674702</v>
      </c>
    </row>
    <row r="19" spans="2:8" x14ac:dyDescent="0.25">
      <c r="B19" s="1">
        <v>12</v>
      </c>
      <c r="C19" s="1">
        <f t="shared" si="0"/>
        <v>0.9671232876712329</v>
      </c>
      <c r="D19" s="1">
        <f t="shared" si="2"/>
        <v>0.80558972476757051</v>
      </c>
      <c r="E19" s="2">
        <f t="shared" si="5"/>
        <v>0.83297521116193551</v>
      </c>
      <c r="F19" s="2">
        <f t="shared" si="1"/>
        <v>0.16702478883806449</v>
      </c>
      <c r="G19" s="3">
        <f t="shared" si="3"/>
        <v>0.83458397000548667</v>
      </c>
      <c r="H19" s="3">
        <f t="shared" si="4"/>
        <v>0.82097692657661847</v>
      </c>
    </row>
    <row r="20" spans="2:8" x14ac:dyDescent="0.25">
      <c r="B20" s="1">
        <v>13</v>
      </c>
      <c r="C20" s="1">
        <f t="shared" si="0"/>
        <v>0.96438356164383565</v>
      </c>
      <c r="D20" s="1">
        <f t="shared" si="2"/>
        <v>0.77689748799502689</v>
      </c>
      <c r="E20" s="2">
        <f t="shared" si="5"/>
        <v>0.80558972476757051</v>
      </c>
      <c r="F20" s="2">
        <f t="shared" si="1"/>
        <v>0.19441027523242949</v>
      </c>
      <c r="G20" s="3">
        <f t="shared" si="3"/>
        <v>0.80759173216178526</v>
      </c>
      <c r="H20" s="3">
        <f t="shared" si="4"/>
        <v>0.7933372616676545</v>
      </c>
    </row>
    <row r="21" spans="2:8" x14ac:dyDescent="0.25">
      <c r="B21" s="1">
        <v>14</v>
      </c>
      <c r="C21" s="1">
        <f t="shared" si="0"/>
        <v>0.9616438356164384</v>
      </c>
      <c r="D21" s="1">
        <f t="shared" si="2"/>
        <v>0.74709868023631354</v>
      </c>
      <c r="E21" s="2">
        <f t="shared" si="5"/>
        <v>0.77689748799502689</v>
      </c>
      <c r="F21" s="2">
        <f t="shared" si="1"/>
        <v>0.22310251200497311</v>
      </c>
      <c r="G21" s="3">
        <f t="shared" si="3"/>
        <v>0.77933439098686519</v>
      </c>
      <c r="H21" s="3">
        <f t="shared" si="4"/>
        <v>0.76453065930328346</v>
      </c>
    </row>
    <row r="22" spans="2:8" x14ac:dyDescent="0.25">
      <c r="B22" s="1">
        <v>15</v>
      </c>
      <c r="C22" s="1">
        <f t="shared" si="0"/>
        <v>0.95890410958904115</v>
      </c>
      <c r="D22" s="1">
        <f t="shared" si="2"/>
        <v>0.71639599474714999</v>
      </c>
      <c r="E22" s="2">
        <f t="shared" si="5"/>
        <v>0.74709868023631354</v>
      </c>
      <c r="F22" s="2">
        <f t="shared" si="1"/>
        <v>0.25290131976368646</v>
      </c>
      <c r="G22" s="3">
        <f t="shared" si="3"/>
        <v>0.75000812972536279</v>
      </c>
      <c r="H22" s="3">
        <f t="shared" si="4"/>
        <v>0.73475425833011465</v>
      </c>
    </row>
    <row r="23" spans="2:8" x14ac:dyDescent="0.25">
      <c r="B23" s="1">
        <v>16</v>
      </c>
      <c r="C23" s="1">
        <f t="shared" si="0"/>
        <v>0.95616438356164379</v>
      </c>
      <c r="D23" s="1">
        <f t="shared" si="2"/>
        <v>0.68499233470343923</v>
      </c>
      <c r="E23" s="2">
        <f t="shared" si="5"/>
        <v>0.71639599474714999</v>
      </c>
      <c r="F23" s="2">
        <f t="shared" si="1"/>
        <v>0.28360400525285001</v>
      </c>
      <c r="G23" s="3">
        <f t="shared" si="3"/>
        <v>0.71981062436206356</v>
      </c>
      <c r="H23" s="3">
        <f t="shared" si="4"/>
        <v>0.70420559190140508</v>
      </c>
    </row>
    <row r="24" spans="2:8" x14ac:dyDescent="0.25">
      <c r="B24" s="1">
        <v>17</v>
      </c>
      <c r="C24" s="1">
        <f t="shared" si="0"/>
        <v>0.95342465753424654</v>
      </c>
      <c r="D24" s="1">
        <f t="shared" si="2"/>
        <v>0.65308858212821053</v>
      </c>
      <c r="E24" s="2">
        <f t="shared" si="5"/>
        <v>0.68499233470343923</v>
      </c>
      <c r="F24" s="2">
        <f t="shared" si="1"/>
        <v>0.31500766529656077</v>
      </c>
      <c r="G24" s="3">
        <f t="shared" si="3"/>
        <v>0.68893886653132896</v>
      </c>
      <c r="H24" s="3">
        <f t="shared" si="4"/>
        <v>0.67308045413731676</v>
      </c>
    </row>
    <row r="25" spans="2:8" x14ac:dyDescent="0.25">
      <c r="B25" s="1">
        <v>18</v>
      </c>
      <c r="C25" s="1">
        <f t="shared" si="0"/>
        <v>0.9506849315068493</v>
      </c>
      <c r="D25" s="1">
        <f t="shared" si="2"/>
        <v>0.62088147396846316</v>
      </c>
      <c r="E25" s="2">
        <f t="shared" si="5"/>
        <v>0.65308858212821053</v>
      </c>
      <c r="F25" s="2">
        <f t="shared" si="1"/>
        <v>0.34691141787178947</v>
      </c>
      <c r="G25" s="3">
        <f t="shared" si="3"/>
        <v>0.65758708029153556</v>
      </c>
      <c r="H25" s="3">
        <f t="shared" si="4"/>
        <v>0.6415708758651667</v>
      </c>
    </row>
    <row r="26" spans="2:8" x14ac:dyDescent="0.25">
      <c r="B26" s="1">
        <v>19</v>
      </c>
      <c r="C26" s="1">
        <f t="shared" si="0"/>
        <v>0.94794520547945205</v>
      </c>
      <c r="D26" s="1">
        <f t="shared" si="2"/>
        <v>0.58856161641941984</v>
      </c>
      <c r="E26" s="2">
        <f t="shared" si="5"/>
        <v>0.62088147396846316</v>
      </c>
      <c r="F26" s="2">
        <f t="shared" si="1"/>
        <v>0.37911852603153684</v>
      </c>
      <c r="G26" s="3">
        <f t="shared" si="3"/>
        <v>0.62594476244258324</v>
      </c>
      <c r="H26" s="3">
        <f t="shared" si="4"/>
        <v>0.60986323739388848</v>
      </c>
    </row>
    <row r="27" spans="2:8" x14ac:dyDescent="0.25">
      <c r="B27" s="1">
        <v>20</v>
      </c>
      <c r="C27" s="1">
        <f t="shared" si="0"/>
        <v>0.9452054794520548</v>
      </c>
      <c r="D27" s="1">
        <f t="shared" si="2"/>
        <v>0.55631166483479411</v>
      </c>
      <c r="E27" s="2">
        <f t="shared" si="5"/>
        <v>0.58856161641941984</v>
      </c>
      <c r="F27" s="2">
        <f t="shared" si="1"/>
        <v>0.41143838358058016</v>
      </c>
      <c r="G27" s="3">
        <f t="shared" si="3"/>
        <v>0.59419487252067416</v>
      </c>
      <c r="H27" s="3">
        <f t="shared" si="4"/>
        <v>0.57813654251728397</v>
      </c>
    </row>
    <row r="28" spans="2:8" x14ac:dyDescent="0.25">
      <c r="B28" s="1">
        <v>21</v>
      </c>
      <c r="C28" s="1">
        <f t="shared" si="0"/>
        <v>0.94246575342465755</v>
      </c>
      <c r="D28" s="1">
        <f t="shared" si="2"/>
        <v>0.52430469233744981</v>
      </c>
      <c r="E28" s="2">
        <f t="shared" si="5"/>
        <v>0.55631166483479411</v>
      </c>
      <c r="F28" s="2">
        <f t="shared" si="1"/>
        <v>0.44368833516520589</v>
      </c>
      <c r="G28" s="3">
        <f t="shared" si="3"/>
        <v>0.5625121946541366</v>
      </c>
      <c r="H28" s="3">
        <f t="shared" si="4"/>
        <v>0.54656087383038221</v>
      </c>
    </row>
    <row r="29" spans="2:8" x14ac:dyDescent="0.25">
      <c r="B29" s="1">
        <v>22</v>
      </c>
      <c r="C29" s="1">
        <f t="shared" si="0"/>
        <v>0.9397260273972603</v>
      </c>
      <c r="D29" s="1">
        <f t="shared" si="2"/>
        <v>0.49270276567601451</v>
      </c>
      <c r="E29" s="2">
        <f t="shared" si="5"/>
        <v>0.52430469233744981</v>
      </c>
      <c r="F29" s="2">
        <f t="shared" si="1"/>
        <v>0.47569530766255019</v>
      </c>
      <c r="G29" s="3">
        <f t="shared" si="3"/>
        <v>0.5310618892198522</v>
      </c>
      <c r="H29" s="3">
        <f t="shared" si="4"/>
        <v>0.51529604509686033</v>
      </c>
    </row>
    <row r="30" spans="2:8" x14ac:dyDescent="0.25">
      <c r="B30" s="1">
        <v>23</v>
      </c>
      <c r="C30" s="1">
        <f t="shared" si="0"/>
        <v>0.93698630136986305</v>
      </c>
      <c r="D30" s="1">
        <f t="shared" si="2"/>
        <v>0.46165574208547117</v>
      </c>
      <c r="E30" s="2">
        <f t="shared" si="5"/>
        <v>0.49270276567601451</v>
      </c>
      <c r="F30" s="2">
        <f t="shared" si="1"/>
        <v>0.50729723432398544</v>
      </c>
      <c r="G30" s="3">
        <f t="shared" si="3"/>
        <v>0.49999824781728935</v>
      </c>
      <c r="H30" s="3">
        <f t="shared" si="4"/>
        <v>0.48449046193848322</v>
      </c>
    </row>
    <row r="31" spans="2:8" x14ac:dyDescent="0.25">
      <c r="B31" s="1">
        <v>24</v>
      </c>
      <c r="C31" s="1">
        <f t="shared" si="0"/>
        <v>0.9342465753424658</v>
      </c>
      <c r="D31" s="1">
        <f t="shared" si="2"/>
        <v>0.4313002960305361</v>
      </c>
      <c r="E31" s="2">
        <f t="shared" si="5"/>
        <v>0.46165574208547117</v>
      </c>
      <c r="F31" s="2">
        <f t="shared" si="1"/>
        <v>0.53834425791452878</v>
      </c>
      <c r="G31" s="3">
        <f t="shared" si="3"/>
        <v>0.46946366059094835</v>
      </c>
      <c r="H31" s="3">
        <f t="shared" si="4"/>
        <v>0.45428019764286148</v>
      </c>
    </row>
    <row r="32" spans="2:8" x14ac:dyDescent="0.25">
      <c r="B32" s="1">
        <v>25</v>
      </c>
      <c r="C32" s="1">
        <f t="shared" si="0"/>
        <v>0.93150684931506844</v>
      </c>
      <c r="D32" s="1">
        <f t="shared" si="2"/>
        <v>0.40175917986406101</v>
      </c>
      <c r="E32" s="2">
        <f t="shared" si="5"/>
        <v>0.4313002960305361</v>
      </c>
      <c r="F32" s="2">
        <f t="shared" si="1"/>
        <v>0.5686997039694639</v>
      </c>
      <c r="G32" s="3">
        <f t="shared" si="3"/>
        <v>0.43958780049272311</v>
      </c>
      <c r="H32" s="3">
        <f t="shared" si="4"/>
        <v>0.42478828651082379</v>
      </c>
    </row>
    <row r="33" spans="2:8" x14ac:dyDescent="0.25">
      <c r="B33" s="1">
        <v>26</v>
      </c>
      <c r="C33" s="1">
        <f t="shared" si="0"/>
        <v>0.92876712328767119</v>
      </c>
      <c r="D33" s="1">
        <f t="shared" si="2"/>
        <v>0.373140717736758</v>
      </c>
      <c r="E33" s="2">
        <f t="shared" si="5"/>
        <v>0.40175917986406101</v>
      </c>
      <c r="F33" s="2">
        <f t="shared" si="1"/>
        <v>0.59824082013593904</v>
      </c>
      <c r="G33" s="3">
        <f t="shared" si="3"/>
        <v>0.41048702478673266</v>
      </c>
      <c r="H33" s="3">
        <f t="shared" si="4"/>
        <v>0.39612423298817462</v>
      </c>
    </row>
    <row r="34" spans="2:8" x14ac:dyDescent="0.25">
      <c r="B34" s="1">
        <v>27</v>
      </c>
      <c r="C34" s="1">
        <f t="shared" si="0"/>
        <v>0.92602739726027394</v>
      </c>
      <c r="D34" s="1">
        <f t="shared" si="2"/>
        <v>0.34553852765760057</v>
      </c>
      <c r="E34" s="2">
        <f t="shared" si="5"/>
        <v>0.373140717736758</v>
      </c>
      <c r="F34" s="2">
        <f t="shared" si="1"/>
        <v>0.62685928226324195</v>
      </c>
      <c r="G34" s="3">
        <f t="shared" si="3"/>
        <v>0.38226399005423878</v>
      </c>
      <c r="H34" s="3">
        <f t="shared" si="4"/>
        <v>0.36838373093649251</v>
      </c>
    </row>
    <row r="35" spans="2:8" x14ac:dyDescent="0.25">
      <c r="B35" s="1">
        <v>28</v>
      </c>
      <c r="C35" s="1">
        <f t="shared" si="0"/>
        <v>0.92328767123287669</v>
      </c>
      <c r="D35" s="1">
        <f t="shared" si="2"/>
        <v>0.31903146252222297</v>
      </c>
      <c r="E35" s="2">
        <f t="shared" si="5"/>
        <v>0.34553852765760057</v>
      </c>
      <c r="F35" s="2">
        <f t="shared" si="1"/>
        <v>0.65446147234239938</v>
      </c>
      <c r="G35" s="3">
        <f t="shared" si="3"/>
        <v>0.35500747323710757</v>
      </c>
      <c r="H35" s="3">
        <f t="shared" si="4"/>
        <v>0.34164858386902275</v>
      </c>
    </row>
    <row r="36" spans="2:8" x14ac:dyDescent="0.25">
      <c r="B36" s="1">
        <v>29</v>
      </c>
      <c r="C36" s="1">
        <f t="shared" si="0"/>
        <v>0.92054794520547945</v>
      </c>
      <c r="D36" s="1">
        <f t="shared" si="2"/>
        <v>0.29368375728073126</v>
      </c>
      <c r="E36" s="2">
        <f t="shared" si="5"/>
        <v>0.31903146252222297</v>
      </c>
      <c r="F36" s="2">
        <f t="shared" si="1"/>
        <v>0.68096853747777697</v>
      </c>
      <c r="G36" s="3">
        <f t="shared" si="3"/>
        <v>0.32879238793305493</v>
      </c>
      <c r="H36" s="3">
        <f t="shared" si="4"/>
        <v>0.31598681387152266</v>
      </c>
    </row>
    <row r="37" spans="2:8" x14ac:dyDescent="0.25">
      <c r="B37" s="1">
        <v>30</v>
      </c>
      <c r="C37" s="1">
        <f t="shared" si="0"/>
        <v>0.9178082191780822</v>
      </c>
      <c r="D37" s="1">
        <f t="shared" si="2"/>
        <v>0.26954536627135611</v>
      </c>
      <c r="E37" s="2">
        <f t="shared" si="5"/>
        <v>0.29368375728073126</v>
      </c>
      <c r="F37" s="2">
        <f t="shared" si="1"/>
        <v>0.70631624271926874</v>
      </c>
      <c r="G37" s="3">
        <f t="shared" si="3"/>
        <v>0.30367998227807558</v>
      </c>
      <c r="H37" s="3">
        <f t="shared" si="4"/>
        <v>0.29145294428993168</v>
      </c>
    </row>
    <row r="38" spans="2:8" x14ac:dyDescent="0.25">
      <c r="B38" s="1">
        <v>31</v>
      </c>
      <c r="C38" s="1">
        <f t="shared" si="0"/>
        <v>0.91506849315068495</v>
      </c>
      <c r="D38" s="1">
        <f t="shared" si="2"/>
        <v>0.24665247214967931</v>
      </c>
      <c r="E38" s="2">
        <f t="shared" si="5"/>
        <v>0.26954536627135611</v>
      </c>
      <c r="F38" s="2">
        <f t="shared" si="1"/>
        <v>0.73045463372864394</v>
      </c>
      <c r="G38" s="3">
        <f t="shared" si="3"/>
        <v>0.27971820235911105</v>
      </c>
      <c r="H38" s="3">
        <f t="shared" si="4"/>
        <v>0.26808843912735092</v>
      </c>
    </row>
    <row r="39" spans="2:8" x14ac:dyDescent="0.25">
      <c r="B39" s="1">
        <v>32</v>
      </c>
      <c r="C39" s="1">
        <f t="shared" si="0"/>
        <v>0.9123287671232877</v>
      </c>
      <c r="D39" s="1">
        <f t="shared" si="2"/>
        <v>0.22502814582422798</v>
      </c>
      <c r="E39" s="2">
        <f t="shared" si="5"/>
        <v>0.24665247214967931</v>
      </c>
      <c r="F39" s="2">
        <f t="shared" si="1"/>
        <v>0.75334752785032066</v>
      </c>
      <c r="G39" s="3">
        <f t="shared" si="3"/>
        <v>0.25694220321589417</v>
      </c>
      <c r="H39" s="3">
        <f t="shared" si="4"/>
        <v>0.2459222804671761</v>
      </c>
    </row>
    <row r="40" spans="2:8" x14ac:dyDescent="0.25">
      <c r="B40" s="1">
        <v>33</v>
      </c>
      <c r="C40" s="1">
        <f t="shared" si="0"/>
        <v>0.90958904109589045</v>
      </c>
      <c r="D40" s="1">
        <f t="shared" si="2"/>
        <v>0.20468313537984573</v>
      </c>
      <c r="E40" s="2">
        <f t="shared" si="5"/>
        <v>0.22502814582422798</v>
      </c>
      <c r="F40" s="2">
        <f t="shared" si="1"/>
        <v>0.77497185417577197</v>
      </c>
      <c r="G40" s="3">
        <f t="shared" si="3"/>
        <v>0.23537498812275823</v>
      </c>
      <c r="H40" s="3">
        <f t="shared" si="4"/>
        <v>0.22497166412789962</v>
      </c>
    </row>
    <row r="41" spans="2:8" x14ac:dyDescent="0.25">
      <c r="B41" s="1">
        <v>34</v>
      </c>
      <c r="C41" s="1">
        <f t="shared" si="0"/>
        <v>0.90684931506849309</v>
      </c>
      <c r="D41" s="1">
        <f t="shared" si="2"/>
        <v>0.18561676112528475</v>
      </c>
      <c r="E41" s="2">
        <f t="shared" si="5"/>
        <v>0.20468313537984573</v>
      </c>
      <c r="F41" s="2">
        <f t="shared" si="1"/>
        <v>0.79531686462015427</v>
      </c>
      <c r="G41" s="3">
        <f t="shared" si="3"/>
        <v>0.2150281559826569</v>
      </c>
      <c r="H41" s="3">
        <f t="shared" si="4"/>
        <v>0.20524279314509858</v>
      </c>
    </row>
    <row r="42" spans="2:8" x14ac:dyDescent="0.25">
      <c r="B42" s="1">
        <v>35</v>
      </c>
      <c r="C42" s="1">
        <f t="shared" si="0"/>
        <v>0.90410958904109595</v>
      </c>
      <c r="D42" s="1">
        <f t="shared" si="2"/>
        <v>0.16781789362012048</v>
      </c>
      <c r="E42" s="2">
        <f t="shared" si="5"/>
        <v>0.18561676112528475</v>
      </c>
      <c r="F42" s="2">
        <f t="shared" si="1"/>
        <v>0.8143832388747152</v>
      </c>
      <c r="G42" s="3">
        <f t="shared" si="3"/>
        <v>0.19590273629747018</v>
      </c>
      <c r="H42" s="3">
        <f t="shared" si="4"/>
        <v>0.18673174854236571</v>
      </c>
    </row>
    <row r="43" spans="2:8" x14ac:dyDescent="0.25">
      <c r="B43" s="1">
        <v>36</v>
      </c>
      <c r="C43" s="1">
        <f t="shared" si="0"/>
        <v>0.90136986301369859</v>
      </c>
      <c r="D43" s="1">
        <f t="shared" si="2"/>
        <v>0.15126599178361544</v>
      </c>
      <c r="E43" s="2">
        <f t="shared" si="5"/>
        <v>0.16781789362012048</v>
      </c>
      <c r="F43" s="2">
        <f t="shared" si="1"/>
        <v>0.83218210637987955</v>
      </c>
      <c r="G43" s="3">
        <f t="shared" si="3"/>
        <v>0.17799009127030543</v>
      </c>
      <c r="H43" s="3">
        <f t="shared" si="4"/>
        <v>0.16942541715985587</v>
      </c>
    </row>
    <row r="44" spans="2:8" x14ac:dyDescent="0.25">
      <c r="B44" s="1">
        <v>37</v>
      </c>
      <c r="C44" s="1">
        <f t="shared" si="0"/>
        <v>0.89863013698630134</v>
      </c>
      <c r="D44" s="1">
        <f t="shared" si="2"/>
        <v>0.13593217891787907</v>
      </c>
      <c r="E44" s="2">
        <f t="shared" si="5"/>
        <v>0.15126599178361544</v>
      </c>
      <c r="F44" s="2">
        <f t="shared" si="1"/>
        <v>0.84873400821638456</v>
      </c>
      <c r="G44" s="3">
        <f t="shared" si="3"/>
        <v>0.16127286510684605</v>
      </c>
      <c r="H44" s="3">
        <f t="shared" si="4"/>
        <v>0.15330245701258938</v>
      </c>
    </row>
    <row r="45" spans="2:8" x14ac:dyDescent="0.25">
      <c r="B45" s="1">
        <v>38</v>
      </c>
      <c r="C45" s="1">
        <f t="shared" si="0"/>
        <v>0.89589041095890409</v>
      </c>
      <c r="D45" s="1">
        <f t="shared" si="2"/>
        <v>0.12178033563327796</v>
      </c>
      <c r="E45" s="2">
        <f t="shared" si="5"/>
        <v>0.13593217891787907</v>
      </c>
      <c r="F45" s="2">
        <f t="shared" si="1"/>
        <v>0.86406782108212088</v>
      </c>
      <c r="G45" s="3">
        <f t="shared" si="3"/>
        <v>0.14572596146615591</v>
      </c>
      <c r="H45" s="3">
        <f t="shared" si="4"/>
        <v>0.1383342816999413</v>
      </c>
    </row>
    <row r="46" spans="2:8" x14ac:dyDescent="0.25">
      <c r="B46" s="1">
        <v>39</v>
      </c>
      <c r="C46" s="1">
        <f t="shared" si="0"/>
        <v>0.89315068493150684</v>
      </c>
      <c r="D46" s="1">
        <f t="shared" si="2"/>
        <v>0.108768190182051</v>
      </c>
      <c r="E46" s="2">
        <f t="shared" si="5"/>
        <v>0.12178033563327796</v>
      </c>
      <c r="F46" s="2">
        <f t="shared" si="1"/>
        <v>0.87821966436672205</v>
      </c>
      <c r="G46" s="3">
        <f t="shared" si="3"/>
        <v>0.1313175312134279</v>
      </c>
      <c r="H46" s="3">
        <f t="shared" si="4"/>
        <v>0.1244860467275602</v>
      </c>
    </row>
    <row r="47" spans="2:8" x14ac:dyDescent="0.25">
      <c r="B47" s="1">
        <v>40</v>
      </c>
      <c r="C47" s="1">
        <f t="shared" si="0"/>
        <v>0.8904109589041096</v>
      </c>
      <c r="D47" s="1">
        <f t="shared" si="2"/>
        <v>9.6848388518264591E-2</v>
      </c>
      <c r="E47" s="2">
        <f t="shared" si="5"/>
        <v>0.108768190182051</v>
      </c>
      <c r="F47" s="2">
        <f t="shared" si="1"/>
        <v>0.89123180981794903</v>
      </c>
      <c r="G47" s="3">
        <f t="shared" si="3"/>
        <v>0.11800995409112343</v>
      </c>
      <c r="H47" s="3">
        <f t="shared" si="4"/>
        <v>0.11171762217541198</v>
      </c>
    </row>
    <row r="48" spans="2:8" x14ac:dyDescent="0.25">
      <c r="B48" s="1">
        <v>41</v>
      </c>
      <c r="C48" s="1">
        <f t="shared" si="0"/>
        <v>0.88767123287671235</v>
      </c>
      <c r="D48" s="1">
        <f t="shared" si="2"/>
        <v>8.5969528438130757E-2</v>
      </c>
      <c r="E48" s="2">
        <f t="shared" si="5"/>
        <v>9.6848388518264591E-2</v>
      </c>
      <c r="F48" s="2">
        <f t="shared" si="1"/>
        <v>0.90315161148173539</v>
      </c>
      <c r="G48" s="3">
        <f t="shared" si="3"/>
        <v>0.10576079959230228</v>
      </c>
      <c r="H48" s="3">
        <f t="shared" si="4"/>
        <v>9.9984537892171974E-2</v>
      </c>
    </row>
    <row r="49" spans="2:8" x14ac:dyDescent="0.25">
      <c r="B49" s="1">
        <v>42</v>
      </c>
      <c r="C49" s="1">
        <f t="shared" si="0"/>
        <v>0.8849315068493151</v>
      </c>
      <c r="D49" s="1">
        <f t="shared" si="2"/>
        <v>7.607714434388009E-2</v>
      </c>
      <c r="E49" s="2">
        <f t="shared" si="5"/>
        <v>8.5969528438130757E-2</v>
      </c>
      <c r="F49" s="2">
        <f t="shared" si="1"/>
        <v>0.91403047156186923</v>
      </c>
      <c r="G49" s="3">
        <f t="shared" si="3"/>
        <v>9.4523754132422297E-2</v>
      </c>
      <c r="H49" s="3">
        <f t="shared" si="4"/>
        <v>8.9238889259247917E-2</v>
      </c>
    </row>
    <row r="50" spans="2:8" x14ac:dyDescent="0.25">
      <c r="B50" s="1">
        <v>43</v>
      </c>
      <c r="C50" s="1">
        <f t="shared" si="0"/>
        <v>0.88219178082191785</v>
      </c>
      <c r="D50" s="1">
        <f t="shared" si="2"/>
        <v>6.7114631448573672E-2</v>
      </c>
      <c r="E50" s="2">
        <f t="shared" si="5"/>
        <v>7.607714434388009E-2</v>
      </c>
      <c r="F50" s="2">
        <f t="shared" si="1"/>
        <v>0.92392285565611987</v>
      </c>
      <c r="G50" s="3">
        <f t="shared" si="3"/>
        <v>8.4249503517050323E-2</v>
      </c>
      <c r="H50" s="3">
        <f t="shared" si="4"/>
        <v>7.9430193492377274E-2</v>
      </c>
    </row>
    <row r="51" spans="2:8" x14ac:dyDescent="0.25">
      <c r="B51" s="1">
        <v>44</v>
      </c>
      <c r="C51" s="1">
        <f t="shared" si="0"/>
        <v>0.8794520547945206</v>
      </c>
      <c r="D51" s="1">
        <f t="shared" si="2"/>
        <v>5.902410053422507E-2</v>
      </c>
      <c r="E51" s="2">
        <f t="shared" si="5"/>
        <v>6.7114631448573672E-2</v>
      </c>
      <c r="F51" s="2">
        <f t="shared" si="1"/>
        <v>0.93288536855142634</v>
      </c>
      <c r="G51" s="3">
        <f t="shared" si="3"/>
        <v>7.4886561639614324E-2</v>
      </c>
      <c r="H51" s="3">
        <f t="shared" si="4"/>
        <v>7.0506188383944915E-2</v>
      </c>
    </row>
    <row r="52" spans="2:8" x14ac:dyDescent="0.25">
      <c r="B52" s="1">
        <v>45</v>
      </c>
      <c r="C52" s="1">
        <f t="shared" si="0"/>
        <v>0.87671232876712324</v>
      </c>
      <c r="D52" s="1">
        <f t="shared" si="2"/>
        <v>5.1747156632745261E-2</v>
      </c>
      <c r="E52" s="2">
        <f t="shared" si="5"/>
        <v>5.902410053422507E-2</v>
      </c>
      <c r="F52" s="2">
        <f t="shared" si="1"/>
        <v>0.94097589946577498</v>
      </c>
      <c r="G52" s="3">
        <f t="shared" si="3"/>
        <v>6.6382038266831742E-2</v>
      </c>
      <c r="H52" s="3">
        <f t="shared" si="4"/>
        <v>6.241356728881934E-2</v>
      </c>
    </row>
    <row r="53" spans="2:8" x14ac:dyDescent="0.25">
      <c r="B53" s="1">
        <v>46</v>
      </c>
      <c r="C53" s="1">
        <f t="shared" si="0"/>
        <v>0.87397260273972599</v>
      </c>
      <c r="D53" s="1">
        <f t="shared" si="2"/>
        <v>4.5225597166700653E-2</v>
      </c>
      <c r="E53" s="2">
        <f t="shared" si="5"/>
        <v>5.1747156632745261E-2</v>
      </c>
      <c r="F53" s="2">
        <f t="shared" si="1"/>
        <v>0.94825284336725479</v>
      </c>
      <c r="G53" s="3">
        <f t="shared" si="3"/>
        <v>5.8682340636448525E-2</v>
      </c>
      <c r="H53" s="3">
        <f t="shared" si="4"/>
        <v>5.5098645980253901E-2</v>
      </c>
    </row>
    <row r="54" spans="2:8" x14ac:dyDescent="0.25">
      <c r="B54" s="1">
        <v>47</v>
      </c>
      <c r="C54" s="1">
        <f t="shared" si="0"/>
        <v>0.87123287671232874</v>
      </c>
      <c r="D54" s="1">
        <f t="shared" si="2"/>
        <v>3.9402027120577554E-2</v>
      </c>
      <c r="E54" s="2">
        <f t="shared" si="5"/>
        <v>4.5225597166700653E-2</v>
      </c>
      <c r="F54" s="2">
        <f t="shared" si="1"/>
        <v>0.9547744028332994</v>
      </c>
      <c r="G54" s="3">
        <f t="shared" si="3"/>
        <v>5.1733805365148107E-2</v>
      </c>
      <c r="H54" s="3">
        <f t="shared" si="4"/>
        <v>4.8507958716183894E-2</v>
      </c>
    </row>
    <row r="55" spans="2:8" x14ac:dyDescent="0.25">
      <c r="B55" s="1">
        <v>48</v>
      </c>
      <c r="C55" s="1">
        <f t="shared" si="0"/>
        <v>0.86849315068493149</v>
      </c>
      <c r="D55" s="1">
        <f t="shared" si="2"/>
        <v>3.422039067732352E-2</v>
      </c>
      <c r="E55" s="2">
        <f t="shared" si="5"/>
        <v>3.9402027120577554E-2</v>
      </c>
      <c r="F55" s="2">
        <f t="shared" si="1"/>
        <v>0.9605979728794225</v>
      </c>
      <c r="G55" s="3">
        <f t="shared" si="3"/>
        <v>4.5483258813127606E-2</v>
      </c>
      <c r="H55" s="3">
        <f t="shared" si="4"/>
        <v>4.2588782432566266E-2</v>
      </c>
    </row>
    <row r="56" spans="2:8" x14ac:dyDescent="0.25">
      <c r="B56" s="1">
        <v>49</v>
      </c>
      <c r="C56" s="1">
        <f t="shared" si="0"/>
        <v>0.86575342465753424</v>
      </c>
      <c r="D56" s="1">
        <f t="shared" si="2"/>
        <v>2.9626420422011596E-2</v>
      </c>
      <c r="E56" s="2">
        <f t="shared" si="5"/>
        <v>3.422039067732352E-2</v>
      </c>
      <c r="F56" s="2">
        <f t="shared" si="1"/>
        <v>0.96577960932267648</v>
      </c>
      <c r="G56" s="3">
        <f t="shared" si="3"/>
        <v>3.9878505551694435E-2</v>
      </c>
      <c r="H56" s="3">
        <f t="shared" si="4"/>
        <v>3.7289589398378759E-2</v>
      </c>
    </row>
    <row r="57" spans="2:8" x14ac:dyDescent="0.25">
      <c r="B57" s="1">
        <v>50</v>
      </c>
      <c r="C57" s="1">
        <f t="shared" si="0"/>
        <v>0.86301369863013699</v>
      </c>
      <c r="D57" s="1">
        <f t="shared" si="2"/>
        <v>2.5568006665571651E-2</v>
      </c>
      <c r="E57" s="2">
        <f t="shared" si="5"/>
        <v>2.9626420422011596E-2</v>
      </c>
      <c r="F57" s="2">
        <f t="shared" si="1"/>
        <v>0.97037357957798842</v>
      </c>
      <c r="G57" s="3">
        <f t="shared" si="3"/>
        <v>3.4868745913689297E-2</v>
      </c>
      <c r="H57" s="3">
        <f t="shared" si="4"/>
        <v>3.2560429912093986E-2</v>
      </c>
    </row>
    <row r="58" spans="2:8" x14ac:dyDescent="0.25">
      <c r="B58" s="1">
        <v>51</v>
      </c>
      <c r="C58" s="1">
        <f t="shared" si="0"/>
        <v>0.86027397260273974</v>
      </c>
      <c r="D58" s="1">
        <f t="shared" si="2"/>
        <v>2.1995490665724652E-2</v>
      </c>
      <c r="E58" s="2">
        <f t="shared" si="5"/>
        <v>2.5568006665571651E-2</v>
      </c>
      <c r="F58" s="2">
        <f t="shared" si="1"/>
        <v>0.97443199333442831</v>
      </c>
      <c r="G58" s="3">
        <f t="shared" si="3"/>
        <v>3.0404924762268613E-2</v>
      </c>
      <c r="H58" s="3">
        <f t="shared" si="4"/>
        <v>2.8353247683560887E-2</v>
      </c>
    </row>
    <row r="59" spans="2:8" x14ac:dyDescent="0.25">
      <c r="B59" s="1">
        <v>52</v>
      </c>
      <c r="C59" s="1">
        <f t="shared" si="0"/>
        <v>0.8575342465753425</v>
      </c>
      <c r="D59" s="1">
        <f t="shared" si="2"/>
        <v>1.8861886516087167E-2</v>
      </c>
      <c r="E59" s="2">
        <f t="shared" si="5"/>
        <v>2.1995490665724652E-2</v>
      </c>
      <c r="F59" s="2">
        <f t="shared" si="1"/>
        <v>0.9780045093342753</v>
      </c>
      <c r="G59" s="3">
        <f t="shared" si="3"/>
        <v>2.6440014586155768E-2</v>
      </c>
      <c r="H59" s="3">
        <f t="shared" si="4"/>
        <v>2.4622131425584705E-2</v>
      </c>
    </row>
    <row r="60" spans="2:8" x14ac:dyDescent="0.25">
      <c r="B60" s="1">
        <v>53</v>
      </c>
      <c r="C60" s="1">
        <f t="shared" si="0"/>
        <v>0.85479452054794525</v>
      </c>
      <c r="D60" s="1">
        <f t="shared" si="2"/>
        <v>1.6123037241148483E-2</v>
      </c>
      <c r="E60" s="2">
        <f t="shared" si="5"/>
        <v>1.8861886516087167E-2</v>
      </c>
      <c r="F60" s="2">
        <f t="shared" si="1"/>
        <v>0.98113811348391278</v>
      </c>
      <c r="G60" s="3">
        <f t="shared" si="3"/>
        <v>2.2929236818810362E-2</v>
      </c>
      <c r="H60" s="3">
        <f t="shared" si="4"/>
        <v>2.1323506878439098E-2</v>
      </c>
    </row>
    <row r="61" spans="2:8" x14ac:dyDescent="0.25">
      <c r="B61" s="1">
        <v>54</v>
      </c>
      <c r="C61" s="1">
        <f t="shared" si="0"/>
        <v>0.85205479452054789</v>
      </c>
      <c r="D61" s="1">
        <f t="shared" si="2"/>
        <v>1.3737711183553911E-2</v>
      </c>
      <c r="E61" s="2">
        <f t="shared" si="5"/>
        <v>1.6123037241148483E-2</v>
      </c>
      <c r="F61" s="2">
        <f t="shared" si="1"/>
        <v>0.9838769627588515</v>
      </c>
      <c r="G61" s="3">
        <f t="shared" si="3"/>
        <v>1.9830225889673994E-2</v>
      </c>
      <c r="H61" s="3">
        <f t="shared" si="4"/>
        <v>1.8416274014759704E-2</v>
      </c>
    </row>
    <row r="62" spans="2:8" x14ac:dyDescent="0.25">
      <c r="B62" s="1">
        <v>55</v>
      </c>
      <c r="C62" s="1">
        <f t="shared" si="0"/>
        <v>0.84931506849315075</v>
      </c>
      <c r="D62" s="1">
        <f t="shared" si="2"/>
        <v>1.1667645114799213E-2</v>
      </c>
      <c r="E62" s="2">
        <f t="shared" si="5"/>
        <v>1.3737711183553911E-2</v>
      </c>
      <c r="F62" s="2">
        <f t="shared" si="1"/>
        <v>0.98626228881644606</v>
      </c>
      <c r="G62" s="3">
        <f t="shared" si="3"/>
        <v>1.7103140956317625E-2</v>
      </c>
      <c r="H62" s="3">
        <f t="shared" si="4"/>
        <v>1.5861894532051272E-2</v>
      </c>
    </row>
    <row r="63" spans="2:8" x14ac:dyDescent="0.25">
      <c r="B63" s="1">
        <v>56</v>
      </c>
      <c r="C63" s="1">
        <f t="shared" si="0"/>
        <v>0.84657534246575339</v>
      </c>
      <c r="D63" s="1">
        <f t="shared" si="2"/>
        <v>9.8775406588300172E-3</v>
      </c>
      <c r="E63" s="2">
        <f t="shared" si="5"/>
        <v>1.1667645114799213E-2</v>
      </c>
      <c r="F63" s="2">
        <f t="shared" si="1"/>
        <v>0.98833235488520077</v>
      </c>
      <c r="G63" s="3">
        <f t="shared" si="3"/>
        <v>1.4710730548763989E-2</v>
      </c>
      <c r="H63" s="3">
        <f t="shared" si="4"/>
        <v>1.3624434948549365E-2</v>
      </c>
    </row>
    <row r="64" spans="2:8" x14ac:dyDescent="0.25">
      <c r="B64" s="1">
        <v>57</v>
      </c>
      <c r="C64" s="1">
        <f t="shared" si="0"/>
        <v>0.84383561643835614</v>
      </c>
      <c r="D64" s="1">
        <f t="shared" si="2"/>
        <v>8.3350206107387532E-3</v>
      </c>
      <c r="E64" s="2">
        <f t="shared" si="5"/>
        <v>9.8775406588300172E-3</v>
      </c>
      <c r="F64" s="2">
        <f t="shared" si="1"/>
        <v>0.99012245934116994</v>
      </c>
      <c r="G64" s="3">
        <f t="shared" si="3"/>
        <v>1.2618355495801653E-2</v>
      </c>
      <c r="H64" s="3">
        <f t="shared" si="4"/>
        <v>1.1670570690687136E-2</v>
      </c>
    </row>
    <row r="65" spans="2:8" x14ac:dyDescent="0.25">
      <c r="B65" s="1">
        <v>58</v>
      </c>
      <c r="C65" s="1">
        <f t="shared" si="0"/>
        <v>0.84109589041095889</v>
      </c>
      <c r="D65" s="1">
        <f t="shared" si="2"/>
        <v>7.0105515821830061E-3</v>
      </c>
      <c r="E65" s="2">
        <f t="shared" si="5"/>
        <v>8.3350206107387532E-3</v>
      </c>
      <c r="F65" s="2">
        <f t="shared" si="1"/>
        <v>0.99166497938926124</v>
      </c>
      <c r="G65" s="3">
        <f t="shared" si="3"/>
        <v>1.0793975513817347E-2</v>
      </c>
      <c r="H65" s="3">
        <f t="shared" si="4"/>
        <v>9.96955651361809E-3</v>
      </c>
    </row>
    <row r="66" spans="2:8" x14ac:dyDescent="0.25">
      <c r="B66" s="1">
        <v>59</v>
      </c>
      <c r="C66" s="1">
        <f t="shared" si="0"/>
        <v>0.83835616438356164</v>
      </c>
      <c r="D66" s="1">
        <f t="shared" si="2"/>
        <v>5.8773391346520548E-3</v>
      </c>
      <c r="E66" s="2">
        <f t="shared" si="5"/>
        <v>7.0105515821830061E-3</v>
      </c>
      <c r="F66" s="2">
        <f t="shared" si="1"/>
        <v>0.992989448417817</v>
      </c>
      <c r="G66" s="3">
        <f t="shared" si="3"/>
        <v>9.2081047387029269E-3</v>
      </c>
      <c r="H66" s="3">
        <f t="shared" si="4"/>
        <v>8.4931684475802842E-3</v>
      </c>
    </row>
    <row r="67" spans="2:8" x14ac:dyDescent="0.25">
      <c r="B67" s="1">
        <v>60</v>
      </c>
      <c r="C67" s="1">
        <f t="shared" si="0"/>
        <v>0.83561643835616439</v>
      </c>
      <c r="D67" s="1">
        <f t="shared" si="2"/>
        <v>4.9112011947092509E-3</v>
      </c>
      <c r="E67" s="2">
        <f t="shared" si="5"/>
        <v>5.8773391346520548E-3</v>
      </c>
      <c r="F67" s="2">
        <f t="shared" si="1"/>
        <v>0.99412266086534795</v>
      </c>
      <c r="G67" s="3">
        <f t="shared" si="3"/>
        <v>7.8337412883440153E-3</v>
      </c>
      <c r="H67" s="3">
        <f t="shared" si="4"/>
        <v>7.2156222299678795E-3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D5D1D-6B89-4ED4-85E3-C430A1CCBC9F}">
  <dimension ref="A1"/>
  <sheetViews>
    <sheetView tabSelected="1" workbookViewId="0">
      <selection activeCell="F7" sqref="F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CollisonCalculationAnd Plot</vt:lpstr>
      <vt:lpstr>BloomFilter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Lehr, Mark</dc:creator>
  <cp:lastModifiedBy>Lehr, Mark</cp:lastModifiedBy>
  <dcterms:created xsi:type="dcterms:W3CDTF">2022-05-04T18:46:42Z</dcterms:created>
  <dcterms:modified xsi:type="dcterms:W3CDTF">2022-05-09T17:01:51Z</dcterms:modified>
</cp:coreProperties>
</file>