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usr\Code\"/>
    </mc:Choice>
  </mc:AlternateContent>
  <xr:revisionPtr revIDLastSave="0" documentId="13_ncr:9_{8CA1738A-F969-4016-AC0F-FFA90F1D066A}" xr6:coauthVersionLast="47" xr6:coauthVersionMax="47" xr10:uidLastSave="{00000000-0000-0000-0000-000000000000}"/>
  <bookViews>
    <workbookView xWindow="2970" yWindow="5415" windowWidth="21600" windowHeight="11295" activeTab="1" xr2:uid="{52388444-B9D2-422D-9C80-B82B9B0913FE}"/>
  </bookViews>
  <sheets>
    <sheet name="LoanGaddisProb19" sheetId="1" r:id="rId1"/>
    <sheet name="Sheet2" sheetId="2" r:id="rId2"/>
    <sheet name="Sheet3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F18" i="2"/>
  <c r="F147" i="2"/>
  <c r="E7" i="2"/>
  <c r="E10" i="2"/>
  <c r="E11" i="2" s="1"/>
  <c r="F296" i="2" s="1"/>
  <c r="D18" i="2"/>
  <c r="D18" i="1"/>
  <c r="E10" i="1"/>
  <c r="E11" i="1" s="1"/>
  <c r="F231" i="2" l="1"/>
  <c r="F295" i="2"/>
  <c r="F247" i="2"/>
  <c r="F311" i="2"/>
  <c r="F278" i="2"/>
  <c r="F198" i="2"/>
  <c r="F102" i="2"/>
  <c r="F86" i="2"/>
  <c r="F277" i="2"/>
  <c r="F213" i="2"/>
  <c r="F197" i="2"/>
  <c r="F181" i="2"/>
  <c r="F165" i="2"/>
  <c r="F149" i="2"/>
  <c r="F133" i="2"/>
  <c r="F117" i="2"/>
  <c r="F101" i="2"/>
  <c r="F85" i="2"/>
  <c r="F69" i="2"/>
  <c r="F373" i="2"/>
  <c r="F357" i="2"/>
  <c r="F341" i="2"/>
  <c r="F325" i="2"/>
  <c r="F309" i="2"/>
  <c r="F293" i="2"/>
  <c r="F71" i="2"/>
  <c r="F263" i="2"/>
  <c r="F343" i="2"/>
  <c r="F214" i="2"/>
  <c r="F70" i="2"/>
  <c r="F229" i="2"/>
  <c r="F212" i="2"/>
  <c r="F148" i="2"/>
  <c r="F291" i="2"/>
  <c r="F226" i="2"/>
  <c r="F98" i="2"/>
  <c r="F57" i="2"/>
  <c r="F321" i="2"/>
  <c r="F240" i="2"/>
  <c r="F64" i="2"/>
  <c r="F55" i="2"/>
  <c r="F159" i="2"/>
  <c r="F111" i="2"/>
  <c r="F79" i="2"/>
  <c r="F367" i="2"/>
  <c r="F351" i="2"/>
  <c r="F335" i="2"/>
  <c r="F319" i="2"/>
  <c r="F287" i="2"/>
  <c r="F183" i="2"/>
  <c r="F327" i="2"/>
  <c r="F166" i="2"/>
  <c r="F342" i="2"/>
  <c r="F244" i="2"/>
  <c r="F84" i="2"/>
  <c r="F308" i="2"/>
  <c r="F211" i="2"/>
  <c r="F99" i="2"/>
  <c r="F355" i="2"/>
  <c r="F58" i="2"/>
  <c r="F194" i="2"/>
  <c r="F114" i="2"/>
  <c r="F66" i="2"/>
  <c r="F241" i="2"/>
  <c r="F177" i="2"/>
  <c r="F113" i="2"/>
  <c r="F289" i="2"/>
  <c r="F224" i="2"/>
  <c r="F160" i="2"/>
  <c r="F96" i="2"/>
  <c r="F368" i="2"/>
  <c r="F239" i="2"/>
  <c r="F191" i="2"/>
  <c r="F127" i="2"/>
  <c r="F95" i="2"/>
  <c r="F63" i="2"/>
  <c r="F303" i="2"/>
  <c r="F54" i="2"/>
  <c r="F270" i="2"/>
  <c r="F254" i="2"/>
  <c r="F238" i="2"/>
  <c r="F222" i="2"/>
  <c r="F206" i="2"/>
  <c r="F190" i="2"/>
  <c r="F174" i="2"/>
  <c r="F158" i="2"/>
  <c r="F142" i="2"/>
  <c r="F126" i="2"/>
  <c r="F110" i="2"/>
  <c r="F94" i="2"/>
  <c r="F78" i="2"/>
  <c r="F62" i="2"/>
  <c r="F366" i="2"/>
  <c r="F350" i="2"/>
  <c r="F334" i="2"/>
  <c r="F318" i="2"/>
  <c r="F302" i="2"/>
  <c r="F286" i="2"/>
  <c r="F134" i="2"/>
  <c r="F326" i="2"/>
  <c r="F245" i="2"/>
  <c r="F276" i="2"/>
  <c r="F180" i="2"/>
  <c r="F68" i="2"/>
  <c r="F259" i="2"/>
  <c r="F323" i="2"/>
  <c r="F242" i="2"/>
  <c r="F130" i="2"/>
  <c r="F370" i="2"/>
  <c r="F225" i="2"/>
  <c r="F353" i="2"/>
  <c r="F208" i="2"/>
  <c r="F80" i="2"/>
  <c r="F253" i="2"/>
  <c r="F77" i="2"/>
  <c r="F317" i="2"/>
  <c r="F301" i="2"/>
  <c r="F285" i="2"/>
  <c r="F199" i="2"/>
  <c r="F119" i="2"/>
  <c r="F246" i="2"/>
  <c r="F374" i="2"/>
  <c r="F261" i="2"/>
  <c r="F60" i="2"/>
  <c r="F164" i="2"/>
  <c r="F372" i="2"/>
  <c r="F227" i="2"/>
  <c r="F131" i="2"/>
  <c r="F67" i="2"/>
  <c r="F178" i="2"/>
  <c r="F354" i="2"/>
  <c r="F209" i="2"/>
  <c r="F81" i="2"/>
  <c r="F176" i="2"/>
  <c r="F288" i="2"/>
  <c r="F53" i="2"/>
  <c r="F349" i="2"/>
  <c r="F268" i="2"/>
  <c r="F252" i="2"/>
  <c r="F236" i="2"/>
  <c r="F220" i="2"/>
  <c r="F204" i="2"/>
  <c r="F188" i="2"/>
  <c r="F172" i="2"/>
  <c r="F156" i="2"/>
  <c r="F140" i="2"/>
  <c r="F124" i="2"/>
  <c r="F108" i="2"/>
  <c r="F92" i="2"/>
  <c r="F76" i="2"/>
  <c r="F364" i="2"/>
  <c r="F348" i="2"/>
  <c r="F332" i="2"/>
  <c r="F316" i="2"/>
  <c r="F300" i="2"/>
  <c r="F215" i="2"/>
  <c r="F87" i="2"/>
  <c r="F230" i="2"/>
  <c r="F294" i="2"/>
  <c r="F260" i="2"/>
  <c r="F116" i="2"/>
  <c r="F324" i="2"/>
  <c r="F275" i="2"/>
  <c r="F163" i="2"/>
  <c r="F371" i="2"/>
  <c r="F274" i="2"/>
  <c r="F146" i="2"/>
  <c r="F338" i="2"/>
  <c r="F273" i="2"/>
  <c r="F129" i="2"/>
  <c r="F369" i="2"/>
  <c r="F256" i="2"/>
  <c r="F304" i="2"/>
  <c r="F271" i="2"/>
  <c r="F207" i="2"/>
  <c r="F237" i="2"/>
  <c r="F365" i="2"/>
  <c r="F283" i="2"/>
  <c r="F267" i="2"/>
  <c r="F251" i="2"/>
  <c r="F235" i="2"/>
  <c r="F219" i="2"/>
  <c r="F203" i="2"/>
  <c r="F187" i="2"/>
  <c r="F171" i="2"/>
  <c r="F155" i="2"/>
  <c r="F139" i="2"/>
  <c r="F123" i="2"/>
  <c r="F107" i="2"/>
  <c r="F91" i="2"/>
  <c r="F75" i="2"/>
  <c r="F363" i="2"/>
  <c r="F347" i="2"/>
  <c r="F331" i="2"/>
  <c r="F315" i="2"/>
  <c r="F299" i="2"/>
  <c r="F279" i="2"/>
  <c r="F135" i="2"/>
  <c r="F375" i="2"/>
  <c r="F150" i="2"/>
  <c r="F132" i="2"/>
  <c r="F356" i="2"/>
  <c r="F59" i="2"/>
  <c r="F195" i="2"/>
  <c r="F83" i="2"/>
  <c r="F258" i="2"/>
  <c r="F306" i="2"/>
  <c r="F161" i="2"/>
  <c r="F65" i="2"/>
  <c r="F144" i="2"/>
  <c r="F320" i="2"/>
  <c r="F333" i="2"/>
  <c r="F282" i="2"/>
  <c r="F266" i="2"/>
  <c r="F250" i="2"/>
  <c r="F234" i="2"/>
  <c r="F218" i="2"/>
  <c r="F202" i="2"/>
  <c r="F186" i="2"/>
  <c r="F170" i="2"/>
  <c r="F154" i="2"/>
  <c r="F138" i="2"/>
  <c r="F122" i="2"/>
  <c r="F106" i="2"/>
  <c r="F90" i="2"/>
  <c r="F74" i="2"/>
  <c r="F362" i="2"/>
  <c r="F346" i="2"/>
  <c r="F330" i="2"/>
  <c r="F314" i="2"/>
  <c r="F298" i="2"/>
  <c r="F284" i="2"/>
  <c r="F167" i="2"/>
  <c r="F359" i="2"/>
  <c r="F262" i="2"/>
  <c r="F118" i="2"/>
  <c r="F358" i="2"/>
  <c r="F196" i="2"/>
  <c r="F292" i="2"/>
  <c r="F179" i="2"/>
  <c r="F307" i="2"/>
  <c r="F210" i="2"/>
  <c r="F82" i="2"/>
  <c r="F290" i="2"/>
  <c r="F193" i="2"/>
  <c r="F97" i="2"/>
  <c r="F305" i="2"/>
  <c r="F56" i="2"/>
  <c r="F192" i="2"/>
  <c r="F112" i="2"/>
  <c r="F336" i="2"/>
  <c r="F223" i="2"/>
  <c r="F143" i="2"/>
  <c r="F269" i="2"/>
  <c r="F221" i="2"/>
  <c r="F189" i="2"/>
  <c r="F173" i="2"/>
  <c r="F157" i="2"/>
  <c r="F141" i="2"/>
  <c r="F125" i="2"/>
  <c r="F109" i="2"/>
  <c r="F93" i="2"/>
  <c r="F281" i="2"/>
  <c r="F265" i="2"/>
  <c r="F249" i="2"/>
  <c r="F233" i="2"/>
  <c r="F217" i="2"/>
  <c r="F201" i="2"/>
  <c r="F185" i="2"/>
  <c r="F169" i="2"/>
  <c r="F153" i="2"/>
  <c r="F137" i="2"/>
  <c r="F121" i="2"/>
  <c r="F105" i="2"/>
  <c r="F89" i="2"/>
  <c r="F73" i="2"/>
  <c r="F361" i="2"/>
  <c r="F345" i="2"/>
  <c r="F329" i="2"/>
  <c r="F313" i="2"/>
  <c r="F297" i="2"/>
  <c r="F151" i="2"/>
  <c r="F103" i="2"/>
  <c r="F182" i="2"/>
  <c r="F310" i="2"/>
  <c r="F228" i="2"/>
  <c r="F100" i="2"/>
  <c r="F340" i="2"/>
  <c r="F243" i="2"/>
  <c r="F115" i="2"/>
  <c r="F339" i="2"/>
  <c r="F162" i="2"/>
  <c r="F322" i="2"/>
  <c r="F257" i="2"/>
  <c r="F145" i="2"/>
  <c r="F337" i="2"/>
  <c r="F272" i="2"/>
  <c r="F128" i="2"/>
  <c r="F352" i="2"/>
  <c r="F255" i="2"/>
  <c r="F175" i="2"/>
  <c r="F205" i="2"/>
  <c r="F61" i="2"/>
  <c r="F280" i="2"/>
  <c r="F264" i="2"/>
  <c r="F248" i="2"/>
  <c r="F232" i="2"/>
  <c r="F216" i="2"/>
  <c r="F200" i="2"/>
  <c r="F184" i="2"/>
  <c r="F168" i="2"/>
  <c r="F152" i="2"/>
  <c r="F136" i="2"/>
  <c r="F120" i="2"/>
  <c r="F104" i="2"/>
  <c r="F88" i="2"/>
  <c r="F72" i="2"/>
  <c r="F376" i="2"/>
  <c r="F360" i="2"/>
  <c r="F344" i="2"/>
  <c r="F328" i="2"/>
  <c r="F312" i="2"/>
  <c r="F49" i="2"/>
  <c r="F33" i="2"/>
  <c r="F32" i="2"/>
  <c r="F38" i="2"/>
  <c r="F22" i="2"/>
  <c r="E12" i="2"/>
  <c r="E13" i="2" s="1"/>
  <c r="F37" i="2"/>
  <c r="F26" i="2"/>
  <c r="F25" i="2"/>
  <c r="F35" i="2"/>
  <c r="F19" i="2"/>
  <c r="F43" i="2"/>
  <c r="F27" i="2"/>
  <c r="F48" i="2"/>
  <c r="F42" i="2"/>
  <c r="F31" i="2"/>
  <c r="F52" i="2"/>
  <c r="F36" i="2"/>
  <c r="F30" i="2"/>
  <c r="F45" i="2"/>
  <c r="F39" i="2"/>
  <c r="F44" i="2"/>
  <c r="F21" i="2"/>
  <c r="F41" i="2"/>
  <c r="F51" i="2"/>
  <c r="F40" i="2"/>
  <c r="F24" i="2"/>
  <c r="F34" i="2"/>
  <c r="F47" i="2"/>
  <c r="F46" i="2"/>
  <c r="F29" i="2"/>
  <c r="F50" i="2"/>
  <c r="F20" i="2"/>
  <c r="F23" i="2"/>
  <c r="F28" i="2"/>
  <c r="D19" i="2"/>
  <c r="F49" i="1"/>
  <c r="F33" i="1"/>
  <c r="F38" i="1"/>
  <c r="E12" i="1"/>
  <c r="E13" i="1" s="1"/>
  <c r="F48" i="1"/>
  <c r="F32" i="1"/>
  <c r="F37" i="1"/>
  <c r="F21" i="1"/>
  <c r="F29" i="1"/>
  <c r="F27" i="1"/>
  <c r="F42" i="1"/>
  <c r="F26" i="1"/>
  <c r="F45" i="1"/>
  <c r="F47" i="1"/>
  <c r="F31" i="1"/>
  <c r="F20" i="1"/>
  <c r="F18" i="1"/>
  <c r="F52" i="1"/>
  <c r="F36" i="1"/>
  <c r="F41" i="1"/>
  <c r="F25" i="1"/>
  <c r="F46" i="1"/>
  <c r="F30" i="1"/>
  <c r="F40" i="1"/>
  <c r="F24" i="1"/>
  <c r="F51" i="1"/>
  <c r="F35" i="1"/>
  <c r="F19" i="1"/>
  <c r="F34" i="1"/>
  <c r="F50" i="1"/>
  <c r="F39" i="1"/>
  <c r="F23" i="1"/>
  <c r="F22" i="1"/>
  <c r="F43" i="1"/>
  <c r="F44" i="1"/>
  <c r="F28" i="1"/>
  <c r="E18" i="1"/>
  <c r="D19" i="1" s="1"/>
  <c r="D20" i="2" l="1"/>
  <c r="E20" i="2" s="1"/>
  <c r="E19" i="1"/>
  <c r="D20" i="1"/>
  <c r="D21" i="2" l="1"/>
  <c r="E21" i="2" s="1"/>
  <c r="E20" i="1"/>
  <c r="D21" i="1" s="1"/>
  <c r="D22" i="2" l="1"/>
  <c r="E22" i="2" s="1"/>
  <c r="E21" i="1"/>
  <c r="D22" i="1" s="1"/>
  <c r="D23" i="2" l="1"/>
  <c r="E23" i="2" s="1"/>
  <c r="E22" i="1"/>
  <c r="D23" i="1" s="1"/>
  <c r="D24" i="2" l="1"/>
  <c r="E24" i="2" s="1"/>
  <c r="E23" i="1"/>
  <c r="D24" i="1" s="1"/>
  <c r="D25" i="2" l="1"/>
  <c r="E25" i="2" s="1"/>
  <c r="E24" i="1"/>
  <c r="D25" i="1"/>
  <c r="D26" i="2" l="1"/>
  <c r="E26" i="2" s="1"/>
  <c r="E25" i="1"/>
  <c r="D26" i="1" s="1"/>
  <c r="D27" i="2" l="1"/>
  <c r="E27" i="2" s="1"/>
  <c r="E26" i="1"/>
  <c r="D27" i="1" s="1"/>
  <c r="D28" i="2" l="1"/>
  <c r="E28" i="2" s="1"/>
  <c r="E27" i="1"/>
  <c r="D28" i="1" s="1"/>
  <c r="D29" i="2" l="1"/>
  <c r="E29" i="2" s="1"/>
  <c r="E28" i="1"/>
  <c r="D29" i="1"/>
  <c r="D30" i="2" l="1"/>
  <c r="E30" i="2" s="1"/>
  <c r="E29" i="1"/>
  <c r="D30" i="1"/>
  <c r="D31" i="2" l="1"/>
  <c r="E31" i="2" s="1"/>
  <c r="E30" i="1"/>
  <c r="D31" i="1" s="1"/>
  <c r="D32" i="2" l="1"/>
  <c r="E32" i="2" s="1"/>
  <c r="E31" i="1"/>
  <c r="D32" i="1" s="1"/>
  <c r="D33" i="2" l="1"/>
  <c r="E33" i="2" s="1"/>
  <c r="E32" i="1"/>
  <c r="D33" i="1"/>
  <c r="D34" i="2" l="1"/>
  <c r="E34" i="2" s="1"/>
  <c r="E33" i="1"/>
  <c r="D34" i="1"/>
  <c r="D35" i="2" l="1"/>
  <c r="E35" i="2" s="1"/>
  <c r="E34" i="1"/>
  <c r="D35" i="1" s="1"/>
  <c r="D36" i="2" l="1"/>
  <c r="E36" i="2" s="1"/>
  <c r="E35" i="1"/>
  <c r="D36" i="1"/>
  <c r="D37" i="2" l="1"/>
  <c r="E37" i="2" s="1"/>
  <c r="E36" i="1"/>
  <c r="D37" i="1" s="1"/>
  <c r="D38" i="2" l="1"/>
  <c r="E38" i="2" s="1"/>
  <c r="E37" i="1"/>
  <c r="D38" i="1" s="1"/>
  <c r="D39" i="2" l="1"/>
  <c r="E39" i="2" s="1"/>
  <c r="E38" i="1"/>
  <c r="D39" i="1" s="1"/>
  <c r="D40" i="2" l="1"/>
  <c r="E40" i="2" s="1"/>
  <c r="E39" i="1"/>
  <c r="D40" i="1" s="1"/>
  <c r="D41" i="2" l="1"/>
  <c r="E41" i="2" s="1"/>
  <c r="E40" i="1"/>
  <c r="D41" i="1"/>
  <c r="D42" i="2" l="1"/>
  <c r="E42" i="2" s="1"/>
  <c r="E41" i="1"/>
  <c r="D42" i="1" s="1"/>
  <c r="D43" i="2" l="1"/>
  <c r="E43" i="2" s="1"/>
  <c r="E42" i="1"/>
  <c r="D43" i="1" s="1"/>
  <c r="D44" i="2" l="1"/>
  <c r="E44" i="2" s="1"/>
  <c r="E43" i="1"/>
  <c r="D44" i="1" s="1"/>
  <c r="D45" i="2" l="1"/>
  <c r="E45" i="2" s="1"/>
  <c r="E44" i="1"/>
  <c r="D45" i="1"/>
  <c r="D46" i="2" l="1"/>
  <c r="E46" i="2" s="1"/>
  <c r="E45" i="1"/>
  <c r="D46" i="1" s="1"/>
  <c r="D47" i="2" l="1"/>
  <c r="E47" i="2" s="1"/>
  <c r="E46" i="1"/>
  <c r="D47" i="1" s="1"/>
  <c r="D48" i="2" l="1"/>
  <c r="E48" i="2" s="1"/>
  <c r="E47" i="1"/>
  <c r="D48" i="1" s="1"/>
  <c r="D49" i="2" l="1"/>
  <c r="E49" i="2" s="1"/>
  <c r="E48" i="1"/>
  <c r="D49" i="1" s="1"/>
  <c r="D50" i="2" l="1"/>
  <c r="E50" i="2" s="1"/>
  <c r="E49" i="1"/>
  <c r="D50" i="1"/>
  <c r="D51" i="2" l="1"/>
  <c r="E51" i="2" s="1"/>
  <c r="E50" i="1"/>
  <c r="D51" i="1" s="1"/>
  <c r="D52" i="2" l="1"/>
  <c r="E52" i="2" s="1"/>
  <c r="E51" i="1"/>
  <c r="D52" i="1" s="1"/>
  <c r="D53" i="2" l="1"/>
  <c r="E53" i="2" s="1"/>
  <c r="E52" i="1"/>
  <c r="D53" i="1" s="1"/>
  <c r="D54" i="2" l="1"/>
  <c r="E54" i="2" s="1"/>
  <c r="E53" i="1"/>
  <c r="D55" i="2" l="1"/>
  <c r="E55" i="2" s="1"/>
  <c r="F53" i="1"/>
  <c r="F55" i="1" s="1"/>
  <c r="F56" i="1" s="1"/>
  <c r="D56" i="2" l="1"/>
  <c r="E56" i="2" s="1"/>
  <c r="D54" i="1"/>
  <c r="E54" i="1" s="1"/>
  <c r="D57" i="2" l="1"/>
  <c r="E57" i="2" s="1"/>
  <c r="D58" i="2"/>
  <c r="E58" i="2" s="1"/>
  <c r="D59" i="2" l="1"/>
  <c r="E59" i="2" s="1"/>
  <c r="D60" i="2" l="1"/>
  <c r="E60" i="2" s="1"/>
  <c r="D61" i="2"/>
  <c r="E61" i="2" s="1"/>
  <c r="D62" i="2" l="1"/>
  <c r="E62" i="2" s="1"/>
  <c r="D63" i="2" l="1"/>
  <c r="E63" i="2" s="1"/>
  <c r="D64" i="2" s="1"/>
  <c r="E64" i="2" s="1"/>
  <c r="D65" i="2" l="1"/>
  <c r="E65" i="2" s="1"/>
  <c r="D66" i="2" l="1"/>
  <c r="E66" i="2" s="1"/>
  <c r="D67" i="2" l="1"/>
  <c r="E67" i="2" s="1"/>
  <c r="D68" i="2" l="1"/>
  <c r="E68" i="2" s="1"/>
  <c r="D69" i="2" l="1"/>
  <c r="E69" i="2" s="1"/>
  <c r="D70" i="2" l="1"/>
  <c r="E70" i="2" s="1"/>
  <c r="D71" i="2" l="1"/>
  <c r="E71" i="2" s="1"/>
  <c r="D72" i="2" l="1"/>
  <c r="E72" i="2" s="1"/>
  <c r="D73" i="2" l="1"/>
  <c r="E73" i="2" s="1"/>
  <c r="D74" i="2" l="1"/>
  <c r="E74" i="2" s="1"/>
  <c r="D75" i="2" l="1"/>
  <c r="E75" i="2" s="1"/>
  <c r="D76" i="2" l="1"/>
  <c r="E76" i="2" s="1"/>
  <c r="D77" i="2" l="1"/>
  <c r="E77" i="2" s="1"/>
  <c r="D78" i="2" l="1"/>
  <c r="E78" i="2" s="1"/>
  <c r="D79" i="2" l="1"/>
  <c r="E79" i="2" s="1"/>
  <c r="D80" i="2" l="1"/>
  <c r="E80" i="2" s="1"/>
  <c r="D81" i="2" l="1"/>
  <c r="E81" i="2" s="1"/>
  <c r="D82" i="2" l="1"/>
  <c r="E82" i="2" s="1"/>
  <c r="D83" i="2" l="1"/>
  <c r="E83" i="2" s="1"/>
  <c r="D84" i="2" l="1"/>
  <c r="E84" i="2" s="1"/>
  <c r="D85" i="2" l="1"/>
  <c r="E85" i="2" s="1"/>
  <c r="D86" i="2" l="1"/>
  <c r="E86" i="2" s="1"/>
  <c r="D87" i="2" l="1"/>
  <c r="E87" i="2" s="1"/>
  <c r="D88" i="2" l="1"/>
  <c r="E88" i="2" s="1"/>
  <c r="D89" i="2" l="1"/>
  <c r="E89" i="2" s="1"/>
  <c r="D90" i="2" l="1"/>
  <c r="E90" i="2" s="1"/>
  <c r="D91" i="2" l="1"/>
  <c r="E91" i="2" s="1"/>
  <c r="D92" i="2" l="1"/>
  <c r="E92" i="2" s="1"/>
  <c r="D93" i="2" l="1"/>
  <c r="E93" i="2" s="1"/>
  <c r="D94" i="2" l="1"/>
  <c r="E94" i="2" s="1"/>
  <c r="D95" i="2" l="1"/>
  <c r="E95" i="2" s="1"/>
  <c r="D96" i="2" l="1"/>
  <c r="E96" i="2" s="1"/>
  <c r="D97" i="2" l="1"/>
  <c r="E97" i="2" s="1"/>
  <c r="D98" i="2" l="1"/>
  <c r="E98" i="2" s="1"/>
  <c r="D99" i="2" l="1"/>
  <c r="E99" i="2" s="1"/>
  <c r="D100" i="2" l="1"/>
  <c r="E100" i="2" s="1"/>
  <c r="D101" i="2" l="1"/>
  <c r="E101" i="2" s="1"/>
  <c r="D102" i="2" l="1"/>
  <c r="E102" i="2" s="1"/>
  <c r="D103" i="2" l="1"/>
  <c r="E103" i="2" s="1"/>
  <c r="D104" i="2" l="1"/>
  <c r="E104" i="2" s="1"/>
  <c r="D105" i="2" l="1"/>
  <c r="E105" i="2" s="1"/>
  <c r="D106" i="2" l="1"/>
  <c r="E106" i="2" s="1"/>
  <c r="D107" i="2" l="1"/>
  <c r="E107" i="2" s="1"/>
  <c r="D108" i="2" l="1"/>
  <c r="E108" i="2" s="1"/>
  <c r="D109" i="2" l="1"/>
  <c r="E109" i="2" s="1"/>
  <c r="D110" i="2" l="1"/>
  <c r="E110" i="2" s="1"/>
  <c r="D111" i="2" l="1"/>
  <c r="E111" i="2" s="1"/>
  <c r="D112" i="2" l="1"/>
  <c r="E112" i="2" s="1"/>
  <c r="D113" i="2" l="1"/>
  <c r="E113" i="2" s="1"/>
  <c r="D114" i="2" l="1"/>
  <c r="E114" i="2" s="1"/>
  <c r="D115" i="2" l="1"/>
  <c r="E115" i="2" s="1"/>
  <c r="D116" i="2" l="1"/>
  <c r="E116" i="2" s="1"/>
  <c r="D117" i="2" l="1"/>
  <c r="E117" i="2" s="1"/>
  <c r="D118" i="2" l="1"/>
  <c r="E118" i="2" s="1"/>
  <c r="D119" i="2" l="1"/>
  <c r="E119" i="2" s="1"/>
  <c r="D120" i="2" l="1"/>
  <c r="E120" i="2" s="1"/>
  <c r="D121" i="2" l="1"/>
  <c r="E121" i="2" s="1"/>
  <c r="D122" i="2" l="1"/>
  <c r="E122" i="2" s="1"/>
  <c r="D123" i="2" l="1"/>
  <c r="E123" i="2" s="1"/>
  <c r="D124" i="2" l="1"/>
  <c r="E124" i="2" s="1"/>
  <c r="D125" i="2" l="1"/>
  <c r="E125" i="2" s="1"/>
  <c r="D126" i="2" l="1"/>
  <c r="E126" i="2" s="1"/>
  <c r="D127" i="2" l="1"/>
  <c r="E127" i="2" s="1"/>
  <c r="D128" i="2" l="1"/>
  <c r="E128" i="2" s="1"/>
  <c r="D129" i="2" l="1"/>
  <c r="E129" i="2" s="1"/>
  <c r="D130" i="2" l="1"/>
  <c r="E130" i="2" s="1"/>
  <c r="D131" i="2" l="1"/>
  <c r="E131" i="2" s="1"/>
  <c r="D132" i="2" l="1"/>
  <c r="E132" i="2" s="1"/>
  <c r="D133" i="2" l="1"/>
  <c r="E133" i="2" s="1"/>
  <c r="D134" i="2" l="1"/>
  <c r="E134" i="2" s="1"/>
  <c r="D135" i="2" l="1"/>
  <c r="E135" i="2" s="1"/>
  <c r="D136" i="2" l="1"/>
  <c r="E136" i="2" s="1"/>
  <c r="D137" i="2" l="1"/>
  <c r="E137" i="2" s="1"/>
  <c r="D138" i="2" l="1"/>
  <c r="E138" i="2" s="1"/>
  <c r="D139" i="2" l="1"/>
  <c r="E139" i="2" s="1"/>
  <c r="D140" i="2" l="1"/>
  <c r="E140" i="2" s="1"/>
  <c r="D141" i="2" l="1"/>
  <c r="E141" i="2" s="1"/>
  <c r="D142" i="2" l="1"/>
  <c r="E142" i="2" s="1"/>
  <c r="D143" i="2" l="1"/>
  <c r="E143" i="2" s="1"/>
  <c r="D144" i="2" l="1"/>
  <c r="E144" i="2" s="1"/>
  <c r="D145" i="2" l="1"/>
  <c r="E145" i="2" s="1"/>
  <c r="D146" i="2" l="1"/>
  <c r="E146" i="2" s="1"/>
  <c r="D147" i="2" l="1"/>
  <c r="E147" i="2" s="1"/>
  <c r="D148" i="2" l="1"/>
  <c r="E148" i="2" s="1"/>
  <c r="D149" i="2" l="1"/>
  <c r="E149" i="2" s="1"/>
  <c r="D150" i="2" l="1"/>
  <c r="E150" i="2" s="1"/>
  <c r="D151" i="2" l="1"/>
  <c r="E151" i="2" s="1"/>
  <c r="D152" i="2" l="1"/>
  <c r="E152" i="2" s="1"/>
  <c r="D153" i="2" l="1"/>
  <c r="E153" i="2" s="1"/>
  <c r="D154" i="2" l="1"/>
  <c r="E154" i="2" s="1"/>
  <c r="D155" i="2" l="1"/>
  <c r="E155" i="2" s="1"/>
  <c r="D156" i="2" l="1"/>
  <c r="E156" i="2" s="1"/>
  <c r="D157" i="2" l="1"/>
  <c r="E157" i="2" s="1"/>
  <c r="D158" i="2" l="1"/>
  <c r="E158" i="2" s="1"/>
  <c r="D159" i="2" l="1"/>
  <c r="E159" i="2" s="1"/>
  <c r="D160" i="2" l="1"/>
  <c r="E160" i="2" s="1"/>
  <c r="D161" i="2" l="1"/>
  <c r="E161" i="2" s="1"/>
  <c r="D162" i="2" l="1"/>
  <c r="E162" i="2" s="1"/>
  <c r="D163" i="2" l="1"/>
  <c r="E163" i="2" s="1"/>
  <c r="D164" i="2" l="1"/>
  <c r="E164" i="2" s="1"/>
  <c r="D165" i="2" l="1"/>
  <c r="E165" i="2" s="1"/>
  <c r="D166" i="2" l="1"/>
  <c r="E166" i="2" s="1"/>
  <c r="D167" i="2" l="1"/>
  <c r="E167" i="2" s="1"/>
  <c r="D168" i="2" l="1"/>
  <c r="E168" i="2" s="1"/>
  <c r="D169" i="2" l="1"/>
  <c r="E169" i="2" s="1"/>
  <c r="D170" i="2" l="1"/>
  <c r="E170" i="2" s="1"/>
  <c r="D171" i="2" l="1"/>
  <c r="E171" i="2" s="1"/>
  <c r="D172" i="2" l="1"/>
  <c r="E172" i="2" s="1"/>
  <c r="D173" i="2" l="1"/>
  <c r="E173" i="2" s="1"/>
  <c r="D174" i="2" l="1"/>
  <c r="E174" i="2" s="1"/>
  <c r="D175" i="2" l="1"/>
  <c r="E175" i="2" s="1"/>
  <c r="D176" i="2" l="1"/>
  <c r="E176" i="2" s="1"/>
  <c r="D177" i="2" l="1"/>
  <c r="E177" i="2" s="1"/>
  <c r="D178" i="2" l="1"/>
  <c r="E178" i="2" s="1"/>
  <c r="D179" i="2" l="1"/>
  <c r="E179" i="2" s="1"/>
  <c r="D180" i="2" l="1"/>
  <c r="E180" i="2" s="1"/>
  <c r="D181" i="2" l="1"/>
  <c r="E181" i="2" s="1"/>
  <c r="D182" i="2" l="1"/>
  <c r="E182" i="2" s="1"/>
  <c r="D183" i="2" l="1"/>
  <c r="E183" i="2" s="1"/>
  <c r="D184" i="2" l="1"/>
  <c r="E184" i="2" s="1"/>
  <c r="D185" i="2" l="1"/>
  <c r="E185" i="2" s="1"/>
  <c r="D186" i="2" l="1"/>
  <c r="E186" i="2" s="1"/>
  <c r="D187" i="2" l="1"/>
  <c r="E187" i="2" s="1"/>
  <c r="D188" i="2" l="1"/>
  <c r="E188" i="2" s="1"/>
  <c r="D189" i="2" l="1"/>
  <c r="E189" i="2" s="1"/>
  <c r="D190" i="2" l="1"/>
  <c r="E190" i="2" s="1"/>
  <c r="D191" i="2" l="1"/>
  <c r="E191" i="2" s="1"/>
  <c r="D192" i="2" l="1"/>
  <c r="E192" i="2" s="1"/>
  <c r="D193" i="2" l="1"/>
  <c r="E193" i="2" s="1"/>
  <c r="D194" i="2" l="1"/>
  <c r="E194" i="2" s="1"/>
  <c r="D195" i="2" l="1"/>
  <c r="E195" i="2" s="1"/>
  <c r="D196" i="2" l="1"/>
  <c r="E196" i="2" s="1"/>
  <c r="D197" i="2" l="1"/>
  <c r="E197" i="2" s="1"/>
  <c r="D198" i="2" l="1"/>
  <c r="E198" i="2" s="1"/>
  <c r="D199" i="2" l="1"/>
  <c r="E199" i="2" s="1"/>
  <c r="D200" i="2" l="1"/>
  <c r="E200" i="2" s="1"/>
  <c r="D201" i="2" l="1"/>
  <c r="E201" i="2" s="1"/>
  <c r="D202" i="2" l="1"/>
  <c r="E202" i="2" s="1"/>
  <c r="D203" i="2" l="1"/>
  <c r="E203" i="2" s="1"/>
  <c r="D204" i="2" l="1"/>
  <c r="E204" i="2" s="1"/>
  <c r="D205" i="2" l="1"/>
  <c r="E205" i="2" s="1"/>
  <c r="D206" i="2" l="1"/>
  <c r="E206" i="2" s="1"/>
  <c r="D207" i="2" l="1"/>
  <c r="E207" i="2" s="1"/>
  <c r="D208" i="2" l="1"/>
  <c r="E208" i="2" s="1"/>
  <c r="D209" i="2" l="1"/>
  <c r="E209" i="2" s="1"/>
  <c r="D210" i="2" l="1"/>
  <c r="E210" i="2" s="1"/>
  <c r="D211" i="2" l="1"/>
  <c r="E211" i="2" s="1"/>
  <c r="D212" i="2" l="1"/>
  <c r="E212" i="2" s="1"/>
  <c r="D213" i="2" l="1"/>
  <c r="E213" i="2" s="1"/>
  <c r="D214" i="2" l="1"/>
  <c r="E214" i="2" s="1"/>
  <c r="D215" i="2" l="1"/>
  <c r="E215" i="2" s="1"/>
  <c r="D216" i="2" l="1"/>
  <c r="E216" i="2" s="1"/>
  <c r="D217" i="2" l="1"/>
  <c r="E217" i="2" s="1"/>
  <c r="D218" i="2" l="1"/>
  <c r="E218" i="2" s="1"/>
  <c r="D219" i="2" l="1"/>
  <c r="E219" i="2" s="1"/>
  <c r="D220" i="2" l="1"/>
  <c r="E220" i="2" s="1"/>
  <c r="D221" i="2" l="1"/>
  <c r="E221" i="2" s="1"/>
  <c r="D222" i="2" l="1"/>
  <c r="E222" i="2" s="1"/>
  <c r="D223" i="2" l="1"/>
  <c r="E223" i="2" s="1"/>
  <c r="D224" i="2" l="1"/>
  <c r="E224" i="2" s="1"/>
  <c r="D225" i="2" l="1"/>
  <c r="E225" i="2" s="1"/>
  <c r="D226" i="2" l="1"/>
  <c r="E226" i="2" s="1"/>
  <c r="D227" i="2" l="1"/>
  <c r="E227" i="2" s="1"/>
  <c r="D228" i="2" l="1"/>
  <c r="E228" i="2" s="1"/>
  <c r="D229" i="2" l="1"/>
  <c r="E229" i="2" s="1"/>
  <c r="D230" i="2" l="1"/>
  <c r="E230" i="2" s="1"/>
  <c r="D231" i="2" l="1"/>
  <c r="E231" i="2" s="1"/>
  <c r="D232" i="2" l="1"/>
  <c r="E232" i="2" s="1"/>
  <c r="D233" i="2" l="1"/>
  <c r="E233" i="2" s="1"/>
  <c r="D234" i="2" l="1"/>
  <c r="E234" i="2" s="1"/>
  <c r="D235" i="2" l="1"/>
  <c r="E235" i="2" s="1"/>
  <c r="D236" i="2" l="1"/>
  <c r="E236" i="2" s="1"/>
  <c r="D237" i="2" l="1"/>
  <c r="E237" i="2" s="1"/>
  <c r="D238" i="2" l="1"/>
  <c r="E238" i="2" s="1"/>
  <c r="D239" i="2" l="1"/>
  <c r="E239" i="2" s="1"/>
  <c r="D240" i="2" l="1"/>
  <c r="E240" i="2" s="1"/>
  <c r="D241" i="2" l="1"/>
  <c r="E241" i="2" s="1"/>
  <c r="D242" i="2" l="1"/>
  <c r="E242" i="2" s="1"/>
  <c r="D243" i="2" l="1"/>
  <c r="E243" i="2" s="1"/>
  <c r="D244" i="2" l="1"/>
  <c r="E244" i="2" s="1"/>
  <c r="D245" i="2" l="1"/>
  <c r="E245" i="2" s="1"/>
  <c r="D246" i="2" l="1"/>
  <c r="E246" i="2" s="1"/>
  <c r="D247" i="2" l="1"/>
  <c r="E247" i="2" s="1"/>
  <c r="D248" i="2" l="1"/>
  <c r="E248" i="2" s="1"/>
  <c r="D249" i="2" l="1"/>
  <c r="E249" i="2" s="1"/>
  <c r="D250" i="2" l="1"/>
  <c r="E250" i="2" s="1"/>
  <c r="D251" i="2" l="1"/>
  <c r="E251" i="2" s="1"/>
  <c r="D252" i="2" l="1"/>
  <c r="E252" i="2" s="1"/>
  <c r="D253" i="2" l="1"/>
  <c r="E253" i="2" s="1"/>
  <c r="D254" i="2" l="1"/>
  <c r="E254" i="2" s="1"/>
  <c r="D255" i="2" l="1"/>
  <c r="E255" i="2" s="1"/>
  <c r="D256" i="2" l="1"/>
  <c r="E256" i="2" s="1"/>
  <c r="D257" i="2" l="1"/>
  <c r="E257" i="2" s="1"/>
  <c r="D258" i="2" l="1"/>
  <c r="E258" i="2" s="1"/>
  <c r="D259" i="2" l="1"/>
  <c r="E259" i="2" s="1"/>
  <c r="D260" i="2" l="1"/>
  <c r="E260" i="2" s="1"/>
  <c r="D261" i="2" l="1"/>
  <c r="E261" i="2" s="1"/>
  <c r="D262" i="2" l="1"/>
  <c r="E262" i="2" s="1"/>
  <c r="D263" i="2" l="1"/>
  <c r="E263" i="2" s="1"/>
  <c r="D264" i="2" l="1"/>
  <c r="E264" i="2" s="1"/>
  <c r="D265" i="2" l="1"/>
  <c r="E265" i="2" s="1"/>
  <c r="D266" i="2" l="1"/>
  <c r="E266" i="2" s="1"/>
  <c r="D267" i="2" l="1"/>
  <c r="E267" i="2" s="1"/>
  <c r="D268" i="2" l="1"/>
  <c r="E268" i="2" s="1"/>
  <c r="D269" i="2" l="1"/>
  <c r="E269" i="2" s="1"/>
  <c r="D270" i="2" l="1"/>
  <c r="E270" i="2" s="1"/>
  <c r="D271" i="2" l="1"/>
  <c r="E271" i="2" s="1"/>
  <c r="D272" i="2" l="1"/>
  <c r="E272" i="2" s="1"/>
  <c r="D273" i="2" l="1"/>
  <c r="E273" i="2" s="1"/>
  <c r="D274" i="2" l="1"/>
  <c r="E274" i="2" s="1"/>
  <c r="D275" i="2" l="1"/>
  <c r="E275" i="2" s="1"/>
  <c r="D276" i="2" l="1"/>
  <c r="E276" i="2" s="1"/>
  <c r="D277" i="2" l="1"/>
  <c r="E277" i="2" s="1"/>
  <c r="D278" i="2" l="1"/>
  <c r="E278" i="2" s="1"/>
  <c r="D279" i="2" l="1"/>
  <c r="E279" i="2" s="1"/>
  <c r="D280" i="2" l="1"/>
  <c r="E280" i="2" s="1"/>
  <c r="D281" i="2" l="1"/>
  <c r="E281" i="2" s="1"/>
  <c r="D282" i="2" l="1"/>
  <c r="E282" i="2" s="1"/>
  <c r="D283" i="2" l="1"/>
  <c r="E283" i="2" s="1"/>
  <c r="D284" i="2" l="1"/>
  <c r="E284" i="2" s="1"/>
  <c r="D285" i="2" l="1"/>
  <c r="E285" i="2" s="1"/>
  <c r="D286" i="2" l="1"/>
  <c r="E286" i="2" s="1"/>
  <c r="D287" i="2" l="1"/>
  <c r="E287" i="2" s="1"/>
  <c r="D288" i="2" l="1"/>
  <c r="E288" i="2" s="1"/>
  <c r="D289" i="2" l="1"/>
  <c r="E289" i="2" s="1"/>
  <c r="D290" i="2" l="1"/>
  <c r="E290" i="2" s="1"/>
  <c r="D291" i="2" l="1"/>
  <c r="E291" i="2" s="1"/>
  <c r="D292" i="2" l="1"/>
  <c r="E292" i="2" s="1"/>
  <c r="D293" i="2" l="1"/>
  <c r="E293" i="2" s="1"/>
  <c r="D294" i="2" l="1"/>
  <c r="E294" i="2" s="1"/>
  <c r="D295" i="2" l="1"/>
  <c r="E295" i="2" s="1"/>
  <c r="D296" i="2" l="1"/>
  <c r="E296" i="2" s="1"/>
  <c r="D297" i="2" l="1"/>
  <c r="E297" i="2" s="1"/>
  <c r="D298" i="2" l="1"/>
  <c r="E298" i="2" s="1"/>
  <c r="D299" i="2" l="1"/>
  <c r="E299" i="2" s="1"/>
  <c r="D300" i="2" l="1"/>
  <c r="E300" i="2" s="1"/>
  <c r="D301" i="2" l="1"/>
  <c r="E301" i="2" s="1"/>
  <c r="D302" i="2" l="1"/>
  <c r="E302" i="2" s="1"/>
  <c r="D303" i="2" l="1"/>
  <c r="E303" i="2" s="1"/>
  <c r="D304" i="2" l="1"/>
  <c r="E304" i="2" s="1"/>
  <c r="D305" i="2" l="1"/>
  <c r="E305" i="2" s="1"/>
  <c r="D306" i="2" l="1"/>
  <c r="E306" i="2" s="1"/>
  <c r="D307" i="2" l="1"/>
  <c r="E307" i="2" s="1"/>
  <c r="D308" i="2" l="1"/>
  <c r="E308" i="2" s="1"/>
  <c r="D309" i="2" l="1"/>
  <c r="E309" i="2" s="1"/>
  <c r="D310" i="2" l="1"/>
  <c r="E310" i="2" s="1"/>
  <c r="D311" i="2" l="1"/>
  <c r="E311" i="2" s="1"/>
  <c r="D312" i="2" l="1"/>
  <c r="E312" i="2" s="1"/>
  <c r="D313" i="2" l="1"/>
  <c r="E313" i="2" s="1"/>
  <c r="D314" i="2" l="1"/>
  <c r="E314" i="2" s="1"/>
  <c r="D315" i="2" l="1"/>
  <c r="E315" i="2" s="1"/>
  <c r="D316" i="2" l="1"/>
  <c r="E316" i="2" s="1"/>
  <c r="D317" i="2" l="1"/>
  <c r="E317" i="2" s="1"/>
  <c r="D318" i="2" l="1"/>
  <c r="E318" i="2" s="1"/>
  <c r="D319" i="2" l="1"/>
  <c r="E319" i="2" s="1"/>
  <c r="D320" i="2" l="1"/>
  <c r="E320" i="2" s="1"/>
  <c r="D321" i="2" l="1"/>
  <c r="E321" i="2" s="1"/>
  <c r="D322" i="2" l="1"/>
  <c r="E322" i="2" s="1"/>
  <c r="D323" i="2" l="1"/>
  <c r="E323" i="2" s="1"/>
  <c r="D324" i="2" l="1"/>
  <c r="E324" i="2" s="1"/>
  <c r="D325" i="2" l="1"/>
  <c r="E325" i="2" s="1"/>
  <c r="D326" i="2" l="1"/>
  <c r="E326" i="2" s="1"/>
  <c r="D327" i="2" l="1"/>
  <c r="E327" i="2" s="1"/>
  <c r="D328" i="2" l="1"/>
  <c r="E328" i="2" s="1"/>
  <c r="D329" i="2" l="1"/>
  <c r="E329" i="2" s="1"/>
  <c r="D330" i="2" l="1"/>
  <c r="E330" i="2" s="1"/>
  <c r="D331" i="2" l="1"/>
  <c r="E331" i="2" s="1"/>
  <c r="D332" i="2" l="1"/>
  <c r="E332" i="2" s="1"/>
  <c r="D333" i="2" l="1"/>
  <c r="E333" i="2" s="1"/>
  <c r="D334" i="2" l="1"/>
  <c r="E334" i="2" s="1"/>
  <c r="D335" i="2" l="1"/>
  <c r="E335" i="2" s="1"/>
  <c r="D336" i="2" l="1"/>
  <c r="E336" i="2" s="1"/>
  <c r="D337" i="2" l="1"/>
  <c r="E337" i="2" s="1"/>
  <c r="D338" i="2" l="1"/>
  <c r="E338" i="2" s="1"/>
  <c r="D339" i="2" l="1"/>
  <c r="E339" i="2" s="1"/>
  <c r="D340" i="2" l="1"/>
  <c r="E340" i="2" s="1"/>
  <c r="D341" i="2" l="1"/>
  <c r="E341" i="2" s="1"/>
  <c r="D342" i="2" l="1"/>
  <c r="E342" i="2" s="1"/>
  <c r="D343" i="2" l="1"/>
  <c r="E343" i="2" s="1"/>
  <c r="D344" i="2" l="1"/>
  <c r="E344" i="2" s="1"/>
  <c r="D345" i="2" l="1"/>
  <c r="E345" i="2" s="1"/>
  <c r="D346" i="2" l="1"/>
  <c r="E346" i="2" s="1"/>
  <c r="D347" i="2" l="1"/>
  <c r="E347" i="2" s="1"/>
  <c r="D348" i="2" l="1"/>
  <c r="E348" i="2" s="1"/>
  <c r="D349" i="2" l="1"/>
  <c r="E349" i="2" s="1"/>
  <c r="D350" i="2" l="1"/>
  <c r="E350" i="2" s="1"/>
  <c r="D351" i="2" l="1"/>
  <c r="E351" i="2" s="1"/>
  <c r="D352" i="2" l="1"/>
  <c r="E352" i="2" s="1"/>
  <c r="D353" i="2" l="1"/>
  <c r="E353" i="2" s="1"/>
  <c r="D354" i="2" l="1"/>
  <c r="E354" i="2" s="1"/>
  <c r="D355" i="2" l="1"/>
  <c r="E355" i="2" s="1"/>
  <c r="D356" i="2" l="1"/>
  <c r="E356" i="2" s="1"/>
  <c r="D357" i="2" l="1"/>
  <c r="E357" i="2" s="1"/>
  <c r="D358" i="2" l="1"/>
  <c r="E358" i="2" s="1"/>
  <c r="D359" i="2" l="1"/>
  <c r="E359" i="2" s="1"/>
  <c r="D360" i="2" l="1"/>
  <c r="E360" i="2" s="1"/>
  <c r="D361" i="2" l="1"/>
  <c r="E361" i="2" s="1"/>
  <c r="D362" i="2" l="1"/>
  <c r="E362" i="2" s="1"/>
  <c r="D363" i="2" l="1"/>
  <c r="E363" i="2" s="1"/>
  <c r="D364" i="2" l="1"/>
  <c r="E364" i="2" s="1"/>
  <c r="D365" i="2" l="1"/>
  <c r="E365" i="2" s="1"/>
  <c r="D366" i="2" l="1"/>
  <c r="E366" i="2" s="1"/>
  <c r="D367" i="2" l="1"/>
  <c r="E367" i="2" s="1"/>
  <c r="D368" i="2" l="1"/>
  <c r="E368" i="2" s="1"/>
  <c r="D369" i="2" l="1"/>
  <c r="E369" i="2" s="1"/>
  <c r="D370" i="2" l="1"/>
  <c r="E370" i="2" s="1"/>
  <c r="D371" i="2" l="1"/>
  <c r="E371" i="2" s="1"/>
  <c r="D372" i="2" l="1"/>
  <c r="E372" i="2" s="1"/>
  <c r="D373" i="2" l="1"/>
  <c r="E373" i="2" s="1"/>
  <c r="D374" i="2" l="1"/>
  <c r="E374" i="2" s="1"/>
  <c r="D375" i="2" l="1"/>
  <c r="E375" i="2" s="1"/>
  <c r="D376" i="2" l="1"/>
  <c r="E376" i="2" s="1"/>
  <c r="D377" i="2" l="1"/>
  <c r="E377" i="2" s="1"/>
  <c r="F377" i="2" l="1"/>
  <c r="E14" i="2" s="1"/>
  <c r="D378" i="2" l="1"/>
  <c r="E378" i="2" s="1"/>
</calcChain>
</file>

<file path=xl/sharedStrings.xml><?xml version="1.0" encoding="utf-8"?>
<sst xmlns="http://schemas.openxmlformats.org/spreadsheetml/2006/main" count="35" uniqueCount="19">
  <si>
    <t>Payment Calculator</t>
  </si>
  <si>
    <t xml:space="preserve"> = Loan Amount $'s</t>
  </si>
  <si>
    <t xml:space="preserve"> = Interest Rate %/Month</t>
  </si>
  <si>
    <t xml:space="preserve"> = Number of Payments</t>
  </si>
  <si>
    <t xml:space="preserve"> = (1+i)^n = temp</t>
  </si>
  <si>
    <t xml:space="preserve"> = Monthly Payment in $/Month</t>
  </si>
  <si>
    <t xml:space="preserve"> = Total Amount Paid $'s</t>
  </si>
  <si>
    <t xml:space="preserve"> = Interest Paid $'s</t>
  </si>
  <si>
    <t>Number of</t>
  </si>
  <si>
    <t>Loan Amt</t>
  </si>
  <si>
    <t>Monthly</t>
  </si>
  <si>
    <t>Payment</t>
  </si>
  <si>
    <t>Month</t>
  </si>
  <si>
    <t>Owed</t>
  </si>
  <si>
    <t>Interest</t>
  </si>
  <si>
    <t>at End of Month</t>
  </si>
  <si>
    <t xml:space="preserve"> = TotPaid</t>
  </si>
  <si>
    <t xml:space="preserve"> = IntPaid</t>
  </si>
  <si>
    <t xml:space="preserve"> = Final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</si>
</sst>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8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0" xfId="1" applyNumberFormat="1" applyFont="1" applyAlignment="1">
      <alignment horizontal="center"/>
    </xf>
  </cellXfs>
  <cellStyles count="6">
    <cellStyle name="Currency" xfId="1" builtinId="4"/>
    <cellStyle name="Heading" xfId="2" xr:uid="{D31AE4CD-3A7D-4427-9877-32B3A363D9B9}"/>
    <cellStyle name="Heading1" xfId="3" xr:uid="{311F4DB5-8DF4-48FE-BB92-BA93CF491B32}"/>
    <cellStyle name="Normal" xfId="0" builtinId="0" customBuiltin="1"/>
    <cellStyle name="Result" xfId="4" xr:uid="{3A512EA3-55DB-4BDD-8BA5-8717AF7407D0}"/>
    <cellStyle name="Result2" xfId="5" xr:uid="{30641BF3-6D39-4F44-B149-B056B14F8A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A1D4-C47A-4771-A6E5-50AFC5CC224A}">
  <dimension ref="C4:G56"/>
  <sheetViews>
    <sheetView zoomScale="160" zoomScaleNormal="160" workbookViewId="0">
      <selection sqref="A1:XFD1048576"/>
    </sheetView>
  </sheetViews>
  <sheetFormatPr defaultRowHeight="14.25" x14ac:dyDescent="0.2"/>
  <cols>
    <col min="1" max="3" width="10.75" customWidth="1"/>
    <col min="4" max="4" width="11.875" customWidth="1"/>
    <col min="5" max="5" width="14.75" customWidth="1"/>
    <col min="6" max="7" width="10.75" customWidth="1"/>
  </cols>
  <sheetData>
    <row r="4" spans="3:6" x14ac:dyDescent="0.2">
      <c r="E4" t="s">
        <v>0</v>
      </c>
    </row>
    <row r="6" spans="3:6" x14ac:dyDescent="0.2">
      <c r="E6" s="1">
        <v>10000</v>
      </c>
      <c r="F6" t="s">
        <v>1</v>
      </c>
    </row>
    <row r="7" spans="3:6" x14ac:dyDescent="0.2">
      <c r="E7" s="2">
        <v>0.01</v>
      </c>
      <c r="F7" t="s">
        <v>2</v>
      </c>
    </row>
    <row r="8" spans="3:6" x14ac:dyDescent="0.2">
      <c r="E8">
        <v>36</v>
      </c>
      <c r="F8" t="s">
        <v>3</v>
      </c>
    </row>
    <row r="10" spans="3:6" x14ac:dyDescent="0.2">
      <c r="E10">
        <f>(1+$E$7)^$E$8</f>
        <v>1.430768783591581</v>
      </c>
      <c r="F10" t="s">
        <v>4</v>
      </c>
    </row>
    <row r="11" spans="3:6" x14ac:dyDescent="0.2">
      <c r="E11" s="4">
        <f>$E$7*$E$6*($E$10)/($E$10-1)</f>
        <v>332.14309812851167</v>
      </c>
      <c r="F11" t="s">
        <v>5</v>
      </c>
    </row>
    <row r="12" spans="3:6" x14ac:dyDescent="0.2">
      <c r="E12" s="4">
        <f>E8*E11</f>
        <v>11957.15153262642</v>
      </c>
      <c r="F12" t="s">
        <v>6</v>
      </c>
    </row>
    <row r="13" spans="3:6" x14ac:dyDescent="0.2">
      <c r="E13" s="4">
        <f>E12-E6</f>
        <v>1957.1515326264198</v>
      </c>
      <c r="F13" t="s">
        <v>7</v>
      </c>
    </row>
    <row r="16" spans="3:6" x14ac:dyDescent="0.2">
      <c r="C16" s="3" t="s">
        <v>8</v>
      </c>
      <c r="D16" s="3" t="s">
        <v>9</v>
      </c>
      <c r="E16" s="3" t="s">
        <v>10</v>
      </c>
      <c r="F16" s="3" t="s">
        <v>11</v>
      </c>
    </row>
    <row r="17" spans="3:6" x14ac:dyDescent="0.2">
      <c r="C17" s="3" t="s">
        <v>12</v>
      </c>
      <c r="D17" s="3" t="s">
        <v>13</v>
      </c>
      <c r="E17" s="3" t="s">
        <v>14</v>
      </c>
      <c r="F17" s="3" t="s">
        <v>15</v>
      </c>
    </row>
    <row r="18" spans="3:6" x14ac:dyDescent="0.2">
      <c r="C18" s="3">
        <v>0</v>
      </c>
      <c r="D18" s="5">
        <f>E6</f>
        <v>10000</v>
      </c>
      <c r="E18" s="5">
        <f t="shared" ref="E18:E54" si="0">D18*$E$7</f>
        <v>100</v>
      </c>
      <c r="F18" s="5">
        <f t="shared" ref="F18:F52" si="1">INT(($E$11+0.01)*100)/100</f>
        <v>332.15</v>
      </c>
    </row>
    <row r="19" spans="3:6" x14ac:dyDescent="0.2">
      <c r="C19" s="3">
        <v>1</v>
      </c>
      <c r="D19" s="5">
        <f t="shared" ref="D19:D54" si="2">D18+E18-F18</f>
        <v>9767.85</v>
      </c>
      <c r="E19" s="5">
        <f t="shared" si="0"/>
        <v>97.6785</v>
      </c>
      <c r="F19" s="5">
        <f t="shared" si="1"/>
        <v>332.15</v>
      </c>
    </row>
    <row r="20" spans="3:6" x14ac:dyDescent="0.2">
      <c r="C20" s="3">
        <v>2</v>
      </c>
      <c r="D20" s="5">
        <f t="shared" si="2"/>
        <v>9533.3785000000007</v>
      </c>
      <c r="E20" s="5">
        <f t="shared" si="0"/>
        <v>95.333785000000006</v>
      </c>
      <c r="F20" s="5">
        <f t="shared" si="1"/>
        <v>332.15</v>
      </c>
    </row>
    <row r="21" spans="3:6" x14ac:dyDescent="0.2">
      <c r="C21" s="3">
        <v>3</v>
      </c>
      <c r="D21" s="5">
        <f t="shared" si="2"/>
        <v>9296.5622850000018</v>
      </c>
      <c r="E21" s="5">
        <f t="shared" si="0"/>
        <v>92.965622850000017</v>
      </c>
      <c r="F21" s="5">
        <f t="shared" si="1"/>
        <v>332.15</v>
      </c>
    </row>
    <row r="22" spans="3:6" x14ac:dyDescent="0.2">
      <c r="C22" s="3">
        <v>4</v>
      </c>
      <c r="D22" s="5">
        <f t="shared" si="2"/>
        <v>9057.3779078500029</v>
      </c>
      <c r="E22" s="5">
        <f t="shared" si="0"/>
        <v>90.573779078500024</v>
      </c>
      <c r="F22" s="5">
        <f t="shared" si="1"/>
        <v>332.15</v>
      </c>
    </row>
    <row r="23" spans="3:6" x14ac:dyDescent="0.2">
      <c r="C23" s="3">
        <v>5</v>
      </c>
      <c r="D23" s="5">
        <f t="shared" si="2"/>
        <v>8815.8016869285038</v>
      </c>
      <c r="E23" s="5">
        <f t="shared" si="0"/>
        <v>88.158016869285035</v>
      </c>
      <c r="F23" s="5">
        <f t="shared" si="1"/>
        <v>332.15</v>
      </c>
    </row>
    <row r="24" spans="3:6" x14ac:dyDescent="0.2">
      <c r="C24" s="3">
        <v>6</v>
      </c>
      <c r="D24" s="5">
        <f t="shared" si="2"/>
        <v>8571.8097037977896</v>
      </c>
      <c r="E24" s="5">
        <f t="shared" si="0"/>
        <v>85.718097037977898</v>
      </c>
      <c r="F24" s="5">
        <f t="shared" si="1"/>
        <v>332.15</v>
      </c>
    </row>
    <row r="25" spans="3:6" x14ac:dyDescent="0.2">
      <c r="C25" s="3">
        <v>7</v>
      </c>
      <c r="D25" s="5">
        <f t="shared" si="2"/>
        <v>8325.3778008357676</v>
      </c>
      <c r="E25" s="5">
        <f t="shared" si="0"/>
        <v>83.253778008357685</v>
      </c>
      <c r="F25" s="5">
        <f t="shared" si="1"/>
        <v>332.15</v>
      </c>
    </row>
    <row r="26" spans="3:6" x14ac:dyDescent="0.2">
      <c r="C26" s="3">
        <v>8</v>
      </c>
      <c r="D26" s="5">
        <f t="shared" si="2"/>
        <v>8076.4815788441265</v>
      </c>
      <c r="E26" s="5">
        <f t="shared" si="0"/>
        <v>80.764815788441268</v>
      </c>
      <c r="F26" s="5">
        <f t="shared" si="1"/>
        <v>332.15</v>
      </c>
    </row>
    <row r="27" spans="3:6" x14ac:dyDescent="0.2">
      <c r="C27" s="3">
        <v>9</v>
      </c>
      <c r="D27" s="5">
        <f t="shared" si="2"/>
        <v>7825.0963946325683</v>
      </c>
      <c r="E27" s="5">
        <f t="shared" si="0"/>
        <v>78.250963946325683</v>
      </c>
      <c r="F27" s="5">
        <f t="shared" si="1"/>
        <v>332.15</v>
      </c>
    </row>
    <row r="28" spans="3:6" x14ac:dyDescent="0.2">
      <c r="C28" s="3">
        <v>10</v>
      </c>
      <c r="D28" s="5">
        <f t="shared" si="2"/>
        <v>7571.1973585788946</v>
      </c>
      <c r="E28" s="5">
        <f t="shared" si="0"/>
        <v>75.711973585788954</v>
      </c>
      <c r="F28" s="5">
        <f t="shared" si="1"/>
        <v>332.15</v>
      </c>
    </row>
    <row r="29" spans="3:6" x14ac:dyDescent="0.2">
      <c r="C29" s="3">
        <v>11</v>
      </c>
      <c r="D29" s="5">
        <f t="shared" si="2"/>
        <v>7314.7593321646837</v>
      </c>
      <c r="E29" s="5">
        <f t="shared" si="0"/>
        <v>73.147593321646838</v>
      </c>
      <c r="F29" s="5">
        <f t="shared" si="1"/>
        <v>332.15</v>
      </c>
    </row>
    <row r="30" spans="3:6" x14ac:dyDescent="0.2">
      <c r="C30" s="3">
        <v>12</v>
      </c>
      <c r="D30" s="5">
        <f t="shared" si="2"/>
        <v>7055.7569254863311</v>
      </c>
      <c r="E30" s="5">
        <f t="shared" si="0"/>
        <v>70.55756925486331</v>
      </c>
      <c r="F30" s="5">
        <f t="shared" si="1"/>
        <v>332.15</v>
      </c>
    </row>
    <row r="31" spans="3:6" x14ac:dyDescent="0.2">
      <c r="C31" s="3">
        <v>13</v>
      </c>
      <c r="D31" s="5">
        <f t="shared" si="2"/>
        <v>6794.1644947411951</v>
      </c>
      <c r="E31" s="5">
        <f t="shared" si="0"/>
        <v>67.941644947411959</v>
      </c>
      <c r="F31" s="5">
        <f t="shared" si="1"/>
        <v>332.15</v>
      </c>
    </row>
    <row r="32" spans="3:6" x14ac:dyDescent="0.2">
      <c r="C32" s="3">
        <v>14</v>
      </c>
      <c r="D32" s="5">
        <f t="shared" si="2"/>
        <v>6529.9561396886074</v>
      </c>
      <c r="E32" s="5">
        <f t="shared" si="0"/>
        <v>65.299561396886077</v>
      </c>
      <c r="F32" s="5">
        <f t="shared" si="1"/>
        <v>332.15</v>
      </c>
    </row>
    <row r="33" spans="3:6" x14ac:dyDescent="0.2">
      <c r="C33" s="3">
        <v>15</v>
      </c>
      <c r="D33" s="5">
        <f t="shared" si="2"/>
        <v>6263.1057010854938</v>
      </c>
      <c r="E33" s="5">
        <f t="shared" si="0"/>
        <v>62.631057010854938</v>
      </c>
      <c r="F33" s="5">
        <f t="shared" si="1"/>
        <v>332.15</v>
      </c>
    </row>
    <row r="34" spans="3:6" x14ac:dyDescent="0.2">
      <c r="C34" s="3">
        <v>16</v>
      </c>
      <c r="D34" s="5">
        <f t="shared" si="2"/>
        <v>5993.5867580963495</v>
      </c>
      <c r="E34" s="5">
        <f t="shared" si="0"/>
        <v>59.935867580963496</v>
      </c>
      <c r="F34" s="5">
        <f t="shared" si="1"/>
        <v>332.15</v>
      </c>
    </row>
    <row r="35" spans="3:6" x14ac:dyDescent="0.2">
      <c r="C35" s="3">
        <v>17</v>
      </c>
      <c r="D35" s="5">
        <f t="shared" si="2"/>
        <v>5721.3726256773134</v>
      </c>
      <c r="E35" s="5">
        <f t="shared" si="0"/>
        <v>57.213726256773136</v>
      </c>
      <c r="F35" s="5">
        <f t="shared" si="1"/>
        <v>332.15</v>
      </c>
    </row>
    <row r="36" spans="3:6" x14ac:dyDescent="0.2">
      <c r="C36" s="3">
        <v>18</v>
      </c>
      <c r="D36" s="5">
        <f t="shared" si="2"/>
        <v>5446.4363519340868</v>
      </c>
      <c r="E36" s="5">
        <f t="shared" si="0"/>
        <v>54.464363519340871</v>
      </c>
      <c r="F36" s="5">
        <f t="shared" si="1"/>
        <v>332.15</v>
      </c>
    </row>
    <row r="37" spans="3:6" x14ac:dyDescent="0.2">
      <c r="C37" s="3">
        <v>19</v>
      </c>
      <c r="D37" s="5">
        <f t="shared" si="2"/>
        <v>5168.7507154534278</v>
      </c>
      <c r="E37" s="5">
        <f t="shared" si="0"/>
        <v>51.687507154534281</v>
      </c>
      <c r="F37" s="5">
        <f t="shared" si="1"/>
        <v>332.15</v>
      </c>
    </row>
    <row r="38" spans="3:6" x14ac:dyDescent="0.2">
      <c r="C38" s="3">
        <v>20</v>
      </c>
      <c r="D38" s="5">
        <f t="shared" si="2"/>
        <v>4888.2882226079628</v>
      </c>
      <c r="E38" s="5">
        <f t="shared" si="0"/>
        <v>48.88288222607963</v>
      </c>
      <c r="F38" s="5">
        <f t="shared" si="1"/>
        <v>332.15</v>
      </c>
    </row>
    <row r="39" spans="3:6" x14ac:dyDescent="0.2">
      <c r="C39" s="3">
        <v>21</v>
      </c>
      <c r="D39" s="5">
        <f t="shared" si="2"/>
        <v>4605.0211048340425</v>
      </c>
      <c r="E39" s="5">
        <f t="shared" si="0"/>
        <v>46.050211048340422</v>
      </c>
      <c r="F39" s="5">
        <f t="shared" si="1"/>
        <v>332.15</v>
      </c>
    </row>
    <row r="40" spans="3:6" x14ac:dyDescent="0.2">
      <c r="C40" s="3">
        <v>22</v>
      </c>
      <c r="D40" s="5">
        <f t="shared" si="2"/>
        <v>4318.9213158823832</v>
      </c>
      <c r="E40" s="5">
        <f t="shared" si="0"/>
        <v>43.189213158823833</v>
      </c>
      <c r="F40" s="5">
        <f t="shared" si="1"/>
        <v>332.15</v>
      </c>
    </row>
    <row r="41" spans="3:6" x14ac:dyDescent="0.2">
      <c r="C41" s="3">
        <v>23</v>
      </c>
      <c r="D41" s="5">
        <f t="shared" si="2"/>
        <v>4029.9605290412069</v>
      </c>
      <c r="E41" s="5">
        <f t="shared" si="0"/>
        <v>40.299605290412067</v>
      </c>
      <c r="F41" s="5">
        <f t="shared" si="1"/>
        <v>332.15</v>
      </c>
    </row>
    <row r="42" spans="3:6" x14ac:dyDescent="0.2">
      <c r="C42" s="3">
        <v>24</v>
      </c>
      <c r="D42" s="5">
        <f t="shared" si="2"/>
        <v>3738.1101343316191</v>
      </c>
      <c r="E42" s="5">
        <f t="shared" si="0"/>
        <v>37.381101343316189</v>
      </c>
      <c r="F42" s="5">
        <f t="shared" si="1"/>
        <v>332.15</v>
      </c>
    </row>
    <row r="43" spans="3:6" x14ac:dyDescent="0.2">
      <c r="C43" s="3">
        <v>25</v>
      </c>
      <c r="D43" s="5">
        <f t="shared" si="2"/>
        <v>3443.341235674935</v>
      </c>
      <c r="E43" s="5">
        <f t="shared" si="0"/>
        <v>34.433412356749351</v>
      </c>
      <c r="F43" s="5">
        <f t="shared" si="1"/>
        <v>332.15</v>
      </c>
    </row>
    <row r="44" spans="3:6" x14ac:dyDescent="0.2">
      <c r="C44" s="3">
        <v>26</v>
      </c>
      <c r="D44" s="5">
        <f t="shared" si="2"/>
        <v>3145.624648031684</v>
      </c>
      <c r="E44" s="5">
        <f t="shared" si="0"/>
        <v>31.456246480316842</v>
      </c>
      <c r="F44" s="5">
        <f t="shared" si="1"/>
        <v>332.15</v>
      </c>
    </row>
    <row r="45" spans="3:6" x14ac:dyDescent="0.2">
      <c r="C45" s="3">
        <v>27</v>
      </c>
      <c r="D45" s="5">
        <f t="shared" si="2"/>
        <v>2844.9308945120006</v>
      </c>
      <c r="E45" s="5">
        <f t="shared" si="0"/>
        <v>28.449308945120006</v>
      </c>
      <c r="F45" s="5">
        <f t="shared" si="1"/>
        <v>332.15</v>
      </c>
    </row>
    <row r="46" spans="3:6" x14ac:dyDescent="0.2">
      <c r="C46" s="3">
        <v>28</v>
      </c>
      <c r="D46" s="5">
        <f t="shared" si="2"/>
        <v>2541.2302034571203</v>
      </c>
      <c r="E46" s="5">
        <f t="shared" si="0"/>
        <v>25.412302034571205</v>
      </c>
      <c r="F46" s="5">
        <f t="shared" si="1"/>
        <v>332.15</v>
      </c>
    </row>
    <row r="47" spans="3:6" x14ac:dyDescent="0.2">
      <c r="C47" s="3">
        <v>29</v>
      </c>
      <c r="D47" s="5">
        <f t="shared" si="2"/>
        <v>2234.4925054916912</v>
      </c>
      <c r="E47" s="5">
        <f t="shared" si="0"/>
        <v>22.344925054916914</v>
      </c>
      <c r="F47" s="5">
        <f t="shared" si="1"/>
        <v>332.15</v>
      </c>
    </row>
    <row r="48" spans="3:6" x14ac:dyDescent="0.2">
      <c r="C48" s="3">
        <v>30</v>
      </c>
      <c r="D48" s="5">
        <f t="shared" si="2"/>
        <v>1924.6874305466081</v>
      </c>
      <c r="E48" s="5">
        <f t="shared" si="0"/>
        <v>19.246874305466083</v>
      </c>
      <c r="F48" s="5">
        <f t="shared" si="1"/>
        <v>332.15</v>
      </c>
    </row>
    <row r="49" spans="3:7" x14ac:dyDescent="0.2">
      <c r="C49" s="3">
        <v>31</v>
      </c>
      <c r="D49" s="5">
        <f t="shared" si="2"/>
        <v>1611.784304852074</v>
      </c>
      <c r="E49" s="5">
        <f t="shared" si="0"/>
        <v>16.11784304852074</v>
      </c>
      <c r="F49" s="5">
        <f t="shared" si="1"/>
        <v>332.15</v>
      </c>
    </row>
    <row r="50" spans="3:7" x14ac:dyDescent="0.2">
      <c r="C50" s="3">
        <v>32</v>
      </c>
      <c r="D50" s="5">
        <f t="shared" si="2"/>
        <v>1295.7521479005945</v>
      </c>
      <c r="E50" s="5">
        <f t="shared" si="0"/>
        <v>12.957521479005946</v>
      </c>
      <c r="F50" s="5">
        <f t="shared" si="1"/>
        <v>332.15</v>
      </c>
    </row>
    <row r="51" spans="3:7" x14ac:dyDescent="0.2">
      <c r="C51" s="3">
        <v>33</v>
      </c>
      <c r="D51" s="5">
        <f t="shared" si="2"/>
        <v>976.55966937960045</v>
      </c>
      <c r="E51" s="5">
        <f t="shared" si="0"/>
        <v>9.7655966937960041</v>
      </c>
      <c r="F51" s="5">
        <f t="shared" si="1"/>
        <v>332.15</v>
      </c>
    </row>
    <row r="52" spans="3:7" x14ac:dyDescent="0.2">
      <c r="C52" s="3">
        <v>34</v>
      </c>
      <c r="D52" s="5">
        <f t="shared" si="2"/>
        <v>654.17526607339653</v>
      </c>
      <c r="E52" s="5">
        <f t="shared" si="0"/>
        <v>6.5417526607339651</v>
      </c>
      <c r="F52" s="5">
        <f t="shared" si="1"/>
        <v>332.15</v>
      </c>
      <c r="G52" s="1"/>
    </row>
    <row r="53" spans="3:7" x14ac:dyDescent="0.2">
      <c r="C53" s="3">
        <v>35</v>
      </c>
      <c r="D53" s="5">
        <f t="shared" si="2"/>
        <v>328.56701873413056</v>
      </c>
      <c r="E53" s="5">
        <f t="shared" si="0"/>
        <v>3.2856701873413057</v>
      </c>
      <c r="F53" s="5">
        <f>D53+E53</f>
        <v>331.85268892147184</v>
      </c>
    </row>
    <row r="54" spans="3:7" x14ac:dyDescent="0.2">
      <c r="C54" s="3">
        <v>36</v>
      </c>
      <c r="D54" s="3">
        <f t="shared" si="2"/>
        <v>0</v>
      </c>
      <c r="E54" s="3">
        <f t="shared" si="0"/>
        <v>0</v>
      </c>
      <c r="F54" s="3"/>
    </row>
    <row r="55" spans="3:7" x14ac:dyDescent="0.2">
      <c r="F55" s="1">
        <f>SUM(F18:F54)</f>
        <v>11957.102688921465</v>
      </c>
      <c r="G55" t="s">
        <v>16</v>
      </c>
    </row>
    <row r="56" spans="3:7" x14ac:dyDescent="0.2">
      <c r="F56">
        <f>F55-E6</f>
        <v>1957.1026889214645</v>
      </c>
      <c r="G56" t="s">
        <v>17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51CF-4338-4BA5-8F96-56F47B44A9DD}">
  <dimension ref="C4:G378"/>
  <sheetViews>
    <sheetView tabSelected="1" topLeftCell="A13" zoomScale="172" zoomScaleNormal="172" workbookViewId="0">
      <selection activeCell="E7" sqref="E7"/>
    </sheetView>
  </sheetViews>
  <sheetFormatPr defaultRowHeight="14.25" x14ac:dyDescent="0.2"/>
  <cols>
    <col min="1" max="3" width="10.75" customWidth="1"/>
    <col min="4" max="4" width="14.375" customWidth="1"/>
    <col min="5" max="5" width="14.75" customWidth="1"/>
    <col min="6" max="7" width="10.75" customWidth="1"/>
  </cols>
  <sheetData>
    <row r="4" spans="3:6" x14ac:dyDescent="0.2">
      <c r="E4" t="s">
        <v>0</v>
      </c>
    </row>
    <row r="6" spans="3:6" x14ac:dyDescent="0.2">
      <c r="E6" s="1">
        <v>300000</v>
      </c>
      <c r="F6" t="s">
        <v>1</v>
      </c>
    </row>
    <row r="7" spans="3:6" x14ac:dyDescent="0.2">
      <c r="E7" s="2">
        <f>0.065/12</f>
        <v>5.4166666666666669E-3</v>
      </c>
      <c r="F7" t="s">
        <v>2</v>
      </c>
    </row>
    <row r="8" spans="3:6" x14ac:dyDescent="0.2">
      <c r="E8">
        <v>360</v>
      </c>
      <c r="F8" t="s">
        <v>3</v>
      </c>
    </row>
    <row r="10" spans="3:6" x14ac:dyDescent="0.2">
      <c r="E10">
        <f>(1+$E$7)^$E$8</f>
        <v>6.9917979738672056</v>
      </c>
      <c r="F10" t="s">
        <v>4</v>
      </c>
    </row>
    <row r="11" spans="3:6" x14ac:dyDescent="0.2">
      <c r="E11" s="4">
        <f>$E$7*$E$6*($E$10)/($E$10-1)</f>
        <v>1896.2040704788981</v>
      </c>
      <c r="F11" t="s">
        <v>5</v>
      </c>
    </row>
    <row r="12" spans="3:6" x14ac:dyDescent="0.2">
      <c r="E12" s="4">
        <f>E8*E11</f>
        <v>682633.46537240327</v>
      </c>
      <c r="F12" t="s">
        <v>6</v>
      </c>
    </row>
    <row r="13" spans="3:6" x14ac:dyDescent="0.2">
      <c r="E13" s="4">
        <f>E12-E6</f>
        <v>382633.46537240327</v>
      </c>
      <c r="F13" t="s">
        <v>7</v>
      </c>
    </row>
    <row r="14" spans="3:6" x14ac:dyDescent="0.2">
      <c r="E14" s="6">
        <f>F377</f>
        <v>1895.1299999993162</v>
      </c>
      <c r="F14" t="s">
        <v>18</v>
      </c>
    </row>
    <row r="16" spans="3:6" x14ac:dyDescent="0.2">
      <c r="C16" s="3" t="s">
        <v>8</v>
      </c>
      <c r="D16" s="3" t="s">
        <v>9</v>
      </c>
      <c r="E16" s="3" t="s">
        <v>10</v>
      </c>
      <c r="F16" s="3" t="s">
        <v>11</v>
      </c>
    </row>
    <row r="17" spans="3:6" x14ac:dyDescent="0.2">
      <c r="C17" s="3" t="s">
        <v>12</v>
      </c>
      <c r="D17" s="3" t="s">
        <v>13</v>
      </c>
      <c r="E17" s="3" t="s">
        <v>14</v>
      </c>
      <c r="F17" s="3" t="s">
        <v>15</v>
      </c>
    </row>
    <row r="18" spans="3:6" x14ac:dyDescent="0.2">
      <c r="C18" s="3">
        <v>0</v>
      </c>
      <c r="D18" s="5">
        <f>E6</f>
        <v>300000</v>
      </c>
      <c r="E18" s="7">
        <f>INT((D18*$E$7+0.01)*100)/100</f>
        <v>1625.01</v>
      </c>
      <c r="F18" s="5">
        <f>INT(($E$11+0.01)*100)/100</f>
        <v>1896.21</v>
      </c>
    </row>
    <row r="19" spans="3:6" x14ac:dyDescent="0.2">
      <c r="C19" s="3">
        <v>1</v>
      </c>
      <c r="D19" s="5">
        <f t="shared" ref="D19:D52" si="0">D18+E18-F18</f>
        <v>299728.8</v>
      </c>
      <c r="E19" s="7">
        <f t="shared" ref="E19:E82" si="1">INT((D19*$E$7+0.01)*100)/100</f>
        <v>1623.54</v>
      </c>
      <c r="F19" s="5">
        <f t="shared" ref="F18:F81" si="2">INT(($E$11+0.01)*100)/100</f>
        <v>1896.21</v>
      </c>
    </row>
    <row r="20" spans="3:6" x14ac:dyDescent="0.2">
      <c r="C20" s="3">
        <v>2</v>
      </c>
      <c r="D20" s="5">
        <f t="shared" si="0"/>
        <v>299456.12999999995</v>
      </c>
      <c r="E20" s="7">
        <f t="shared" si="1"/>
        <v>1622.06</v>
      </c>
      <c r="F20" s="5">
        <f t="shared" si="2"/>
        <v>1896.21</v>
      </c>
    </row>
    <row r="21" spans="3:6" x14ac:dyDescent="0.2">
      <c r="C21" s="3">
        <v>3</v>
      </c>
      <c r="D21" s="5">
        <f t="shared" si="0"/>
        <v>299181.97999999992</v>
      </c>
      <c r="E21" s="7">
        <f t="shared" si="1"/>
        <v>1620.57</v>
      </c>
      <c r="F21" s="5">
        <f t="shared" si="2"/>
        <v>1896.21</v>
      </c>
    </row>
    <row r="22" spans="3:6" x14ac:dyDescent="0.2">
      <c r="C22" s="3">
        <v>4</v>
      </c>
      <c r="D22" s="5">
        <f t="shared" si="0"/>
        <v>298906.33999999991</v>
      </c>
      <c r="E22" s="7">
        <f t="shared" si="1"/>
        <v>1619.08</v>
      </c>
      <c r="F22" s="5">
        <f t="shared" si="2"/>
        <v>1896.21</v>
      </c>
    </row>
    <row r="23" spans="3:6" x14ac:dyDescent="0.2">
      <c r="C23" s="3">
        <v>5</v>
      </c>
      <c r="D23" s="5">
        <f t="shared" si="0"/>
        <v>298629.2099999999</v>
      </c>
      <c r="E23" s="7">
        <f t="shared" si="1"/>
        <v>1617.58</v>
      </c>
      <c r="F23" s="5">
        <f t="shared" si="2"/>
        <v>1896.21</v>
      </c>
    </row>
    <row r="24" spans="3:6" x14ac:dyDescent="0.2">
      <c r="C24" s="3">
        <v>6</v>
      </c>
      <c r="D24" s="5">
        <f t="shared" si="0"/>
        <v>298350.5799999999</v>
      </c>
      <c r="E24" s="7">
        <f t="shared" si="1"/>
        <v>1616.07</v>
      </c>
      <c r="F24" s="5">
        <f t="shared" si="2"/>
        <v>1896.21</v>
      </c>
    </row>
    <row r="25" spans="3:6" x14ac:dyDescent="0.2">
      <c r="C25" s="3">
        <v>7</v>
      </c>
      <c r="D25" s="5">
        <f t="shared" si="0"/>
        <v>298070.43999999989</v>
      </c>
      <c r="E25" s="7">
        <f t="shared" si="1"/>
        <v>1614.55</v>
      </c>
      <c r="F25" s="5">
        <f t="shared" si="2"/>
        <v>1896.21</v>
      </c>
    </row>
    <row r="26" spans="3:6" x14ac:dyDescent="0.2">
      <c r="C26" s="3">
        <v>8</v>
      </c>
      <c r="D26" s="5">
        <f t="shared" si="0"/>
        <v>297788.77999999985</v>
      </c>
      <c r="E26" s="7">
        <f t="shared" si="1"/>
        <v>1613.03</v>
      </c>
      <c r="F26" s="5">
        <f t="shared" si="2"/>
        <v>1896.21</v>
      </c>
    </row>
    <row r="27" spans="3:6" x14ac:dyDescent="0.2">
      <c r="C27" s="3">
        <v>9</v>
      </c>
      <c r="D27" s="5">
        <f t="shared" si="0"/>
        <v>297505.59999999986</v>
      </c>
      <c r="E27" s="7">
        <f t="shared" si="1"/>
        <v>1611.49</v>
      </c>
      <c r="F27" s="5">
        <f t="shared" si="2"/>
        <v>1896.21</v>
      </c>
    </row>
    <row r="28" spans="3:6" x14ac:dyDescent="0.2">
      <c r="C28" s="3">
        <v>10</v>
      </c>
      <c r="D28" s="5">
        <f t="shared" si="0"/>
        <v>297220.87999999983</v>
      </c>
      <c r="E28" s="7">
        <f t="shared" si="1"/>
        <v>1609.95</v>
      </c>
      <c r="F28" s="5">
        <f t="shared" si="2"/>
        <v>1896.21</v>
      </c>
    </row>
    <row r="29" spans="3:6" x14ac:dyDescent="0.2">
      <c r="C29" s="3">
        <v>11</v>
      </c>
      <c r="D29" s="5">
        <f t="shared" si="0"/>
        <v>296934.61999999982</v>
      </c>
      <c r="E29" s="7">
        <f t="shared" si="1"/>
        <v>1608.4</v>
      </c>
      <c r="F29" s="5">
        <f t="shared" si="2"/>
        <v>1896.21</v>
      </c>
    </row>
    <row r="30" spans="3:6" x14ac:dyDescent="0.2">
      <c r="C30" s="3">
        <v>12</v>
      </c>
      <c r="D30" s="5">
        <f t="shared" si="0"/>
        <v>296646.80999999982</v>
      </c>
      <c r="E30" s="7">
        <f t="shared" si="1"/>
        <v>1606.84</v>
      </c>
      <c r="F30" s="5">
        <f t="shared" si="2"/>
        <v>1896.21</v>
      </c>
    </row>
    <row r="31" spans="3:6" x14ac:dyDescent="0.2">
      <c r="C31" s="3">
        <v>13</v>
      </c>
      <c r="D31" s="5">
        <f t="shared" si="0"/>
        <v>296357.43999999983</v>
      </c>
      <c r="E31" s="7">
        <f t="shared" si="1"/>
        <v>1605.27</v>
      </c>
      <c r="F31" s="5">
        <f t="shared" si="2"/>
        <v>1896.21</v>
      </c>
    </row>
    <row r="32" spans="3:6" x14ac:dyDescent="0.2">
      <c r="C32" s="3">
        <v>14</v>
      </c>
      <c r="D32" s="5">
        <f t="shared" si="0"/>
        <v>296066.49999999983</v>
      </c>
      <c r="E32" s="7">
        <f t="shared" si="1"/>
        <v>1603.7</v>
      </c>
      <c r="F32" s="5">
        <f t="shared" si="2"/>
        <v>1896.21</v>
      </c>
    </row>
    <row r="33" spans="3:6" x14ac:dyDescent="0.2">
      <c r="C33" s="3">
        <v>15</v>
      </c>
      <c r="D33" s="5">
        <f t="shared" si="0"/>
        <v>295773.98999999982</v>
      </c>
      <c r="E33" s="7">
        <f t="shared" si="1"/>
        <v>1602.11</v>
      </c>
      <c r="F33" s="5">
        <f t="shared" si="2"/>
        <v>1896.21</v>
      </c>
    </row>
    <row r="34" spans="3:6" x14ac:dyDescent="0.2">
      <c r="C34" s="3">
        <v>16</v>
      </c>
      <c r="D34" s="5">
        <f t="shared" si="0"/>
        <v>295479.88999999978</v>
      </c>
      <c r="E34" s="7">
        <f t="shared" si="1"/>
        <v>1600.52</v>
      </c>
      <c r="F34" s="5">
        <f t="shared" si="2"/>
        <v>1896.21</v>
      </c>
    </row>
    <row r="35" spans="3:6" x14ac:dyDescent="0.2">
      <c r="C35" s="3">
        <v>17</v>
      </c>
      <c r="D35" s="5">
        <f t="shared" si="0"/>
        <v>295184.19999999978</v>
      </c>
      <c r="E35" s="7">
        <f t="shared" si="1"/>
        <v>1598.92</v>
      </c>
      <c r="F35" s="5">
        <f t="shared" si="2"/>
        <v>1896.21</v>
      </c>
    </row>
    <row r="36" spans="3:6" x14ac:dyDescent="0.2">
      <c r="C36" s="3">
        <v>18</v>
      </c>
      <c r="D36" s="5">
        <f t="shared" si="0"/>
        <v>294886.90999999974</v>
      </c>
      <c r="E36" s="7">
        <f t="shared" si="1"/>
        <v>1597.31</v>
      </c>
      <c r="F36" s="5">
        <f t="shared" si="2"/>
        <v>1896.21</v>
      </c>
    </row>
    <row r="37" spans="3:6" x14ac:dyDescent="0.2">
      <c r="C37" s="3">
        <v>19</v>
      </c>
      <c r="D37" s="5">
        <f t="shared" si="0"/>
        <v>294588.00999999972</v>
      </c>
      <c r="E37" s="7">
        <f t="shared" si="1"/>
        <v>1595.69</v>
      </c>
      <c r="F37" s="5">
        <f t="shared" si="2"/>
        <v>1896.21</v>
      </c>
    </row>
    <row r="38" spans="3:6" x14ac:dyDescent="0.2">
      <c r="C38" s="3">
        <v>20</v>
      </c>
      <c r="D38" s="5">
        <f t="shared" si="0"/>
        <v>294287.4899999997</v>
      </c>
      <c r="E38" s="7">
        <f t="shared" si="1"/>
        <v>1594.06</v>
      </c>
      <c r="F38" s="5">
        <f t="shared" si="2"/>
        <v>1896.21</v>
      </c>
    </row>
    <row r="39" spans="3:6" x14ac:dyDescent="0.2">
      <c r="C39" s="3">
        <v>21</v>
      </c>
      <c r="D39" s="5">
        <f t="shared" si="0"/>
        <v>293985.33999999968</v>
      </c>
      <c r="E39" s="7">
        <f t="shared" si="1"/>
        <v>1592.43</v>
      </c>
      <c r="F39" s="5">
        <f t="shared" si="2"/>
        <v>1896.21</v>
      </c>
    </row>
    <row r="40" spans="3:6" x14ac:dyDescent="0.2">
      <c r="C40" s="3">
        <v>22</v>
      </c>
      <c r="D40" s="5">
        <f t="shared" si="0"/>
        <v>293681.55999999965</v>
      </c>
      <c r="E40" s="7">
        <f t="shared" si="1"/>
        <v>1590.78</v>
      </c>
      <c r="F40" s="5">
        <f t="shared" si="2"/>
        <v>1896.21</v>
      </c>
    </row>
    <row r="41" spans="3:6" x14ac:dyDescent="0.2">
      <c r="C41" s="3">
        <v>23</v>
      </c>
      <c r="D41" s="5">
        <f t="shared" si="0"/>
        <v>293376.12999999966</v>
      </c>
      <c r="E41" s="7">
        <f t="shared" si="1"/>
        <v>1589.13</v>
      </c>
      <c r="F41" s="5">
        <f t="shared" si="2"/>
        <v>1896.21</v>
      </c>
    </row>
    <row r="42" spans="3:6" x14ac:dyDescent="0.2">
      <c r="C42" s="3">
        <v>24</v>
      </c>
      <c r="D42" s="5">
        <f t="shared" si="0"/>
        <v>293069.04999999964</v>
      </c>
      <c r="E42" s="7">
        <f t="shared" si="1"/>
        <v>1587.46</v>
      </c>
      <c r="F42" s="5">
        <f t="shared" si="2"/>
        <v>1896.21</v>
      </c>
    </row>
    <row r="43" spans="3:6" x14ac:dyDescent="0.2">
      <c r="C43" s="3">
        <v>25</v>
      </c>
      <c r="D43" s="5">
        <f t="shared" si="0"/>
        <v>292760.29999999964</v>
      </c>
      <c r="E43" s="7">
        <f t="shared" si="1"/>
        <v>1585.79</v>
      </c>
      <c r="F43" s="5">
        <f t="shared" si="2"/>
        <v>1896.21</v>
      </c>
    </row>
    <row r="44" spans="3:6" x14ac:dyDescent="0.2">
      <c r="C44" s="3">
        <v>26</v>
      </c>
      <c r="D44" s="5">
        <f t="shared" si="0"/>
        <v>292449.8799999996</v>
      </c>
      <c r="E44" s="7">
        <f t="shared" si="1"/>
        <v>1584.11</v>
      </c>
      <c r="F44" s="5">
        <f t="shared" si="2"/>
        <v>1896.21</v>
      </c>
    </row>
    <row r="45" spans="3:6" x14ac:dyDescent="0.2">
      <c r="C45" s="3">
        <v>27</v>
      </c>
      <c r="D45" s="5">
        <f t="shared" si="0"/>
        <v>292137.77999999956</v>
      </c>
      <c r="E45" s="7">
        <f t="shared" si="1"/>
        <v>1582.42</v>
      </c>
      <c r="F45" s="5">
        <f t="shared" si="2"/>
        <v>1896.21</v>
      </c>
    </row>
    <row r="46" spans="3:6" x14ac:dyDescent="0.2">
      <c r="C46" s="3">
        <v>28</v>
      </c>
      <c r="D46" s="5">
        <f t="shared" si="0"/>
        <v>291823.98999999953</v>
      </c>
      <c r="E46" s="7">
        <f t="shared" si="1"/>
        <v>1580.72</v>
      </c>
      <c r="F46" s="5">
        <f t="shared" si="2"/>
        <v>1896.21</v>
      </c>
    </row>
    <row r="47" spans="3:6" x14ac:dyDescent="0.2">
      <c r="C47" s="3">
        <v>29</v>
      </c>
      <c r="D47" s="5">
        <f t="shared" si="0"/>
        <v>291508.49999999948</v>
      </c>
      <c r="E47" s="7">
        <f t="shared" si="1"/>
        <v>1579.01</v>
      </c>
      <c r="F47" s="5">
        <f t="shared" si="2"/>
        <v>1896.21</v>
      </c>
    </row>
    <row r="48" spans="3:6" x14ac:dyDescent="0.2">
      <c r="C48" s="3">
        <v>30</v>
      </c>
      <c r="D48" s="5">
        <f t="shared" si="0"/>
        <v>291191.29999999946</v>
      </c>
      <c r="E48" s="7">
        <f t="shared" si="1"/>
        <v>1577.29</v>
      </c>
      <c r="F48" s="5">
        <f t="shared" si="2"/>
        <v>1896.21</v>
      </c>
    </row>
    <row r="49" spans="3:7" x14ac:dyDescent="0.2">
      <c r="C49" s="3">
        <v>31</v>
      </c>
      <c r="D49" s="5">
        <f t="shared" si="0"/>
        <v>290872.37999999942</v>
      </c>
      <c r="E49" s="7">
        <f t="shared" si="1"/>
        <v>1575.56</v>
      </c>
      <c r="F49" s="5">
        <f t="shared" si="2"/>
        <v>1896.21</v>
      </c>
    </row>
    <row r="50" spans="3:7" x14ac:dyDescent="0.2">
      <c r="C50" s="3">
        <v>32</v>
      </c>
      <c r="D50" s="5">
        <f t="shared" si="0"/>
        <v>290551.7299999994</v>
      </c>
      <c r="E50" s="7">
        <f t="shared" si="1"/>
        <v>1573.83</v>
      </c>
      <c r="F50" s="5">
        <f t="shared" si="2"/>
        <v>1896.21</v>
      </c>
    </row>
    <row r="51" spans="3:7" x14ac:dyDescent="0.2">
      <c r="C51" s="3">
        <v>33</v>
      </c>
      <c r="D51" s="5">
        <f t="shared" si="0"/>
        <v>290229.34999999939</v>
      </c>
      <c r="E51" s="7">
        <f t="shared" si="1"/>
        <v>1572.08</v>
      </c>
      <c r="F51" s="5">
        <f t="shared" si="2"/>
        <v>1896.21</v>
      </c>
    </row>
    <row r="52" spans="3:7" x14ac:dyDescent="0.2">
      <c r="C52" s="3">
        <v>34</v>
      </c>
      <c r="D52" s="5">
        <f t="shared" si="0"/>
        <v>289905.21999999939</v>
      </c>
      <c r="E52" s="7">
        <f t="shared" si="1"/>
        <v>1570.32</v>
      </c>
      <c r="F52" s="5">
        <f t="shared" si="2"/>
        <v>1896.21</v>
      </c>
      <c r="G52" s="1"/>
    </row>
    <row r="53" spans="3:7" x14ac:dyDescent="0.2">
      <c r="C53" s="3">
        <v>35</v>
      </c>
      <c r="D53" s="5">
        <f t="shared" ref="D53:D61" si="3">D52+E52-F52</f>
        <v>289579.32999999938</v>
      </c>
      <c r="E53" s="7">
        <f t="shared" si="1"/>
        <v>1568.56</v>
      </c>
      <c r="F53" s="5">
        <f t="shared" si="2"/>
        <v>1896.21</v>
      </c>
    </row>
    <row r="54" spans="3:7" x14ac:dyDescent="0.2">
      <c r="C54" s="3">
        <v>36</v>
      </c>
      <c r="D54" s="5">
        <f t="shared" si="3"/>
        <v>289251.67999999935</v>
      </c>
      <c r="E54" s="7">
        <f t="shared" si="1"/>
        <v>1566.78</v>
      </c>
      <c r="F54" s="5">
        <f t="shared" si="2"/>
        <v>1896.21</v>
      </c>
    </row>
    <row r="55" spans="3:7" x14ac:dyDescent="0.2">
      <c r="C55" s="3">
        <v>37</v>
      </c>
      <c r="D55" s="5">
        <f t="shared" si="3"/>
        <v>288922.24999999936</v>
      </c>
      <c r="E55" s="7">
        <f t="shared" si="1"/>
        <v>1565</v>
      </c>
      <c r="F55" s="5">
        <f t="shared" si="2"/>
        <v>1896.21</v>
      </c>
    </row>
    <row r="56" spans="3:7" x14ac:dyDescent="0.2">
      <c r="C56" s="3">
        <v>38</v>
      </c>
      <c r="D56" s="5">
        <f t="shared" si="3"/>
        <v>288591.03999999934</v>
      </c>
      <c r="E56" s="7">
        <f t="shared" si="1"/>
        <v>1563.21</v>
      </c>
      <c r="F56" s="5">
        <f t="shared" si="2"/>
        <v>1896.21</v>
      </c>
    </row>
    <row r="57" spans="3:7" x14ac:dyDescent="0.2">
      <c r="C57" s="3">
        <v>39</v>
      </c>
      <c r="D57" s="5">
        <f t="shared" si="3"/>
        <v>288258.03999999934</v>
      </c>
      <c r="E57" s="7">
        <f t="shared" si="1"/>
        <v>1561.4</v>
      </c>
      <c r="F57" s="5">
        <f t="shared" si="2"/>
        <v>1896.21</v>
      </c>
    </row>
    <row r="58" spans="3:7" x14ac:dyDescent="0.2">
      <c r="C58" s="3">
        <v>40</v>
      </c>
      <c r="D58" s="5">
        <f t="shared" si="3"/>
        <v>287923.22999999934</v>
      </c>
      <c r="E58" s="7">
        <f t="shared" si="1"/>
        <v>1559.59</v>
      </c>
      <c r="F58" s="5">
        <f t="shared" si="2"/>
        <v>1896.21</v>
      </c>
    </row>
    <row r="59" spans="3:7" x14ac:dyDescent="0.2">
      <c r="C59" s="3">
        <v>41</v>
      </c>
      <c r="D59" s="5">
        <f t="shared" si="3"/>
        <v>287586.60999999935</v>
      </c>
      <c r="E59" s="7">
        <f t="shared" si="1"/>
        <v>1557.77</v>
      </c>
      <c r="F59" s="5">
        <f t="shared" si="2"/>
        <v>1896.21</v>
      </c>
    </row>
    <row r="60" spans="3:7" x14ac:dyDescent="0.2">
      <c r="C60" s="3">
        <v>42</v>
      </c>
      <c r="D60" s="5">
        <f t="shared" si="3"/>
        <v>287248.16999999934</v>
      </c>
      <c r="E60" s="7">
        <f t="shared" si="1"/>
        <v>1555.93</v>
      </c>
      <c r="F60" s="5">
        <f t="shared" si="2"/>
        <v>1896.21</v>
      </c>
    </row>
    <row r="61" spans="3:7" x14ac:dyDescent="0.2">
      <c r="C61" s="3">
        <v>43</v>
      </c>
      <c r="D61" s="5">
        <f t="shared" si="3"/>
        <v>286907.88999999932</v>
      </c>
      <c r="E61" s="7">
        <f t="shared" si="1"/>
        <v>1554.09</v>
      </c>
      <c r="F61" s="5">
        <f t="shared" si="2"/>
        <v>1896.21</v>
      </c>
    </row>
    <row r="62" spans="3:7" x14ac:dyDescent="0.2">
      <c r="C62" s="3">
        <v>44</v>
      </c>
      <c r="D62" s="5">
        <f t="shared" ref="D62:D125" si="4">D61+E61-F61</f>
        <v>286565.76999999932</v>
      </c>
      <c r="E62" s="7">
        <f t="shared" si="1"/>
        <v>1552.24</v>
      </c>
      <c r="F62" s="5">
        <f t="shared" si="2"/>
        <v>1896.21</v>
      </c>
    </row>
    <row r="63" spans="3:7" x14ac:dyDescent="0.2">
      <c r="C63" s="3">
        <v>45</v>
      </c>
      <c r="D63" s="5">
        <f t="shared" si="4"/>
        <v>286221.79999999929</v>
      </c>
      <c r="E63" s="7">
        <f t="shared" si="1"/>
        <v>1550.37</v>
      </c>
      <c r="F63" s="5">
        <f t="shared" si="2"/>
        <v>1896.21</v>
      </c>
    </row>
    <row r="64" spans="3:7" x14ac:dyDescent="0.2">
      <c r="C64" s="3">
        <v>46</v>
      </c>
      <c r="D64" s="5">
        <f t="shared" si="4"/>
        <v>285875.95999999926</v>
      </c>
      <c r="E64" s="7">
        <f t="shared" si="1"/>
        <v>1548.5</v>
      </c>
      <c r="F64" s="5">
        <f t="shared" si="2"/>
        <v>1896.21</v>
      </c>
    </row>
    <row r="65" spans="3:6" x14ac:dyDescent="0.2">
      <c r="C65" s="3">
        <v>47</v>
      </c>
      <c r="D65" s="5">
        <f t="shared" si="4"/>
        <v>285528.24999999924</v>
      </c>
      <c r="E65" s="7">
        <f t="shared" si="1"/>
        <v>1546.62</v>
      </c>
      <c r="F65" s="5">
        <f t="shared" si="2"/>
        <v>1896.21</v>
      </c>
    </row>
    <row r="66" spans="3:6" x14ac:dyDescent="0.2">
      <c r="C66" s="3">
        <v>48</v>
      </c>
      <c r="D66" s="5">
        <f t="shared" si="4"/>
        <v>285178.65999999922</v>
      </c>
      <c r="E66" s="7">
        <f t="shared" si="1"/>
        <v>1544.72</v>
      </c>
      <c r="F66" s="5">
        <f t="shared" si="2"/>
        <v>1896.21</v>
      </c>
    </row>
    <row r="67" spans="3:6" x14ac:dyDescent="0.2">
      <c r="C67" s="3">
        <v>49</v>
      </c>
      <c r="D67" s="5">
        <f t="shared" si="4"/>
        <v>284827.16999999917</v>
      </c>
      <c r="E67" s="7">
        <f t="shared" si="1"/>
        <v>1542.82</v>
      </c>
      <c r="F67" s="5">
        <f t="shared" si="2"/>
        <v>1896.21</v>
      </c>
    </row>
    <row r="68" spans="3:6" x14ac:dyDescent="0.2">
      <c r="C68" s="3">
        <v>50</v>
      </c>
      <c r="D68" s="5">
        <f t="shared" si="4"/>
        <v>284473.77999999915</v>
      </c>
      <c r="E68" s="7">
        <f t="shared" si="1"/>
        <v>1540.9</v>
      </c>
      <c r="F68" s="5">
        <f t="shared" si="2"/>
        <v>1896.21</v>
      </c>
    </row>
    <row r="69" spans="3:6" x14ac:dyDescent="0.2">
      <c r="C69" s="3">
        <v>51</v>
      </c>
      <c r="D69" s="5">
        <f t="shared" si="4"/>
        <v>284118.46999999916</v>
      </c>
      <c r="E69" s="7">
        <f t="shared" si="1"/>
        <v>1538.98</v>
      </c>
      <c r="F69" s="5">
        <f t="shared" si="2"/>
        <v>1896.21</v>
      </c>
    </row>
    <row r="70" spans="3:6" x14ac:dyDescent="0.2">
      <c r="C70" s="3">
        <v>52</v>
      </c>
      <c r="D70" s="5">
        <f t="shared" si="4"/>
        <v>283761.23999999912</v>
      </c>
      <c r="E70" s="7">
        <f t="shared" si="1"/>
        <v>1537.05</v>
      </c>
      <c r="F70" s="5">
        <f t="shared" si="2"/>
        <v>1896.21</v>
      </c>
    </row>
    <row r="71" spans="3:6" x14ac:dyDescent="0.2">
      <c r="C71" s="3">
        <v>53</v>
      </c>
      <c r="D71" s="5">
        <f t="shared" si="4"/>
        <v>283402.07999999908</v>
      </c>
      <c r="E71" s="7">
        <f t="shared" si="1"/>
        <v>1535.1</v>
      </c>
      <c r="F71" s="5">
        <f t="shared" si="2"/>
        <v>1896.21</v>
      </c>
    </row>
    <row r="72" spans="3:6" x14ac:dyDescent="0.2">
      <c r="C72" s="3">
        <v>54</v>
      </c>
      <c r="D72" s="5">
        <f t="shared" si="4"/>
        <v>283040.96999999904</v>
      </c>
      <c r="E72" s="7">
        <f t="shared" si="1"/>
        <v>1533.14</v>
      </c>
      <c r="F72" s="5">
        <f t="shared" si="2"/>
        <v>1896.21</v>
      </c>
    </row>
    <row r="73" spans="3:6" x14ac:dyDescent="0.2">
      <c r="C73" s="3">
        <v>55</v>
      </c>
      <c r="D73" s="5">
        <f t="shared" si="4"/>
        <v>282677.89999999903</v>
      </c>
      <c r="E73" s="7">
        <f t="shared" si="1"/>
        <v>1531.18</v>
      </c>
      <c r="F73" s="5">
        <f t="shared" si="2"/>
        <v>1896.21</v>
      </c>
    </row>
    <row r="74" spans="3:6" x14ac:dyDescent="0.2">
      <c r="C74" s="3">
        <v>56</v>
      </c>
      <c r="D74" s="5">
        <f t="shared" si="4"/>
        <v>282312.86999999901</v>
      </c>
      <c r="E74" s="7">
        <f t="shared" si="1"/>
        <v>1529.2</v>
      </c>
      <c r="F74" s="5">
        <f t="shared" si="2"/>
        <v>1896.21</v>
      </c>
    </row>
    <row r="75" spans="3:6" x14ac:dyDescent="0.2">
      <c r="C75" s="3">
        <v>57</v>
      </c>
      <c r="D75" s="5">
        <f t="shared" si="4"/>
        <v>281945.859999999</v>
      </c>
      <c r="E75" s="7">
        <f t="shared" si="1"/>
        <v>1527.21</v>
      </c>
      <c r="F75" s="5">
        <f t="shared" si="2"/>
        <v>1896.21</v>
      </c>
    </row>
    <row r="76" spans="3:6" x14ac:dyDescent="0.2">
      <c r="C76" s="3">
        <v>58</v>
      </c>
      <c r="D76" s="5">
        <f t="shared" si="4"/>
        <v>281576.859999999</v>
      </c>
      <c r="E76" s="7">
        <f t="shared" si="1"/>
        <v>1525.21</v>
      </c>
      <c r="F76" s="5">
        <f t="shared" si="2"/>
        <v>1896.21</v>
      </c>
    </row>
    <row r="77" spans="3:6" x14ac:dyDescent="0.2">
      <c r="C77" s="3">
        <v>59</v>
      </c>
      <c r="D77" s="5">
        <f t="shared" si="4"/>
        <v>281205.859999999</v>
      </c>
      <c r="E77" s="7">
        <f t="shared" si="1"/>
        <v>1523.2</v>
      </c>
      <c r="F77" s="5">
        <f t="shared" si="2"/>
        <v>1896.21</v>
      </c>
    </row>
    <row r="78" spans="3:6" x14ac:dyDescent="0.2">
      <c r="C78" s="3">
        <v>60</v>
      </c>
      <c r="D78" s="5">
        <f t="shared" si="4"/>
        <v>280832.84999999899</v>
      </c>
      <c r="E78" s="7">
        <f t="shared" si="1"/>
        <v>1521.18</v>
      </c>
      <c r="F78" s="5">
        <f t="shared" si="2"/>
        <v>1896.21</v>
      </c>
    </row>
    <row r="79" spans="3:6" x14ac:dyDescent="0.2">
      <c r="C79" s="3">
        <v>61</v>
      </c>
      <c r="D79" s="5">
        <f t="shared" si="4"/>
        <v>280457.81999999896</v>
      </c>
      <c r="E79" s="7">
        <f t="shared" si="1"/>
        <v>1519.15</v>
      </c>
      <c r="F79" s="5">
        <f t="shared" si="2"/>
        <v>1896.21</v>
      </c>
    </row>
    <row r="80" spans="3:6" x14ac:dyDescent="0.2">
      <c r="C80" s="3">
        <v>62</v>
      </c>
      <c r="D80" s="5">
        <f t="shared" si="4"/>
        <v>280080.75999999896</v>
      </c>
      <c r="E80" s="7">
        <f t="shared" si="1"/>
        <v>1517.11</v>
      </c>
      <c r="F80" s="5">
        <f t="shared" si="2"/>
        <v>1896.21</v>
      </c>
    </row>
    <row r="81" spans="3:6" x14ac:dyDescent="0.2">
      <c r="C81" s="3">
        <v>63</v>
      </c>
      <c r="D81" s="5">
        <f t="shared" si="4"/>
        <v>279701.65999999893</v>
      </c>
      <c r="E81" s="7">
        <f t="shared" si="1"/>
        <v>1515.06</v>
      </c>
      <c r="F81" s="5">
        <f t="shared" si="2"/>
        <v>1896.21</v>
      </c>
    </row>
    <row r="82" spans="3:6" x14ac:dyDescent="0.2">
      <c r="C82" s="3">
        <v>64</v>
      </c>
      <c r="D82" s="5">
        <f t="shared" si="4"/>
        <v>279320.5099999989</v>
      </c>
      <c r="E82" s="7">
        <f t="shared" si="1"/>
        <v>1512.99</v>
      </c>
      <c r="F82" s="5">
        <f t="shared" ref="F82:F145" si="5">INT(($E$11+0.01)*100)/100</f>
        <v>1896.21</v>
      </c>
    </row>
    <row r="83" spans="3:6" x14ac:dyDescent="0.2">
      <c r="C83" s="3">
        <v>65</v>
      </c>
      <c r="D83" s="5">
        <f t="shared" si="4"/>
        <v>278937.28999999887</v>
      </c>
      <c r="E83" s="7">
        <f t="shared" ref="E83:E146" si="6">INT((D83*$E$7+0.01)*100)/100</f>
        <v>1510.92</v>
      </c>
      <c r="F83" s="5">
        <f t="shared" si="5"/>
        <v>1896.21</v>
      </c>
    </row>
    <row r="84" spans="3:6" x14ac:dyDescent="0.2">
      <c r="C84" s="3">
        <v>66</v>
      </c>
      <c r="D84" s="5">
        <f t="shared" si="4"/>
        <v>278551.99999999884</v>
      </c>
      <c r="E84" s="7">
        <f t="shared" si="6"/>
        <v>1508.83</v>
      </c>
      <c r="F84" s="5">
        <f t="shared" si="5"/>
        <v>1896.21</v>
      </c>
    </row>
    <row r="85" spans="3:6" x14ac:dyDescent="0.2">
      <c r="C85" s="3">
        <v>67</v>
      </c>
      <c r="D85" s="5">
        <f t="shared" si="4"/>
        <v>278164.61999999883</v>
      </c>
      <c r="E85" s="7">
        <f t="shared" si="6"/>
        <v>1506.73</v>
      </c>
      <c r="F85" s="5">
        <f t="shared" si="5"/>
        <v>1896.21</v>
      </c>
    </row>
    <row r="86" spans="3:6" x14ac:dyDescent="0.2">
      <c r="C86" s="3">
        <v>68</v>
      </c>
      <c r="D86" s="5">
        <f t="shared" si="4"/>
        <v>277775.13999999879</v>
      </c>
      <c r="E86" s="7">
        <f t="shared" si="6"/>
        <v>1504.62</v>
      </c>
      <c r="F86" s="5">
        <f t="shared" si="5"/>
        <v>1896.21</v>
      </c>
    </row>
    <row r="87" spans="3:6" x14ac:dyDescent="0.2">
      <c r="C87" s="3">
        <v>69</v>
      </c>
      <c r="D87" s="5">
        <f t="shared" si="4"/>
        <v>277383.54999999877</v>
      </c>
      <c r="E87" s="7">
        <f t="shared" si="6"/>
        <v>1502.5</v>
      </c>
      <c r="F87" s="5">
        <f t="shared" si="5"/>
        <v>1896.21</v>
      </c>
    </row>
    <row r="88" spans="3:6" x14ac:dyDescent="0.2">
      <c r="C88" s="3">
        <v>70</v>
      </c>
      <c r="D88" s="5">
        <f t="shared" si="4"/>
        <v>276989.83999999875</v>
      </c>
      <c r="E88" s="7">
        <f t="shared" si="6"/>
        <v>1500.37</v>
      </c>
      <c r="F88" s="5">
        <f t="shared" si="5"/>
        <v>1896.21</v>
      </c>
    </row>
    <row r="89" spans="3:6" x14ac:dyDescent="0.2">
      <c r="C89" s="3">
        <v>71</v>
      </c>
      <c r="D89" s="5">
        <f t="shared" si="4"/>
        <v>276593.99999999872</v>
      </c>
      <c r="E89" s="7">
        <f t="shared" si="6"/>
        <v>1498.22</v>
      </c>
      <c r="F89" s="5">
        <f t="shared" si="5"/>
        <v>1896.21</v>
      </c>
    </row>
    <row r="90" spans="3:6" x14ac:dyDescent="0.2">
      <c r="C90" s="3">
        <v>72</v>
      </c>
      <c r="D90" s="5">
        <f t="shared" si="4"/>
        <v>276196.00999999867</v>
      </c>
      <c r="E90" s="7">
        <f t="shared" si="6"/>
        <v>1496.07</v>
      </c>
      <c r="F90" s="5">
        <f t="shared" si="5"/>
        <v>1896.21</v>
      </c>
    </row>
    <row r="91" spans="3:6" x14ac:dyDescent="0.2">
      <c r="C91" s="3">
        <v>73</v>
      </c>
      <c r="D91" s="5">
        <f t="shared" si="4"/>
        <v>275795.86999999866</v>
      </c>
      <c r="E91" s="7">
        <f t="shared" si="6"/>
        <v>1493.9</v>
      </c>
      <c r="F91" s="5">
        <f t="shared" si="5"/>
        <v>1896.21</v>
      </c>
    </row>
    <row r="92" spans="3:6" x14ac:dyDescent="0.2">
      <c r="C92" s="3">
        <v>74</v>
      </c>
      <c r="D92" s="5">
        <f t="shared" si="4"/>
        <v>275393.55999999866</v>
      </c>
      <c r="E92" s="7">
        <f t="shared" si="6"/>
        <v>1491.72</v>
      </c>
      <c r="F92" s="5">
        <f t="shared" si="5"/>
        <v>1896.21</v>
      </c>
    </row>
    <row r="93" spans="3:6" x14ac:dyDescent="0.2">
      <c r="C93" s="3">
        <v>75</v>
      </c>
      <c r="D93" s="5">
        <f t="shared" si="4"/>
        <v>274989.06999999861</v>
      </c>
      <c r="E93" s="7">
        <f t="shared" si="6"/>
        <v>1489.53</v>
      </c>
      <c r="F93" s="5">
        <f t="shared" si="5"/>
        <v>1896.21</v>
      </c>
    </row>
    <row r="94" spans="3:6" x14ac:dyDescent="0.2">
      <c r="C94" s="3">
        <v>76</v>
      </c>
      <c r="D94" s="5">
        <f t="shared" si="4"/>
        <v>274582.38999999862</v>
      </c>
      <c r="E94" s="7">
        <f t="shared" si="6"/>
        <v>1487.33</v>
      </c>
      <c r="F94" s="5">
        <f t="shared" si="5"/>
        <v>1896.21</v>
      </c>
    </row>
    <row r="95" spans="3:6" x14ac:dyDescent="0.2">
      <c r="C95" s="3">
        <v>77</v>
      </c>
      <c r="D95" s="5">
        <f t="shared" si="4"/>
        <v>274173.50999999861</v>
      </c>
      <c r="E95" s="7">
        <f t="shared" si="6"/>
        <v>1485.11</v>
      </c>
      <c r="F95" s="5">
        <f t="shared" si="5"/>
        <v>1896.21</v>
      </c>
    </row>
    <row r="96" spans="3:6" x14ac:dyDescent="0.2">
      <c r="C96" s="3">
        <v>78</v>
      </c>
      <c r="D96" s="5">
        <f t="shared" si="4"/>
        <v>273762.40999999858</v>
      </c>
      <c r="E96" s="7">
        <f t="shared" si="6"/>
        <v>1482.88</v>
      </c>
      <c r="F96" s="5">
        <f t="shared" si="5"/>
        <v>1896.21</v>
      </c>
    </row>
    <row r="97" spans="3:6" x14ac:dyDescent="0.2">
      <c r="C97" s="3">
        <v>79</v>
      </c>
      <c r="D97" s="5">
        <f t="shared" si="4"/>
        <v>273349.07999999856</v>
      </c>
      <c r="E97" s="7">
        <f t="shared" si="6"/>
        <v>1480.65</v>
      </c>
      <c r="F97" s="5">
        <f t="shared" si="5"/>
        <v>1896.21</v>
      </c>
    </row>
    <row r="98" spans="3:6" x14ac:dyDescent="0.2">
      <c r="C98" s="3">
        <v>80</v>
      </c>
      <c r="D98" s="5">
        <f t="shared" si="4"/>
        <v>272933.51999999856</v>
      </c>
      <c r="E98" s="7">
        <f t="shared" si="6"/>
        <v>1478.39</v>
      </c>
      <c r="F98" s="5">
        <f t="shared" si="5"/>
        <v>1896.21</v>
      </c>
    </row>
    <row r="99" spans="3:6" x14ac:dyDescent="0.2">
      <c r="C99" s="3">
        <v>81</v>
      </c>
      <c r="D99" s="5">
        <f t="shared" si="4"/>
        <v>272515.69999999856</v>
      </c>
      <c r="E99" s="7">
        <f t="shared" si="6"/>
        <v>1476.13</v>
      </c>
      <c r="F99" s="5">
        <f t="shared" si="5"/>
        <v>1896.21</v>
      </c>
    </row>
    <row r="100" spans="3:6" x14ac:dyDescent="0.2">
      <c r="C100" s="3">
        <v>82</v>
      </c>
      <c r="D100" s="5">
        <f t="shared" si="4"/>
        <v>272095.61999999854</v>
      </c>
      <c r="E100" s="7">
        <f t="shared" si="6"/>
        <v>1473.86</v>
      </c>
      <c r="F100" s="5">
        <f t="shared" si="5"/>
        <v>1896.21</v>
      </c>
    </row>
    <row r="101" spans="3:6" x14ac:dyDescent="0.2">
      <c r="C101" s="3">
        <v>83</v>
      </c>
      <c r="D101" s="5">
        <f t="shared" si="4"/>
        <v>271673.26999999851</v>
      </c>
      <c r="E101" s="7">
        <f t="shared" si="6"/>
        <v>1471.57</v>
      </c>
      <c r="F101" s="5">
        <f t="shared" si="5"/>
        <v>1896.21</v>
      </c>
    </row>
    <row r="102" spans="3:6" x14ac:dyDescent="0.2">
      <c r="C102" s="3">
        <v>84</v>
      </c>
      <c r="D102" s="5">
        <f t="shared" si="4"/>
        <v>271248.62999999849</v>
      </c>
      <c r="E102" s="7">
        <f t="shared" si="6"/>
        <v>1469.27</v>
      </c>
      <c r="F102" s="5">
        <f t="shared" si="5"/>
        <v>1896.21</v>
      </c>
    </row>
    <row r="103" spans="3:6" x14ac:dyDescent="0.2">
      <c r="C103" s="3">
        <v>85</v>
      </c>
      <c r="D103" s="5">
        <f t="shared" si="4"/>
        <v>270821.68999999849</v>
      </c>
      <c r="E103" s="7">
        <f t="shared" si="6"/>
        <v>1466.96</v>
      </c>
      <c r="F103" s="5">
        <f t="shared" si="5"/>
        <v>1896.21</v>
      </c>
    </row>
    <row r="104" spans="3:6" x14ac:dyDescent="0.2">
      <c r="C104" s="3">
        <v>86</v>
      </c>
      <c r="D104" s="5">
        <f t="shared" si="4"/>
        <v>270392.43999999849</v>
      </c>
      <c r="E104" s="7">
        <f t="shared" si="6"/>
        <v>1464.63</v>
      </c>
      <c r="F104" s="5">
        <f t="shared" si="5"/>
        <v>1896.21</v>
      </c>
    </row>
    <row r="105" spans="3:6" x14ac:dyDescent="0.2">
      <c r="C105" s="3">
        <v>87</v>
      </c>
      <c r="D105" s="5">
        <f t="shared" si="4"/>
        <v>269960.85999999847</v>
      </c>
      <c r="E105" s="7">
        <f t="shared" si="6"/>
        <v>1462.29</v>
      </c>
      <c r="F105" s="5">
        <f t="shared" si="5"/>
        <v>1896.21</v>
      </c>
    </row>
    <row r="106" spans="3:6" x14ac:dyDescent="0.2">
      <c r="C106" s="3">
        <v>88</v>
      </c>
      <c r="D106" s="5">
        <f t="shared" si="4"/>
        <v>269526.93999999843</v>
      </c>
      <c r="E106" s="7">
        <f t="shared" si="6"/>
        <v>1459.94</v>
      </c>
      <c r="F106" s="5">
        <f t="shared" si="5"/>
        <v>1896.21</v>
      </c>
    </row>
    <row r="107" spans="3:6" x14ac:dyDescent="0.2">
      <c r="C107" s="3">
        <v>89</v>
      </c>
      <c r="D107" s="5">
        <f t="shared" si="4"/>
        <v>269090.66999999841</v>
      </c>
      <c r="E107" s="7">
        <f t="shared" si="6"/>
        <v>1457.58</v>
      </c>
      <c r="F107" s="5">
        <f t="shared" si="5"/>
        <v>1896.21</v>
      </c>
    </row>
    <row r="108" spans="3:6" x14ac:dyDescent="0.2">
      <c r="C108" s="3">
        <v>90</v>
      </c>
      <c r="D108" s="5">
        <f t="shared" si="4"/>
        <v>268652.03999999841</v>
      </c>
      <c r="E108" s="7">
        <f t="shared" si="6"/>
        <v>1455.2</v>
      </c>
      <c r="F108" s="5">
        <f t="shared" si="5"/>
        <v>1896.21</v>
      </c>
    </row>
    <row r="109" spans="3:6" x14ac:dyDescent="0.2">
      <c r="C109" s="3">
        <v>91</v>
      </c>
      <c r="D109" s="5">
        <f t="shared" si="4"/>
        <v>268211.0299999984</v>
      </c>
      <c r="E109" s="7">
        <f t="shared" si="6"/>
        <v>1452.81</v>
      </c>
      <c r="F109" s="5">
        <f t="shared" si="5"/>
        <v>1896.21</v>
      </c>
    </row>
    <row r="110" spans="3:6" x14ac:dyDescent="0.2">
      <c r="C110" s="3">
        <v>92</v>
      </c>
      <c r="D110" s="5">
        <f t="shared" si="4"/>
        <v>267767.62999999837</v>
      </c>
      <c r="E110" s="7">
        <f t="shared" si="6"/>
        <v>1450.41</v>
      </c>
      <c r="F110" s="5">
        <f t="shared" si="5"/>
        <v>1896.21</v>
      </c>
    </row>
    <row r="111" spans="3:6" x14ac:dyDescent="0.2">
      <c r="C111" s="3">
        <v>93</v>
      </c>
      <c r="D111" s="5">
        <f t="shared" si="4"/>
        <v>267321.82999999833</v>
      </c>
      <c r="E111" s="7">
        <f t="shared" si="6"/>
        <v>1448</v>
      </c>
      <c r="F111" s="5">
        <f t="shared" si="5"/>
        <v>1896.21</v>
      </c>
    </row>
    <row r="112" spans="3:6" x14ac:dyDescent="0.2">
      <c r="C112" s="3">
        <v>94</v>
      </c>
      <c r="D112" s="5">
        <f t="shared" si="4"/>
        <v>266873.61999999831</v>
      </c>
      <c r="E112" s="7">
        <f t="shared" si="6"/>
        <v>1445.57</v>
      </c>
      <c r="F112" s="5">
        <f t="shared" si="5"/>
        <v>1896.21</v>
      </c>
    </row>
    <row r="113" spans="3:6" x14ac:dyDescent="0.2">
      <c r="C113" s="3">
        <v>95</v>
      </c>
      <c r="D113" s="5">
        <f t="shared" si="4"/>
        <v>266422.97999999829</v>
      </c>
      <c r="E113" s="7">
        <f t="shared" si="6"/>
        <v>1443.13</v>
      </c>
      <c r="F113" s="5">
        <f t="shared" si="5"/>
        <v>1896.21</v>
      </c>
    </row>
    <row r="114" spans="3:6" x14ac:dyDescent="0.2">
      <c r="C114" s="3">
        <v>96</v>
      </c>
      <c r="D114" s="5">
        <f t="shared" si="4"/>
        <v>265969.89999999828</v>
      </c>
      <c r="E114" s="7">
        <f t="shared" si="6"/>
        <v>1440.68</v>
      </c>
      <c r="F114" s="5">
        <f t="shared" si="5"/>
        <v>1896.21</v>
      </c>
    </row>
    <row r="115" spans="3:6" x14ac:dyDescent="0.2">
      <c r="C115" s="3">
        <v>97</v>
      </c>
      <c r="D115" s="5">
        <f t="shared" si="4"/>
        <v>265514.36999999825</v>
      </c>
      <c r="E115" s="7">
        <f t="shared" si="6"/>
        <v>1438.21</v>
      </c>
      <c r="F115" s="5">
        <f t="shared" si="5"/>
        <v>1896.21</v>
      </c>
    </row>
    <row r="116" spans="3:6" x14ac:dyDescent="0.2">
      <c r="C116" s="3">
        <v>98</v>
      </c>
      <c r="D116" s="5">
        <f t="shared" si="4"/>
        <v>265056.36999999825</v>
      </c>
      <c r="E116" s="7">
        <f t="shared" si="6"/>
        <v>1435.73</v>
      </c>
      <c r="F116" s="5">
        <f t="shared" si="5"/>
        <v>1896.21</v>
      </c>
    </row>
    <row r="117" spans="3:6" x14ac:dyDescent="0.2">
      <c r="C117" s="3">
        <v>99</v>
      </c>
      <c r="D117" s="5">
        <f t="shared" si="4"/>
        <v>264595.88999999821</v>
      </c>
      <c r="E117" s="7">
        <f t="shared" si="6"/>
        <v>1433.23</v>
      </c>
      <c r="F117" s="5">
        <f t="shared" si="5"/>
        <v>1896.21</v>
      </c>
    </row>
    <row r="118" spans="3:6" x14ac:dyDescent="0.2">
      <c r="C118" s="3">
        <v>100</v>
      </c>
      <c r="D118" s="5">
        <f t="shared" si="4"/>
        <v>264132.90999999817</v>
      </c>
      <c r="E118" s="7">
        <f t="shared" si="6"/>
        <v>1430.72</v>
      </c>
      <c r="F118" s="5">
        <f t="shared" si="5"/>
        <v>1896.21</v>
      </c>
    </row>
    <row r="119" spans="3:6" x14ac:dyDescent="0.2">
      <c r="C119" s="3">
        <v>101</v>
      </c>
      <c r="D119" s="5">
        <f t="shared" si="4"/>
        <v>263667.41999999812</v>
      </c>
      <c r="E119" s="7">
        <f t="shared" si="6"/>
        <v>1428.2</v>
      </c>
      <c r="F119" s="5">
        <f t="shared" si="5"/>
        <v>1896.21</v>
      </c>
    </row>
    <row r="120" spans="3:6" x14ac:dyDescent="0.2">
      <c r="C120" s="3">
        <v>102</v>
      </c>
      <c r="D120" s="5">
        <f t="shared" si="4"/>
        <v>263199.40999999811</v>
      </c>
      <c r="E120" s="7">
        <f t="shared" si="6"/>
        <v>1425.67</v>
      </c>
      <c r="F120" s="5">
        <f t="shared" si="5"/>
        <v>1896.21</v>
      </c>
    </row>
    <row r="121" spans="3:6" x14ac:dyDescent="0.2">
      <c r="C121" s="3">
        <v>103</v>
      </c>
      <c r="D121" s="5">
        <f t="shared" si="4"/>
        <v>262728.86999999807</v>
      </c>
      <c r="E121" s="7">
        <f t="shared" si="6"/>
        <v>1423.12</v>
      </c>
      <c r="F121" s="5">
        <f t="shared" si="5"/>
        <v>1896.21</v>
      </c>
    </row>
    <row r="122" spans="3:6" x14ac:dyDescent="0.2">
      <c r="C122" s="3">
        <v>104</v>
      </c>
      <c r="D122" s="5">
        <f t="shared" si="4"/>
        <v>262255.77999999805</v>
      </c>
      <c r="E122" s="7">
        <f t="shared" si="6"/>
        <v>1420.56</v>
      </c>
      <c r="F122" s="5">
        <f t="shared" si="5"/>
        <v>1896.21</v>
      </c>
    </row>
    <row r="123" spans="3:6" x14ac:dyDescent="0.2">
      <c r="C123" s="3">
        <v>105</v>
      </c>
      <c r="D123" s="5">
        <f t="shared" si="4"/>
        <v>261780.12999999805</v>
      </c>
      <c r="E123" s="7">
        <f t="shared" si="6"/>
        <v>1417.98</v>
      </c>
      <c r="F123" s="5">
        <f t="shared" si="5"/>
        <v>1896.21</v>
      </c>
    </row>
    <row r="124" spans="3:6" x14ac:dyDescent="0.2">
      <c r="C124" s="3">
        <v>106</v>
      </c>
      <c r="D124" s="5">
        <f t="shared" si="4"/>
        <v>261301.89999999807</v>
      </c>
      <c r="E124" s="7">
        <f t="shared" si="6"/>
        <v>1415.39</v>
      </c>
      <c r="F124" s="5">
        <f t="shared" si="5"/>
        <v>1896.21</v>
      </c>
    </row>
    <row r="125" spans="3:6" x14ac:dyDescent="0.2">
      <c r="C125" s="3">
        <v>107</v>
      </c>
      <c r="D125" s="5">
        <f t="shared" si="4"/>
        <v>260821.07999999807</v>
      </c>
      <c r="E125" s="7">
        <f t="shared" si="6"/>
        <v>1412.79</v>
      </c>
      <c r="F125" s="5">
        <f t="shared" si="5"/>
        <v>1896.21</v>
      </c>
    </row>
    <row r="126" spans="3:6" x14ac:dyDescent="0.2">
      <c r="C126" s="3">
        <v>108</v>
      </c>
      <c r="D126" s="5">
        <f t="shared" ref="D126:D189" si="7">D125+E125-F125</f>
        <v>260337.65999999808</v>
      </c>
      <c r="E126" s="7">
        <f t="shared" si="6"/>
        <v>1410.17</v>
      </c>
      <c r="F126" s="5">
        <f t="shared" si="5"/>
        <v>1896.21</v>
      </c>
    </row>
    <row r="127" spans="3:6" x14ac:dyDescent="0.2">
      <c r="C127" s="3">
        <v>109</v>
      </c>
      <c r="D127" s="5">
        <f t="shared" si="7"/>
        <v>259851.6199999981</v>
      </c>
      <c r="E127" s="7">
        <f t="shared" si="6"/>
        <v>1407.53</v>
      </c>
      <c r="F127" s="5">
        <f t="shared" si="5"/>
        <v>1896.21</v>
      </c>
    </row>
    <row r="128" spans="3:6" x14ac:dyDescent="0.2">
      <c r="C128" s="3">
        <v>110</v>
      </c>
      <c r="D128" s="5">
        <f t="shared" si="7"/>
        <v>259362.93999999811</v>
      </c>
      <c r="E128" s="7">
        <f t="shared" si="6"/>
        <v>1404.89</v>
      </c>
      <c r="F128" s="5">
        <f t="shared" si="5"/>
        <v>1896.21</v>
      </c>
    </row>
    <row r="129" spans="3:6" x14ac:dyDescent="0.2">
      <c r="C129" s="3">
        <v>111</v>
      </c>
      <c r="D129" s="5">
        <f t="shared" si="7"/>
        <v>258871.61999999813</v>
      </c>
      <c r="E129" s="7">
        <f t="shared" si="6"/>
        <v>1402.23</v>
      </c>
      <c r="F129" s="5">
        <f t="shared" si="5"/>
        <v>1896.21</v>
      </c>
    </row>
    <row r="130" spans="3:6" x14ac:dyDescent="0.2">
      <c r="C130" s="3">
        <v>112</v>
      </c>
      <c r="D130" s="5">
        <f t="shared" si="7"/>
        <v>258377.63999999815</v>
      </c>
      <c r="E130" s="7">
        <f t="shared" si="6"/>
        <v>1399.55</v>
      </c>
      <c r="F130" s="5">
        <f t="shared" si="5"/>
        <v>1896.21</v>
      </c>
    </row>
    <row r="131" spans="3:6" x14ac:dyDescent="0.2">
      <c r="C131" s="3">
        <v>113</v>
      </c>
      <c r="D131" s="5">
        <f t="shared" si="7"/>
        <v>257880.97999999815</v>
      </c>
      <c r="E131" s="7">
        <f t="shared" si="6"/>
        <v>1396.86</v>
      </c>
      <c r="F131" s="5">
        <f t="shared" si="5"/>
        <v>1896.21</v>
      </c>
    </row>
    <row r="132" spans="3:6" x14ac:dyDescent="0.2">
      <c r="C132" s="3">
        <v>114</v>
      </c>
      <c r="D132" s="5">
        <f t="shared" si="7"/>
        <v>257381.62999999814</v>
      </c>
      <c r="E132" s="7">
        <f t="shared" si="6"/>
        <v>1394.16</v>
      </c>
      <c r="F132" s="5">
        <f t="shared" si="5"/>
        <v>1896.21</v>
      </c>
    </row>
    <row r="133" spans="3:6" x14ac:dyDescent="0.2">
      <c r="C133" s="3">
        <v>115</v>
      </c>
      <c r="D133" s="5">
        <f t="shared" si="7"/>
        <v>256879.57999999815</v>
      </c>
      <c r="E133" s="7">
        <f t="shared" si="6"/>
        <v>1391.44</v>
      </c>
      <c r="F133" s="5">
        <f t="shared" si="5"/>
        <v>1896.21</v>
      </c>
    </row>
    <row r="134" spans="3:6" x14ac:dyDescent="0.2">
      <c r="C134" s="3">
        <v>116</v>
      </c>
      <c r="D134" s="5">
        <f t="shared" si="7"/>
        <v>256374.80999999816</v>
      </c>
      <c r="E134" s="7">
        <f t="shared" si="6"/>
        <v>1388.7</v>
      </c>
      <c r="F134" s="5">
        <f t="shared" si="5"/>
        <v>1896.21</v>
      </c>
    </row>
    <row r="135" spans="3:6" x14ac:dyDescent="0.2">
      <c r="C135" s="3">
        <v>117</v>
      </c>
      <c r="D135" s="5">
        <f t="shared" si="7"/>
        <v>255867.29999999818</v>
      </c>
      <c r="E135" s="7">
        <f t="shared" si="6"/>
        <v>1385.95</v>
      </c>
      <c r="F135" s="5">
        <f t="shared" si="5"/>
        <v>1896.21</v>
      </c>
    </row>
    <row r="136" spans="3:6" x14ac:dyDescent="0.2">
      <c r="C136" s="3">
        <v>118</v>
      </c>
      <c r="D136" s="5">
        <f t="shared" si="7"/>
        <v>255357.0399999982</v>
      </c>
      <c r="E136" s="7">
        <f t="shared" si="6"/>
        <v>1383.19</v>
      </c>
      <c r="F136" s="5">
        <f t="shared" si="5"/>
        <v>1896.21</v>
      </c>
    </row>
    <row r="137" spans="3:6" x14ac:dyDescent="0.2">
      <c r="C137" s="3">
        <v>119</v>
      </c>
      <c r="D137" s="5">
        <f t="shared" si="7"/>
        <v>254844.01999999821</v>
      </c>
      <c r="E137" s="7">
        <f t="shared" si="6"/>
        <v>1380.41</v>
      </c>
      <c r="F137" s="5">
        <f t="shared" si="5"/>
        <v>1896.21</v>
      </c>
    </row>
    <row r="138" spans="3:6" x14ac:dyDescent="0.2">
      <c r="C138" s="3">
        <v>120</v>
      </c>
      <c r="D138" s="5">
        <f t="shared" si="7"/>
        <v>254328.21999999823</v>
      </c>
      <c r="E138" s="7">
        <f t="shared" si="6"/>
        <v>1377.62</v>
      </c>
      <c r="F138" s="5">
        <f t="shared" si="5"/>
        <v>1896.21</v>
      </c>
    </row>
    <row r="139" spans="3:6" x14ac:dyDescent="0.2">
      <c r="C139" s="3">
        <v>121</v>
      </c>
      <c r="D139" s="5">
        <f t="shared" si="7"/>
        <v>253809.62999999823</v>
      </c>
      <c r="E139" s="7">
        <f t="shared" si="6"/>
        <v>1374.81</v>
      </c>
      <c r="F139" s="5">
        <f t="shared" si="5"/>
        <v>1896.21</v>
      </c>
    </row>
    <row r="140" spans="3:6" x14ac:dyDescent="0.2">
      <c r="C140" s="3">
        <v>122</v>
      </c>
      <c r="D140" s="5">
        <f t="shared" si="7"/>
        <v>253288.22999999824</v>
      </c>
      <c r="E140" s="7">
        <f t="shared" si="6"/>
        <v>1371.98</v>
      </c>
      <c r="F140" s="5">
        <f t="shared" si="5"/>
        <v>1896.21</v>
      </c>
    </row>
    <row r="141" spans="3:6" x14ac:dyDescent="0.2">
      <c r="C141" s="3">
        <v>123</v>
      </c>
      <c r="D141" s="5">
        <f t="shared" si="7"/>
        <v>252763.99999999825</v>
      </c>
      <c r="E141" s="7">
        <f t="shared" si="6"/>
        <v>1369.14</v>
      </c>
      <c r="F141" s="5">
        <f t="shared" si="5"/>
        <v>1896.21</v>
      </c>
    </row>
    <row r="142" spans="3:6" x14ac:dyDescent="0.2">
      <c r="C142" s="3">
        <v>124</v>
      </c>
      <c r="D142" s="5">
        <f t="shared" si="7"/>
        <v>252236.92999999828</v>
      </c>
      <c r="E142" s="7">
        <f t="shared" si="6"/>
        <v>1366.29</v>
      </c>
      <c r="F142" s="5">
        <f t="shared" si="5"/>
        <v>1896.21</v>
      </c>
    </row>
    <row r="143" spans="3:6" x14ac:dyDescent="0.2">
      <c r="C143" s="3">
        <v>125</v>
      </c>
      <c r="D143" s="5">
        <f t="shared" si="7"/>
        <v>251707.00999999829</v>
      </c>
      <c r="E143" s="7">
        <f t="shared" si="6"/>
        <v>1363.42</v>
      </c>
      <c r="F143" s="5">
        <f t="shared" si="5"/>
        <v>1896.21</v>
      </c>
    </row>
    <row r="144" spans="3:6" x14ac:dyDescent="0.2">
      <c r="C144" s="3">
        <v>126</v>
      </c>
      <c r="D144" s="5">
        <f t="shared" si="7"/>
        <v>251174.21999999831</v>
      </c>
      <c r="E144" s="7">
        <f t="shared" si="6"/>
        <v>1360.53</v>
      </c>
      <c r="F144" s="5">
        <f t="shared" si="5"/>
        <v>1896.21</v>
      </c>
    </row>
    <row r="145" spans="3:6" x14ac:dyDescent="0.2">
      <c r="C145" s="3">
        <v>127</v>
      </c>
      <c r="D145" s="5">
        <f t="shared" si="7"/>
        <v>250638.53999999832</v>
      </c>
      <c r="E145" s="7">
        <f t="shared" si="6"/>
        <v>1357.63</v>
      </c>
      <c r="F145" s="5">
        <f t="shared" si="5"/>
        <v>1896.21</v>
      </c>
    </row>
    <row r="146" spans="3:6" x14ac:dyDescent="0.2">
      <c r="C146" s="3">
        <v>128</v>
      </c>
      <c r="D146" s="5">
        <f t="shared" si="7"/>
        <v>250099.95999999833</v>
      </c>
      <c r="E146" s="7">
        <f t="shared" si="6"/>
        <v>1354.71</v>
      </c>
      <c r="F146" s="5">
        <f t="shared" ref="F146:F209" si="8">INT(($E$11+0.01)*100)/100</f>
        <v>1896.21</v>
      </c>
    </row>
    <row r="147" spans="3:6" x14ac:dyDescent="0.2">
      <c r="C147" s="3">
        <v>129</v>
      </c>
      <c r="D147" s="5">
        <f t="shared" si="7"/>
        <v>249558.45999999833</v>
      </c>
      <c r="E147" s="7">
        <f t="shared" ref="E147:E210" si="9">INT((D147*$E$7+0.01)*100)/100</f>
        <v>1351.78</v>
      </c>
      <c r="F147" s="5">
        <f t="shared" si="8"/>
        <v>1896.21</v>
      </c>
    </row>
    <row r="148" spans="3:6" x14ac:dyDescent="0.2">
      <c r="C148" s="3">
        <v>130</v>
      </c>
      <c r="D148" s="5">
        <f t="shared" si="7"/>
        <v>249014.02999999834</v>
      </c>
      <c r="E148" s="7">
        <f t="shared" si="9"/>
        <v>1348.83</v>
      </c>
      <c r="F148" s="5">
        <f t="shared" si="8"/>
        <v>1896.21</v>
      </c>
    </row>
    <row r="149" spans="3:6" x14ac:dyDescent="0.2">
      <c r="C149" s="3">
        <v>131</v>
      </c>
      <c r="D149" s="5">
        <f t="shared" si="7"/>
        <v>248466.64999999834</v>
      </c>
      <c r="E149" s="7">
        <f t="shared" si="9"/>
        <v>1345.87</v>
      </c>
      <c r="F149" s="5">
        <f t="shared" si="8"/>
        <v>1896.21</v>
      </c>
    </row>
    <row r="150" spans="3:6" x14ac:dyDescent="0.2">
      <c r="C150" s="3">
        <v>132</v>
      </c>
      <c r="D150" s="5">
        <f t="shared" si="7"/>
        <v>247916.30999999834</v>
      </c>
      <c r="E150" s="7">
        <f t="shared" si="9"/>
        <v>1342.89</v>
      </c>
      <c r="F150" s="5">
        <f t="shared" si="8"/>
        <v>1896.21</v>
      </c>
    </row>
    <row r="151" spans="3:6" x14ac:dyDescent="0.2">
      <c r="C151" s="3">
        <v>133</v>
      </c>
      <c r="D151" s="5">
        <f t="shared" si="7"/>
        <v>247362.98999999836</v>
      </c>
      <c r="E151" s="7">
        <f t="shared" si="9"/>
        <v>1339.89</v>
      </c>
      <c r="F151" s="5">
        <f t="shared" si="8"/>
        <v>1896.21</v>
      </c>
    </row>
    <row r="152" spans="3:6" x14ac:dyDescent="0.2">
      <c r="C152" s="3">
        <v>134</v>
      </c>
      <c r="D152" s="5">
        <f t="shared" si="7"/>
        <v>246806.66999999838</v>
      </c>
      <c r="E152" s="7">
        <f t="shared" si="9"/>
        <v>1336.87</v>
      </c>
      <c r="F152" s="5">
        <f t="shared" si="8"/>
        <v>1896.21</v>
      </c>
    </row>
    <row r="153" spans="3:6" x14ac:dyDescent="0.2">
      <c r="C153" s="3">
        <v>135</v>
      </c>
      <c r="D153" s="5">
        <f t="shared" si="7"/>
        <v>246247.32999999839</v>
      </c>
      <c r="E153" s="7">
        <f t="shared" si="9"/>
        <v>1333.84</v>
      </c>
      <c r="F153" s="5">
        <f t="shared" si="8"/>
        <v>1896.21</v>
      </c>
    </row>
    <row r="154" spans="3:6" x14ac:dyDescent="0.2">
      <c r="C154" s="3">
        <v>136</v>
      </c>
      <c r="D154" s="5">
        <f t="shared" si="7"/>
        <v>245684.95999999839</v>
      </c>
      <c r="E154" s="7">
        <f t="shared" si="9"/>
        <v>1330.8</v>
      </c>
      <c r="F154" s="5">
        <f t="shared" si="8"/>
        <v>1896.21</v>
      </c>
    </row>
    <row r="155" spans="3:6" x14ac:dyDescent="0.2">
      <c r="C155" s="3">
        <v>137</v>
      </c>
      <c r="D155" s="5">
        <f t="shared" si="7"/>
        <v>245119.54999999839</v>
      </c>
      <c r="E155" s="7">
        <f t="shared" si="9"/>
        <v>1327.74</v>
      </c>
      <c r="F155" s="5">
        <f t="shared" si="8"/>
        <v>1896.21</v>
      </c>
    </row>
    <row r="156" spans="3:6" x14ac:dyDescent="0.2">
      <c r="C156" s="3">
        <v>138</v>
      </c>
      <c r="D156" s="5">
        <f t="shared" si="7"/>
        <v>244551.07999999839</v>
      </c>
      <c r="E156" s="7">
        <f t="shared" si="9"/>
        <v>1324.66</v>
      </c>
      <c r="F156" s="5">
        <f t="shared" si="8"/>
        <v>1896.21</v>
      </c>
    </row>
    <row r="157" spans="3:6" x14ac:dyDescent="0.2">
      <c r="C157" s="3">
        <v>139</v>
      </c>
      <c r="D157" s="5">
        <f t="shared" si="7"/>
        <v>243979.5299999984</v>
      </c>
      <c r="E157" s="7">
        <f t="shared" si="9"/>
        <v>1321.56</v>
      </c>
      <c r="F157" s="5">
        <f t="shared" si="8"/>
        <v>1896.21</v>
      </c>
    </row>
    <row r="158" spans="3:6" x14ac:dyDescent="0.2">
      <c r="C158" s="3">
        <v>140</v>
      </c>
      <c r="D158" s="5">
        <f t="shared" si="7"/>
        <v>243404.8799999984</v>
      </c>
      <c r="E158" s="7">
        <f t="shared" si="9"/>
        <v>1318.45</v>
      </c>
      <c r="F158" s="5">
        <f t="shared" si="8"/>
        <v>1896.21</v>
      </c>
    </row>
    <row r="159" spans="3:6" x14ac:dyDescent="0.2">
      <c r="C159" s="3">
        <v>141</v>
      </c>
      <c r="D159" s="5">
        <f t="shared" si="7"/>
        <v>242827.11999999842</v>
      </c>
      <c r="E159" s="7">
        <f t="shared" si="9"/>
        <v>1315.32</v>
      </c>
      <c r="F159" s="5">
        <f t="shared" si="8"/>
        <v>1896.21</v>
      </c>
    </row>
    <row r="160" spans="3:6" x14ac:dyDescent="0.2">
      <c r="C160" s="3">
        <v>142</v>
      </c>
      <c r="D160" s="5">
        <f t="shared" si="7"/>
        <v>242246.22999999844</v>
      </c>
      <c r="E160" s="7">
        <f t="shared" si="9"/>
        <v>1312.17</v>
      </c>
      <c r="F160" s="5">
        <f t="shared" si="8"/>
        <v>1896.21</v>
      </c>
    </row>
    <row r="161" spans="3:6" x14ac:dyDescent="0.2">
      <c r="C161" s="3">
        <v>143</v>
      </c>
      <c r="D161" s="5">
        <f t="shared" si="7"/>
        <v>241662.18999999846</v>
      </c>
      <c r="E161" s="7">
        <f t="shared" si="9"/>
        <v>1309.01</v>
      </c>
      <c r="F161" s="5">
        <f t="shared" si="8"/>
        <v>1896.21</v>
      </c>
    </row>
    <row r="162" spans="3:6" x14ac:dyDescent="0.2">
      <c r="C162" s="3">
        <v>144</v>
      </c>
      <c r="D162" s="5">
        <f t="shared" si="7"/>
        <v>241074.98999999848</v>
      </c>
      <c r="E162" s="7">
        <f t="shared" si="9"/>
        <v>1305.83</v>
      </c>
      <c r="F162" s="5">
        <f t="shared" si="8"/>
        <v>1896.21</v>
      </c>
    </row>
    <row r="163" spans="3:6" x14ac:dyDescent="0.2">
      <c r="C163" s="3">
        <v>145</v>
      </c>
      <c r="D163" s="5">
        <f t="shared" si="7"/>
        <v>240484.60999999847</v>
      </c>
      <c r="E163" s="7">
        <f t="shared" si="9"/>
        <v>1302.6300000000001</v>
      </c>
      <c r="F163" s="5">
        <f t="shared" si="8"/>
        <v>1896.21</v>
      </c>
    </row>
    <row r="164" spans="3:6" x14ac:dyDescent="0.2">
      <c r="C164" s="3">
        <v>146</v>
      </c>
      <c r="D164" s="5">
        <f t="shared" si="7"/>
        <v>239891.02999999849</v>
      </c>
      <c r="E164" s="7">
        <f t="shared" si="9"/>
        <v>1299.4100000000001</v>
      </c>
      <c r="F164" s="5">
        <f t="shared" si="8"/>
        <v>1896.21</v>
      </c>
    </row>
    <row r="165" spans="3:6" x14ac:dyDescent="0.2">
      <c r="C165" s="3">
        <v>147</v>
      </c>
      <c r="D165" s="5">
        <f t="shared" si="7"/>
        <v>239294.2299999985</v>
      </c>
      <c r="E165" s="7">
        <f t="shared" si="9"/>
        <v>1296.18</v>
      </c>
      <c r="F165" s="5">
        <f t="shared" si="8"/>
        <v>1896.21</v>
      </c>
    </row>
    <row r="166" spans="3:6" x14ac:dyDescent="0.2">
      <c r="C166" s="3">
        <v>148</v>
      </c>
      <c r="D166" s="5">
        <f t="shared" si="7"/>
        <v>238694.1999999985</v>
      </c>
      <c r="E166" s="7">
        <f t="shared" si="9"/>
        <v>1292.93</v>
      </c>
      <c r="F166" s="5">
        <f t="shared" si="8"/>
        <v>1896.21</v>
      </c>
    </row>
    <row r="167" spans="3:6" x14ac:dyDescent="0.2">
      <c r="C167" s="3">
        <v>149</v>
      </c>
      <c r="D167" s="5">
        <f t="shared" si="7"/>
        <v>238090.9199999985</v>
      </c>
      <c r="E167" s="7">
        <f t="shared" si="9"/>
        <v>1289.6600000000001</v>
      </c>
      <c r="F167" s="5">
        <f t="shared" si="8"/>
        <v>1896.21</v>
      </c>
    </row>
    <row r="168" spans="3:6" x14ac:dyDescent="0.2">
      <c r="C168" s="3">
        <v>150</v>
      </c>
      <c r="D168" s="5">
        <f t="shared" si="7"/>
        <v>237484.36999999851</v>
      </c>
      <c r="E168" s="7">
        <f t="shared" si="9"/>
        <v>1286.3800000000001</v>
      </c>
      <c r="F168" s="5">
        <f t="shared" si="8"/>
        <v>1896.21</v>
      </c>
    </row>
    <row r="169" spans="3:6" x14ac:dyDescent="0.2">
      <c r="C169" s="3">
        <v>151</v>
      </c>
      <c r="D169" s="5">
        <f t="shared" si="7"/>
        <v>236874.53999999852</v>
      </c>
      <c r="E169" s="7">
        <f t="shared" si="9"/>
        <v>1283.08</v>
      </c>
      <c r="F169" s="5">
        <f t="shared" si="8"/>
        <v>1896.21</v>
      </c>
    </row>
    <row r="170" spans="3:6" x14ac:dyDescent="0.2">
      <c r="C170" s="3">
        <v>152</v>
      </c>
      <c r="D170" s="5">
        <f t="shared" si="7"/>
        <v>236261.40999999852</v>
      </c>
      <c r="E170" s="7">
        <f t="shared" si="9"/>
        <v>1279.75</v>
      </c>
      <c r="F170" s="5">
        <f t="shared" si="8"/>
        <v>1896.21</v>
      </c>
    </row>
    <row r="171" spans="3:6" x14ac:dyDescent="0.2">
      <c r="C171" s="3">
        <v>153</v>
      </c>
      <c r="D171" s="5">
        <f t="shared" si="7"/>
        <v>235644.94999999853</v>
      </c>
      <c r="E171" s="7">
        <f t="shared" si="9"/>
        <v>1276.42</v>
      </c>
      <c r="F171" s="5">
        <f t="shared" si="8"/>
        <v>1896.21</v>
      </c>
    </row>
    <row r="172" spans="3:6" x14ac:dyDescent="0.2">
      <c r="C172" s="3">
        <v>154</v>
      </c>
      <c r="D172" s="5">
        <f t="shared" si="7"/>
        <v>235025.15999999855</v>
      </c>
      <c r="E172" s="7">
        <f t="shared" si="9"/>
        <v>1273.06</v>
      </c>
      <c r="F172" s="5">
        <f t="shared" si="8"/>
        <v>1896.21</v>
      </c>
    </row>
    <row r="173" spans="3:6" x14ac:dyDescent="0.2">
      <c r="C173" s="3">
        <v>155</v>
      </c>
      <c r="D173" s="5">
        <f t="shared" si="7"/>
        <v>234402.00999999855</v>
      </c>
      <c r="E173" s="7">
        <f t="shared" si="9"/>
        <v>1269.68</v>
      </c>
      <c r="F173" s="5">
        <f t="shared" si="8"/>
        <v>1896.21</v>
      </c>
    </row>
    <row r="174" spans="3:6" x14ac:dyDescent="0.2">
      <c r="C174" s="3">
        <v>156</v>
      </c>
      <c r="D174" s="5">
        <f t="shared" si="7"/>
        <v>233775.47999999856</v>
      </c>
      <c r="E174" s="7">
        <f t="shared" si="9"/>
        <v>1266.29</v>
      </c>
      <c r="F174" s="5">
        <f t="shared" si="8"/>
        <v>1896.21</v>
      </c>
    </row>
    <row r="175" spans="3:6" x14ac:dyDescent="0.2">
      <c r="C175" s="3">
        <v>157</v>
      </c>
      <c r="D175" s="5">
        <f t="shared" si="7"/>
        <v>233145.55999999857</v>
      </c>
      <c r="E175" s="7">
        <f t="shared" si="9"/>
        <v>1262.8800000000001</v>
      </c>
      <c r="F175" s="5">
        <f t="shared" si="8"/>
        <v>1896.21</v>
      </c>
    </row>
    <row r="176" spans="3:6" x14ac:dyDescent="0.2">
      <c r="C176" s="3">
        <v>158</v>
      </c>
      <c r="D176" s="5">
        <f t="shared" si="7"/>
        <v>232512.22999999858</v>
      </c>
      <c r="E176" s="7">
        <f t="shared" si="9"/>
        <v>1259.45</v>
      </c>
      <c r="F176" s="5">
        <f t="shared" si="8"/>
        <v>1896.21</v>
      </c>
    </row>
    <row r="177" spans="3:6" x14ac:dyDescent="0.2">
      <c r="C177" s="3">
        <v>159</v>
      </c>
      <c r="D177" s="5">
        <f t="shared" si="7"/>
        <v>231875.4699999986</v>
      </c>
      <c r="E177" s="7">
        <f t="shared" si="9"/>
        <v>1256</v>
      </c>
      <c r="F177" s="5">
        <f t="shared" si="8"/>
        <v>1896.21</v>
      </c>
    </row>
    <row r="178" spans="3:6" x14ac:dyDescent="0.2">
      <c r="C178" s="3">
        <v>160</v>
      </c>
      <c r="D178" s="5">
        <f t="shared" si="7"/>
        <v>231235.25999999861</v>
      </c>
      <c r="E178" s="7">
        <f t="shared" si="9"/>
        <v>1252.53</v>
      </c>
      <c r="F178" s="5">
        <f t="shared" si="8"/>
        <v>1896.21</v>
      </c>
    </row>
    <row r="179" spans="3:6" x14ac:dyDescent="0.2">
      <c r="C179" s="3">
        <v>161</v>
      </c>
      <c r="D179" s="5">
        <f t="shared" si="7"/>
        <v>230591.57999999862</v>
      </c>
      <c r="E179" s="7">
        <f t="shared" si="9"/>
        <v>1249.04</v>
      </c>
      <c r="F179" s="5">
        <f t="shared" si="8"/>
        <v>1896.21</v>
      </c>
    </row>
    <row r="180" spans="3:6" x14ac:dyDescent="0.2">
      <c r="C180" s="3">
        <v>162</v>
      </c>
      <c r="D180" s="5">
        <f t="shared" si="7"/>
        <v>229944.40999999864</v>
      </c>
      <c r="E180" s="7">
        <f t="shared" si="9"/>
        <v>1245.54</v>
      </c>
      <c r="F180" s="5">
        <f t="shared" si="8"/>
        <v>1896.21</v>
      </c>
    </row>
    <row r="181" spans="3:6" x14ac:dyDescent="0.2">
      <c r="C181" s="3">
        <v>163</v>
      </c>
      <c r="D181" s="5">
        <f t="shared" si="7"/>
        <v>229293.73999999865</v>
      </c>
      <c r="E181" s="7">
        <f t="shared" si="9"/>
        <v>1242.01</v>
      </c>
      <c r="F181" s="5">
        <f t="shared" si="8"/>
        <v>1896.21</v>
      </c>
    </row>
    <row r="182" spans="3:6" x14ac:dyDescent="0.2">
      <c r="C182" s="3">
        <v>164</v>
      </c>
      <c r="D182" s="5">
        <f t="shared" si="7"/>
        <v>228639.53999999867</v>
      </c>
      <c r="E182" s="7">
        <f t="shared" si="9"/>
        <v>1238.47</v>
      </c>
      <c r="F182" s="5">
        <f t="shared" si="8"/>
        <v>1896.21</v>
      </c>
    </row>
    <row r="183" spans="3:6" x14ac:dyDescent="0.2">
      <c r="C183" s="3">
        <v>165</v>
      </c>
      <c r="D183" s="5">
        <f t="shared" si="7"/>
        <v>227981.79999999868</v>
      </c>
      <c r="E183" s="7">
        <f t="shared" si="9"/>
        <v>1234.9100000000001</v>
      </c>
      <c r="F183" s="5">
        <f t="shared" si="8"/>
        <v>1896.21</v>
      </c>
    </row>
    <row r="184" spans="3:6" x14ac:dyDescent="0.2">
      <c r="C184" s="3">
        <v>166</v>
      </c>
      <c r="D184" s="5">
        <f t="shared" si="7"/>
        <v>227320.49999999869</v>
      </c>
      <c r="E184" s="7">
        <f t="shared" si="9"/>
        <v>1231.32</v>
      </c>
      <c r="F184" s="5">
        <f t="shared" si="8"/>
        <v>1896.21</v>
      </c>
    </row>
    <row r="185" spans="3:6" x14ac:dyDescent="0.2">
      <c r="C185" s="3">
        <v>167</v>
      </c>
      <c r="D185" s="5">
        <f t="shared" si="7"/>
        <v>226655.60999999871</v>
      </c>
      <c r="E185" s="7">
        <f t="shared" si="9"/>
        <v>1227.72</v>
      </c>
      <c r="F185" s="5">
        <f t="shared" si="8"/>
        <v>1896.21</v>
      </c>
    </row>
    <row r="186" spans="3:6" x14ac:dyDescent="0.2">
      <c r="C186" s="3">
        <v>168</v>
      </c>
      <c r="D186" s="5">
        <f t="shared" si="7"/>
        <v>225987.11999999871</v>
      </c>
      <c r="E186" s="7">
        <f t="shared" si="9"/>
        <v>1224.0999999999999</v>
      </c>
      <c r="F186" s="5">
        <f t="shared" si="8"/>
        <v>1896.21</v>
      </c>
    </row>
    <row r="187" spans="3:6" x14ac:dyDescent="0.2">
      <c r="C187" s="3">
        <v>169</v>
      </c>
      <c r="D187" s="5">
        <f t="shared" si="7"/>
        <v>225315.00999999873</v>
      </c>
      <c r="E187" s="7">
        <f t="shared" si="9"/>
        <v>1220.46</v>
      </c>
      <c r="F187" s="5">
        <f t="shared" si="8"/>
        <v>1896.21</v>
      </c>
    </row>
    <row r="188" spans="3:6" x14ac:dyDescent="0.2">
      <c r="C188" s="3">
        <v>170</v>
      </c>
      <c r="D188" s="5">
        <f t="shared" si="7"/>
        <v>224639.25999999873</v>
      </c>
      <c r="E188" s="7">
        <f t="shared" si="9"/>
        <v>1216.8</v>
      </c>
      <c r="F188" s="5">
        <f t="shared" si="8"/>
        <v>1896.21</v>
      </c>
    </row>
    <row r="189" spans="3:6" x14ac:dyDescent="0.2">
      <c r="C189" s="3">
        <v>171</v>
      </c>
      <c r="D189" s="5">
        <f t="shared" si="7"/>
        <v>223959.84999999873</v>
      </c>
      <c r="E189" s="7">
        <f t="shared" si="9"/>
        <v>1213.1199999999999</v>
      </c>
      <c r="F189" s="5">
        <f t="shared" si="8"/>
        <v>1896.21</v>
      </c>
    </row>
    <row r="190" spans="3:6" x14ac:dyDescent="0.2">
      <c r="C190" s="3">
        <v>172</v>
      </c>
      <c r="D190" s="5">
        <f t="shared" ref="D190:D253" si="10">D189+E189-F189</f>
        <v>223276.75999999873</v>
      </c>
      <c r="E190" s="7">
        <f t="shared" si="9"/>
        <v>1209.42</v>
      </c>
      <c r="F190" s="5">
        <f t="shared" si="8"/>
        <v>1896.21</v>
      </c>
    </row>
    <row r="191" spans="3:6" x14ac:dyDescent="0.2">
      <c r="C191" s="3">
        <v>173</v>
      </c>
      <c r="D191" s="5">
        <f t="shared" si="10"/>
        <v>222589.96999999875</v>
      </c>
      <c r="E191" s="7">
        <f t="shared" si="9"/>
        <v>1205.7</v>
      </c>
      <c r="F191" s="5">
        <f t="shared" si="8"/>
        <v>1896.21</v>
      </c>
    </row>
    <row r="192" spans="3:6" x14ac:dyDescent="0.2">
      <c r="C192" s="3">
        <v>174</v>
      </c>
      <c r="D192" s="5">
        <f t="shared" si="10"/>
        <v>221899.45999999877</v>
      </c>
      <c r="E192" s="7">
        <f t="shared" si="9"/>
        <v>1201.96</v>
      </c>
      <c r="F192" s="5">
        <f t="shared" si="8"/>
        <v>1896.21</v>
      </c>
    </row>
    <row r="193" spans="3:6" x14ac:dyDescent="0.2">
      <c r="C193" s="3">
        <v>175</v>
      </c>
      <c r="D193" s="5">
        <f t="shared" si="10"/>
        <v>221205.20999999877</v>
      </c>
      <c r="E193" s="7">
        <f t="shared" si="9"/>
        <v>1198.2</v>
      </c>
      <c r="F193" s="5">
        <f t="shared" si="8"/>
        <v>1896.21</v>
      </c>
    </row>
    <row r="194" spans="3:6" x14ac:dyDescent="0.2">
      <c r="C194" s="3">
        <v>176</v>
      </c>
      <c r="D194" s="5">
        <f t="shared" si="10"/>
        <v>220507.19999999879</v>
      </c>
      <c r="E194" s="7">
        <f t="shared" si="9"/>
        <v>1194.42</v>
      </c>
      <c r="F194" s="5">
        <f t="shared" si="8"/>
        <v>1896.21</v>
      </c>
    </row>
    <row r="195" spans="3:6" x14ac:dyDescent="0.2">
      <c r="C195" s="3">
        <v>177</v>
      </c>
      <c r="D195" s="5">
        <f t="shared" si="10"/>
        <v>219805.40999999881</v>
      </c>
      <c r="E195" s="7">
        <f t="shared" si="9"/>
        <v>1190.6199999999999</v>
      </c>
      <c r="F195" s="5">
        <f t="shared" si="8"/>
        <v>1896.21</v>
      </c>
    </row>
    <row r="196" spans="3:6" x14ac:dyDescent="0.2">
      <c r="C196" s="3">
        <v>178</v>
      </c>
      <c r="D196" s="5">
        <f t="shared" si="10"/>
        <v>219099.81999999881</v>
      </c>
      <c r="E196" s="7">
        <f t="shared" si="9"/>
        <v>1186.8</v>
      </c>
      <c r="F196" s="5">
        <f t="shared" si="8"/>
        <v>1896.21</v>
      </c>
    </row>
    <row r="197" spans="3:6" x14ac:dyDescent="0.2">
      <c r="C197" s="3">
        <v>179</v>
      </c>
      <c r="D197" s="5">
        <f t="shared" si="10"/>
        <v>218390.40999999881</v>
      </c>
      <c r="E197" s="7">
        <f t="shared" si="9"/>
        <v>1182.95</v>
      </c>
      <c r="F197" s="5">
        <f t="shared" si="8"/>
        <v>1896.21</v>
      </c>
    </row>
    <row r="198" spans="3:6" x14ac:dyDescent="0.2">
      <c r="C198" s="3">
        <v>180</v>
      </c>
      <c r="D198" s="5">
        <f t="shared" si="10"/>
        <v>217677.14999999883</v>
      </c>
      <c r="E198" s="7">
        <f t="shared" si="9"/>
        <v>1179.0899999999999</v>
      </c>
      <c r="F198" s="5">
        <f t="shared" si="8"/>
        <v>1896.21</v>
      </c>
    </row>
    <row r="199" spans="3:6" x14ac:dyDescent="0.2">
      <c r="C199" s="3">
        <v>181</v>
      </c>
      <c r="D199" s="5">
        <f t="shared" si="10"/>
        <v>216960.02999999883</v>
      </c>
      <c r="E199" s="7">
        <f t="shared" si="9"/>
        <v>1175.21</v>
      </c>
      <c r="F199" s="5">
        <f t="shared" si="8"/>
        <v>1896.21</v>
      </c>
    </row>
    <row r="200" spans="3:6" x14ac:dyDescent="0.2">
      <c r="C200" s="3">
        <v>182</v>
      </c>
      <c r="D200" s="5">
        <f t="shared" si="10"/>
        <v>216239.02999999883</v>
      </c>
      <c r="E200" s="7">
        <f t="shared" si="9"/>
        <v>1171.3</v>
      </c>
      <c r="F200" s="5">
        <f t="shared" si="8"/>
        <v>1896.21</v>
      </c>
    </row>
    <row r="201" spans="3:6" x14ac:dyDescent="0.2">
      <c r="C201" s="3">
        <v>183</v>
      </c>
      <c r="D201" s="5">
        <f t="shared" si="10"/>
        <v>215514.11999999883</v>
      </c>
      <c r="E201" s="7">
        <f t="shared" si="9"/>
        <v>1167.3699999999999</v>
      </c>
      <c r="F201" s="5">
        <f t="shared" si="8"/>
        <v>1896.21</v>
      </c>
    </row>
    <row r="202" spans="3:6" x14ac:dyDescent="0.2">
      <c r="C202" s="3">
        <v>184</v>
      </c>
      <c r="D202" s="5">
        <f t="shared" si="10"/>
        <v>214785.27999999883</v>
      </c>
      <c r="E202" s="7">
        <f t="shared" si="9"/>
        <v>1163.43</v>
      </c>
      <c r="F202" s="5">
        <f t="shared" si="8"/>
        <v>1896.21</v>
      </c>
    </row>
    <row r="203" spans="3:6" x14ac:dyDescent="0.2">
      <c r="C203" s="3">
        <v>185</v>
      </c>
      <c r="D203" s="5">
        <f t="shared" si="10"/>
        <v>214052.49999999884</v>
      </c>
      <c r="E203" s="7">
        <f t="shared" si="9"/>
        <v>1159.46</v>
      </c>
      <c r="F203" s="5">
        <f t="shared" si="8"/>
        <v>1896.21</v>
      </c>
    </row>
    <row r="204" spans="3:6" x14ac:dyDescent="0.2">
      <c r="C204" s="3">
        <v>186</v>
      </c>
      <c r="D204" s="5">
        <f t="shared" si="10"/>
        <v>213315.74999999884</v>
      </c>
      <c r="E204" s="7">
        <f t="shared" si="9"/>
        <v>1155.47</v>
      </c>
      <c r="F204" s="5">
        <f t="shared" si="8"/>
        <v>1896.21</v>
      </c>
    </row>
    <row r="205" spans="3:6" x14ac:dyDescent="0.2">
      <c r="C205" s="3">
        <v>187</v>
      </c>
      <c r="D205" s="5">
        <f t="shared" si="10"/>
        <v>212575.00999999885</v>
      </c>
      <c r="E205" s="7">
        <f t="shared" si="9"/>
        <v>1151.45</v>
      </c>
      <c r="F205" s="5">
        <f t="shared" si="8"/>
        <v>1896.21</v>
      </c>
    </row>
    <row r="206" spans="3:6" x14ac:dyDescent="0.2">
      <c r="C206" s="3">
        <v>188</v>
      </c>
      <c r="D206" s="5">
        <f t="shared" si="10"/>
        <v>211830.24999999886</v>
      </c>
      <c r="E206" s="7">
        <f t="shared" si="9"/>
        <v>1147.42</v>
      </c>
      <c r="F206" s="5">
        <f t="shared" si="8"/>
        <v>1896.21</v>
      </c>
    </row>
    <row r="207" spans="3:6" x14ac:dyDescent="0.2">
      <c r="C207" s="3">
        <v>189</v>
      </c>
      <c r="D207" s="5">
        <f t="shared" si="10"/>
        <v>211081.45999999889</v>
      </c>
      <c r="E207" s="7">
        <f t="shared" si="9"/>
        <v>1143.3599999999999</v>
      </c>
      <c r="F207" s="5">
        <f t="shared" si="8"/>
        <v>1896.21</v>
      </c>
    </row>
    <row r="208" spans="3:6" x14ac:dyDescent="0.2">
      <c r="C208" s="3">
        <v>190</v>
      </c>
      <c r="D208" s="5">
        <f t="shared" si="10"/>
        <v>210328.60999999888</v>
      </c>
      <c r="E208" s="7">
        <f t="shared" si="9"/>
        <v>1139.28</v>
      </c>
      <c r="F208" s="5">
        <f t="shared" si="8"/>
        <v>1896.21</v>
      </c>
    </row>
    <row r="209" spans="3:6" x14ac:dyDescent="0.2">
      <c r="C209" s="3">
        <v>191</v>
      </c>
      <c r="D209" s="5">
        <f t="shared" si="10"/>
        <v>209571.67999999889</v>
      </c>
      <c r="E209" s="7">
        <f t="shared" si="9"/>
        <v>1135.18</v>
      </c>
      <c r="F209" s="5">
        <f t="shared" si="8"/>
        <v>1896.21</v>
      </c>
    </row>
    <row r="210" spans="3:6" x14ac:dyDescent="0.2">
      <c r="C210" s="3">
        <v>192</v>
      </c>
      <c r="D210" s="5">
        <f t="shared" si="10"/>
        <v>208810.64999999889</v>
      </c>
      <c r="E210" s="7">
        <f t="shared" si="9"/>
        <v>1131.06</v>
      </c>
      <c r="F210" s="5">
        <f t="shared" ref="F210:F273" si="11">INT(($E$11+0.01)*100)/100</f>
        <v>1896.21</v>
      </c>
    </row>
    <row r="211" spans="3:6" x14ac:dyDescent="0.2">
      <c r="C211" s="3">
        <v>193</v>
      </c>
      <c r="D211" s="5">
        <f t="shared" si="10"/>
        <v>208045.49999999889</v>
      </c>
      <c r="E211" s="7">
        <f t="shared" ref="E211:E274" si="12">INT((D211*$E$7+0.01)*100)/100</f>
        <v>1126.92</v>
      </c>
      <c r="F211" s="5">
        <f t="shared" si="11"/>
        <v>1896.21</v>
      </c>
    </row>
    <row r="212" spans="3:6" x14ac:dyDescent="0.2">
      <c r="C212" s="3">
        <v>194</v>
      </c>
      <c r="D212" s="5">
        <f t="shared" si="10"/>
        <v>207276.20999999892</v>
      </c>
      <c r="E212" s="7">
        <f t="shared" si="12"/>
        <v>1122.75</v>
      </c>
      <c r="F212" s="5">
        <f t="shared" si="11"/>
        <v>1896.21</v>
      </c>
    </row>
    <row r="213" spans="3:6" x14ac:dyDescent="0.2">
      <c r="C213" s="3">
        <v>195</v>
      </c>
      <c r="D213" s="5">
        <f t="shared" si="10"/>
        <v>206502.74999999892</v>
      </c>
      <c r="E213" s="7">
        <f t="shared" si="12"/>
        <v>1118.56</v>
      </c>
      <c r="F213" s="5">
        <f t="shared" si="11"/>
        <v>1896.21</v>
      </c>
    </row>
    <row r="214" spans="3:6" x14ac:dyDescent="0.2">
      <c r="C214" s="3">
        <v>196</v>
      </c>
      <c r="D214" s="5">
        <f t="shared" si="10"/>
        <v>205725.09999999893</v>
      </c>
      <c r="E214" s="7">
        <f t="shared" si="12"/>
        <v>1114.3499999999999</v>
      </c>
      <c r="F214" s="5">
        <f t="shared" si="11"/>
        <v>1896.21</v>
      </c>
    </row>
    <row r="215" spans="3:6" x14ac:dyDescent="0.2">
      <c r="C215" s="3">
        <v>197</v>
      </c>
      <c r="D215" s="5">
        <f t="shared" si="10"/>
        <v>204943.23999999894</v>
      </c>
      <c r="E215" s="7">
        <f t="shared" si="12"/>
        <v>1110.1099999999999</v>
      </c>
      <c r="F215" s="5">
        <f t="shared" si="11"/>
        <v>1896.21</v>
      </c>
    </row>
    <row r="216" spans="3:6" x14ac:dyDescent="0.2">
      <c r="C216" s="3">
        <v>198</v>
      </c>
      <c r="D216" s="5">
        <f t="shared" si="10"/>
        <v>204157.13999999894</v>
      </c>
      <c r="E216" s="7">
        <f t="shared" si="12"/>
        <v>1105.8599999999999</v>
      </c>
      <c r="F216" s="5">
        <f t="shared" si="11"/>
        <v>1896.21</v>
      </c>
    </row>
    <row r="217" spans="3:6" x14ac:dyDescent="0.2">
      <c r="C217" s="3">
        <v>199</v>
      </c>
      <c r="D217" s="5">
        <f t="shared" si="10"/>
        <v>203366.78999999893</v>
      </c>
      <c r="E217" s="7">
        <f t="shared" si="12"/>
        <v>1101.58</v>
      </c>
      <c r="F217" s="5">
        <f t="shared" si="11"/>
        <v>1896.21</v>
      </c>
    </row>
    <row r="218" spans="3:6" x14ac:dyDescent="0.2">
      <c r="C218" s="3">
        <v>200</v>
      </c>
      <c r="D218" s="5">
        <f t="shared" si="10"/>
        <v>202572.15999999893</v>
      </c>
      <c r="E218" s="7">
        <f t="shared" si="12"/>
        <v>1097.27</v>
      </c>
      <c r="F218" s="5">
        <f t="shared" si="11"/>
        <v>1896.21</v>
      </c>
    </row>
    <row r="219" spans="3:6" x14ac:dyDescent="0.2">
      <c r="C219" s="3">
        <v>201</v>
      </c>
      <c r="D219" s="5">
        <f t="shared" si="10"/>
        <v>201773.21999999892</v>
      </c>
      <c r="E219" s="7">
        <f t="shared" si="12"/>
        <v>1092.94</v>
      </c>
      <c r="F219" s="5">
        <f t="shared" si="11"/>
        <v>1896.21</v>
      </c>
    </row>
    <row r="220" spans="3:6" x14ac:dyDescent="0.2">
      <c r="C220" s="3">
        <v>202</v>
      </c>
      <c r="D220" s="5">
        <f t="shared" si="10"/>
        <v>200969.94999999893</v>
      </c>
      <c r="E220" s="7">
        <f t="shared" si="12"/>
        <v>1088.5899999999999</v>
      </c>
      <c r="F220" s="5">
        <f t="shared" si="11"/>
        <v>1896.21</v>
      </c>
    </row>
    <row r="221" spans="3:6" x14ac:dyDescent="0.2">
      <c r="C221" s="3">
        <v>203</v>
      </c>
      <c r="D221" s="5">
        <f t="shared" si="10"/>
        <v>200162.32999999894</v>
      </c>
      <c r="E221" s="7">
        <f t="shared" si="12"/>
        <v>1084.22</v>
      </c>
      <c r="F221" s="5">
        <f t="shared" si="11"/>
        <v>1896.21</v>
      </c>
    </row>
    <row r="222" spans="3:6" x14ac:dyDescent="0.2">
      <c r="C222" s="3">
        <v>204</v>
      </c>
      <c r="D222" s="5">
        <f t="shared" si="10"/>
        <v>199350.33999999895</v>
      </c>
      <c r="E222" s="7">
        <f t="shared" si="12"/>
        <v>1079.82</v>
      </c>
      <c r="F222" s="5">
        <f t="shared" si="11"/>
        <v>1896.21</v>
      </c>
    </row>
    <row r="223" spans="3:6" x14ac:dyDescent="0.2">
      <c r="C223" s="3">
        <v>205</v>
      </c>
      <c r="D223" s="5">
        <f t="shared" si="10"/>
        <v>198533.94999999896</v>
      </c>
      <c r="E223" s="7">
        <f t="shared" si="12"/>
        <v>1075.4000000000001</v>
      </c>
      <c r="F223" s="5">
        <f t="shared" si="11"/>
        <v>1896.21</v>
      </c>
    </row>
    <row r="224" spans="3:6" x14ac:dyDescent="0.2">
      <c r="C224" s="3">
        <v>206</v>
      </c>
      <c r="D224" s="5">
        <f t="shared" si="10"/>
        <v>197713.13999999897</v>
      </c>
      <c r="E224" s="7">
        <f t="shared" si="12"/>
        <v>1070.95</v>
      </c>
      <c r="F224" s="5">
        <f t="shared" si="11"/>
        <v>1896.21</v>
      </c>
    </row>
    <row r="225" spans="3:6" x14ac:dyDescent="0.2">
      <c r="C225" s="3">
        <v>207</v>
      </c>
      <c r="D225" s="5">
        <f t="shared" si="10"/>
        <v>196887.87999999899</v>
      </c>
      <c r="E225" s="7">
        <f t="shared" si="12"/>
        <v>1066.48</v>
      </c>
      <c r="F225" s="5">
        <f t="shared" si="11"/>
        <v>1896.21</v>
      </c>
    </row>
    <row r="226" spans="3:6" x14ac:dyDescent="0.2">
      <c r="C226" s="3">
        <v>208</v>
      </c>
      <c r="D226" s="5">
        <f t="shared" si="10"/>
        <v>196058.149999999</v>
      </c>
      <c r="E226" s="7">
        <f t="shared" si="12"/>
        <v>1061.99</v>
      </c>
      <c r="F226" s="5">
        <f t="shared" si="11"/>
        <v>1896.21</v>
      </c>
    </row>
    <row r="227" spans="3:6" x14ac:dyDescent="0.2">
      <c r="C227" s="3">
        <v>209</v>
      </c>
      <c r="D227" s="5">
        <f t="shared" si="10"/>
        <v>195223.929999999</v>
      </c>
      <c r="E227" s="7">
        <f t="shared" si="12"/>
        <v>1057.47</v>
      </c>
      <c r="F227" s="5">
        <f t="shared" si="11"/>
        <v>1896.21</v>
      </c>
    </row>
    <row r="228" spans="3:6" x14ac:dyDescent="0.2">
      <c r="C228" s="3">
        <v>210</v>
      </c>
      <c r="D228" s="5">
        <f t="shared" si="10"/>
        <v>194385.18999999901</v>
      </c>
      <c r="E228" s="7">
        <f t="shared" si="12"/>
        <v>1052.92</v>
      </c>
      <c r="F228" s="5">
        <f t="shared" si="11"/>
        <v>1896.21</v>
      </c>
    </row>
    <row r="229" spans="3:6" x14ac:dyDescent="0.2">
      <c r="C229" s="3">
        <v>211</v>
      </c>
      <c r="D229" s="5">
        <f t="shared" si="10"/>
        <v>193541.89999999903</v>
      </c>
      <c r="E229" s="7">
        <f t="shared" si="12"/>
        <v>1048.3599999999999</v>
      </c>
      <c r="F229" s="5">
        <f t="shared" si="11"/>
        <v>1896.21</v>
      </c>
    </row>
    <row r="230" spans="3:6" x14ac:dyDescent="0.2">
      <c r="C230" s="3">
        <v>212</v>
      </c>
      <c r="D230" s="5">
        <f t="shared" si="10"/>
        <v>192694.04999999903</v>
      </c>
      <c r="E230" s="7">
        <f t="shared" si="12"/>
        <v>1043.76</v>
      </c>
      <c r="F230" s="5">
        <f t="shared" si="11"/>
        <v>1896.21</v>
      </c>
    </row>
    <row r="231" spans="3:6" x14ac:dyDescent="0.2">
      <c r="C231" s="3">
        <v>213</v>
      </c>
      <c r="D231" s="5">
        <f t="shared" si="10"/>
        <v>191841.59999999905</v>
      </c>
      <c r="E231" s="7">
        <f t="shared" si="12"/>
        <v>1039.1500000000001</v>
      </c>
      <c r="F231" s="5">
        <f t="shared" si="11"/>
        <v>1896.21</v>
      </c>
    </row>
    <row r="232" spans="3:6" x14ac:dyDescent="0.2">
      <c r="C232" s="3">
        <v>214</v>
      </c>
      <c r="D232" s="5">
        <f t="shared" si="10"/>
        <v>190984.53999999905</v>
      </c>
      <c r="E232" s="7">
        <f t="shared" si="12"/>
        <v>1034.5</v>
      </c>
      <c r="F232" s="5">
        <f t="shared" si="11"/>
        <v>1896.21</v>
      </c>
    </row>
    <row r="233" spans="3:6" x14ac:dyDescent="0.2">
      <c r="C233" s="3">
        <v>215</v>
      </c>
      <c r="D233" s="5">
        <f t="shared" si="10"/>
        <v>190122.82999999906</v>
      </c>
      <c r="E233" s="7">
        <f t="shared" si="12"/>
        <v>1029.8399999999999</v>
      </c>
      <c r="F233" s="5">
        <f t="shared" si="11"/>
        <v>1896.21</v>
      </c>
    </row>
    <row r="234" spans="3:6" x14ac:dyDescent="0.2">
      <c r="C234" s="3">
        <v>216</v>
      </c>
      <c r="D234" s="5">
        <f t="shared" si="10"/>
        <v>189256.45999999906</v>
      </c>
      <c r="E234" s="7">
        <f t="shared" si="12"/>
        <v>1025.1400000000001</v>
      </c>
      <c r="F234" s="5">
        <f t="shared" si="11"/>
        <v>1896.21</v>
      </c>
    </row>
    <row r="235" spans="3:6" x14ac:dyDescent="0.2">
      <c r="C235" s="3">
        <v>217</v>
      </c>
      <c r="D235" s="5">
        <f t="shared" si="10"/>
        <v>188385.38999999908</v>
      </c>
      <c r="E235" s="7">
        <f t="shared" si="12"/>
        <v>1020.43</v>
      </c>
      <c r="F235" s="5">
        <f t="shared" si="11"/>
        <v>1896.21</v>
      </c>
    </row>
    <row r="236" spans="3:6" x14ac:dyDescent="0.2">
      <c r="C236" s="3">
        <v>218</v>
      </c>
      <c r="D236" s="5">
        <f t="shared" si="10"/>
        <v>187509.60999999908</v>
      </c>
      <c r="E236" s="7">
        <f t="shared" si="12"/>
        <v>1015.68</v>
      </c>
      <c r="F236" s="5">
        <f t="shared" si="11"/>
        <v>1896.21</v>
      </c>
    </row>
    <row r="237" spans="3:6" x14ac:dyDescent="0.2">
      <c r="C237" s="3">
        <v>219</v>
      </c>
      <c r="D237" s="5">
        <f t="shared" si="10"/>
        <v>186629.07999999908</v>
      </c>
      <c r="E237" s="7">
        <f t="shared" si="12"/>
        <v>1010.91</v>
      </c>
      <c r="F237" s="5">
        <f t="shared" si="11"/>
        <v>1896.21</v>
      </c>
    </row>
    <row r="238" spans="3:6" x14ac:dyDescent="0.2">
      <c r="C238" s="3">
        <v>220</v>
      </c>
      <c r="D238" s="5">
        <f t="shared" si="10"/>
        <v>185743.7799999991</v>
      </c>
      <c r="E238" s="7">
        <f t="shared" si="12"/>
        <v>1006.12</v>
      </c>
      <c r="F238" s="5">
        <f t="shared" si="11"/>
        <v>1896.21</v>
      </c>
    </row>
    <row r="239" spans="3:6" x14ac:dyDescent="0.2">
      <c r="C239" s="3">
        <v>221</v>
      </c>
      <c r="D239" s="5">
        <f t="shared" si="10"/>
        <v>184853.6899999991</v>
      </c>
      <c r="E239" s="7">
        <f t="shared" si="12"/>
        <v>1001.3</v>
      </c>
      <c r="F239" s="5">
        <f t="shared" si="11"/>
        <v>1896.21</v>
      </c>
    </row>
    <row r="240" spans="3:6" x14ac:dyDescent="0.2">
      <c r="C240" s="3">
        <v>222</v>
      </c>
      <c r="D240" s="5">
        <f t="shared" si="10"/>
        <v>183958.7799999991</v>
      </c>
      <c r="E240" s="7">
        <f t="shared" si="12"/>
        <v>996.45</v>
      </c>
      <c r="F240" s="5">
        <f t="shared" si="11"/>
        <v>1896.21</v>
      </c>
    </row>
    <row r="241" spans="3:6" x14ac:dyDescent="0.2">
      <c r="C241" s="3">
        <v>223</v>
      </c>
      <c r="D241" s="5">
        <f t="shared" si="10"/>
        <v>183059.01999999912</v>
      </c>
      <c r="E241" s="7">
        <f t="shared" si="12"/>
        <v>991.57</v>
      </c>
      <c r="F241" s="5">
        <f t="shared" si="11"/>
        <v>1896.21</v>
      </c>
    </row>
    <row r="242" spans="3:6" x14ac:dyDescent="0.2">
      <c r="C242" s="3">
        <v>224</v>
      </c>
      <c r="D242" s="5">
        <f t="shared" si="10"/>
        <v>182154.37999999913</v>
      </c>
      <c r="E242" s="7">
        <f t="shared" si="12"/>
        <v>986.67</v>
      </c>
      <c r="F242" s="5">
        <f t="shared" si="11"/>
        <v>1896.21</v>
      </c>
    </row>
    <row r="243" spans="3:6" x14ac:dyDescent="0.2">
      <c r="C243" s="3">
        <v>225</v>
      </c>
      <c r="D243" s="5">
        <f t="shared" si="10"/>
        <v>181244.83999999915</v>
      </c>
      <c r="E243" s="7">
        <f t="shared" si="12"/>
        <v>981.75</v>
      </c>
      <c r="F243" s="5">
        <f t="shared" si="11"/>
        <v>1896.21</v>
      </c>
    </row>
    <row r="244" spans="3:6" x14ac:dyDescent="0.2">
      <c r="C244" s="3">
        <v>226</v>
      </c>
      <c r="D244" s="5">
        <f t="shared" si="10"/>
        <v>180330.37999999916</v>
      </c>
      <c r="E244" s="7">
        <f t="shared" si="12"/>
        <v>976.79</v>
      </c>
      <c r="F244" s="5">
        <f t="shared" si="11"/>
        <v>1896.21</v>
      </c>
    </row>
    <row r="245" spans="3:6" x14ac:dyDescent="0.2">
      <c r="C245" s="3">
        <v>227</v>
      </c>
      <c r="D245" s="5">
        <f t="shared" si="10"/>
        <v>179410.95999999918</v>
      </c>
      <c r="E245" s="7">
        <f t="shared" si="12"/>
        <v>971.81</v>
      </c>
      <c r="F245" s="5">
        <f t="shared" si="11"/>
        <v>1896.21</v>
      </c>
    </row>
    <row r="246" spans="3:6" x14ac:dyDescent="0.2">
      <c r="C246" s="3">
        <v>228</v>
      </c>
      <c r="D246" s="5">
        <f t="shared" si="10"/>
        <v>178486.55999999918</v>
      </c>
      <c r="E246" s="7">
        <f t="shared" si="12"/>
        <v>966.81</v>
      </c>
      <c r="F246" s="5">
        <f t="shared" si="11"/>
        <v>1896.21</v>
      </c>
    </row>
    <row r="247" spans="3:6" x14ac:dyDescent="0.2">
      <c r="C247" s="3">
        <v>229</v>
      </c>
      <c r="D247" s="5">
        <f t="shared" si="10"/>
        <v>177557.15999999919</v>
      </c>
      <c r="E247" s="7">
        <f t="shared" si="12"/>
        <v>961.77</v>
      </c>
      <c r="F247" s="5">
        <f t="shared" si="11"/>
        <v>1896.21</v>
      </c>
    </row>
    <row r="248" spans="3:6" x14ac:dyDescent="0.2">
      <c r="C248" s="3">
        <v>230</v>
      </c>
      <c r="D248" s="5">
        <f t="shared" si="10"/>
        <v>176622.71999999919</v>
      </c>
      <c r="E248" s="7">
        <f t="shared" si="12"/>
        <v>956.71</v>
      </c>
      <c r="F248" s="5">
        <f t="shared" si="11"/>
        <v>1896.21</v>
      </c>
    </row>
    <row r="249" spans="3:6" x14ac:dyDescent="0.2">
      <c r="C249" s="3">
        <v>231</v>
      </c>
      <c r="D249" s="5">
        <f t="shared" si="10"/>
        <v>175683.21999999919</v>
      </c>
      <c r="E249" s="7">
        <f t="shared" si="12"/>
        <v>951.62</v>
      </c>
      <c r="F249" s="5">
        <f t="shared" si="11"/>
        <v>1896.21</v>
      </c>
    </row>
    <row r="250" spans="3:6" x14ac:dyDescent="0.2">
      <c r="C250" s="3">
        <v>232</v>
      </c>
      <c r="D250" s="5">
        <f t="shared" si="10"/>
        <v>174738.62999999919</v>
      </c>
      <c r="E250" s="7">
        <f t="shared" si="12"/>
        <v>946.51</v>
      </c>
      <c r="F250" s="5">
        <f t="shared" si="11"/>
        <v>1896.21</v>
      </c>
    </row>
    <row r="251" spans="3:6" x14ac:dyDescent="0.2">
      <c r="C251" s="3">
        <v>233</v>
      </c>
      <c r="D251" s="5">
        <f t="shared" si="10"/>
        <v>173788.92999999921</v>
      </c>
      <c r="E251" s="7">
        <f t="shared" si="12"/>
        <v>941.36</v>
      </c>
      <c r="F251" s="5">
        <f t="shared" si="11"/>
        <v>1896.21</v>
      </c>
    </row>
    <row r="252" spans="3:6" x14ac:dyDescent="0.2">
      <c r="C252" s="3">
        <v>234</v>
      </c>
      <c r="D252" s="5">
        <f t="shared" si="10"/>
        <v>172834.0799999992</v>
      </c>
      <c r="E252" s="7">
        <f t="shared" si="12"/>
        <v>936.19</v>
      </c>
      <c r="F252" s="5">
        <f t="shared" si="11"/>
        <v>1896.21</v>
      </c>
    </row>
    <row r="253" spans="3:6" x14ac:dyDescent="0.2">
      <c r="C253" s="3">
        <v>235</v>
      </c>
      <c r="D253" s="5">
        <f t="shared" si="10"/>
        <v>171874.05999999921</v>
      </c>
      <c r="E253" s="7">
        <f t="shared" si="12"/>
        <v>930.99</v>
      </c>
      <c r="F253" s="5">
        <f t="shared" si="11"/>
        <v>1896.21</v>
      </c>
    </row>
    <row r="254" spans="3:6" x14ac:dyDescent="0.2">
      <c r="C254" s="3">
        <v>236</v>
      </c>
      <c r="D254" s="5">
        <f t="shared" ref="D254:D317" si="13">D253+E253-F253</f>
        <v>170908.83999999921</v>
      </c>
      <c r="E254" s="7">
        <f t="shared" si="12"/>
        <v>925.76</v>
      </c>
      <c r="F254" s="5">
        <f t="shared" si="11"/>
        <v>1896.21</v>
      </c>
    </row>
    <row r="255" spans="3:6" x14ac:dyDescent="0.2">
      <c r="C255" s="3">
        <v>237</v>
      </c>
      <c r="D255" s="5">
        <f t="shared" si="13"/>
        <v>169938.38999999923</v>
      </c>
      <c r="E255" s="7">
        <f t="shared" si="12"/>
        <v>920.5</v>
      </c>
      <c r="F255" s="5">
        <f t="shared" si="11"/>
        <v>1896.21</v>
      </c>
    </row>
    <row r="256" spans="3:6" x14ac:dyDescent="0.2">
      <c r="C256" s="3">
        <v>238</v>
      </c>
      <c r="D256" s="5">
        <f t="shared" si="13"/>
        <v>168962.67999999924</v>
      </c>
      <c r="E256" s="7">
        <f t="shared" si="12"/>
        <v>915.22</v>
      </c>
      <c r="F256" s="5">
        <f t="shared" si="11"/>
        <v>1896.21</v>
      </c>
    </row>
    <row r="257" spans="3:6" x14ac:dyDescent="0.2">
      <c r="C257" s="3">
        <v>239</v>
      </c>
      <c r="D257" s="5">
        <f t="shared" si="13"/>
        <v>167981.68999999925</v>
      </c>
      <c r="E257" s="7">
        <f t="shared" si="12"/>
        <v>909.91</v>
      </c>
      <c r="F257" s="5">
        <f t="shared" si="11"/>
        <v>1896.21</v>
      </c>
    </row>
    <row r="258" spans="3:6" x14ac:dyDescent="0.2">
      <c r="C258" s="3">
        <v>240</v>
      </c>
      <c r="D258" s="5">
        <f t="shared" si="13"/>
        <v>166995.38999999926</v>
      </c>
      <c r="E258" s="7">
        <f t="shared" si="12"/>
        <v>904.56</v>
      </c>
      <c r="F258" s="5">
        <f t="shared" si="11"/>
        <v>1896.21</v>
      </c>
    </row>
    <row r="259" spans="3:6" x14ac:dyDescent="0.2">
      <c r="C259" s="3">
        <v>241</v>
      </c>
      <c r="D259" s="5">
        <f t="shared" si="13"/>
        <v>166003.73999999926</v>
      </c>
      <c r="E259" s="7">
        <f t="shared" si="12"/>
        <v>899.19</v>
      </c>
      <c r="F259" s="5">
        <f t="shared" si="11"/>
        <v>1896.21</v>
      </c>
    </row>
    <row r="260" spans="3:6" x14ac:dyDescent="0.2">
      <c r="C260" s="3">
        <v>242</v>
      </c>
      <c r="D260" s="5">
        <f t="shared" si="13"/>
        <v>165006.71999999927</v>
      </c>
      <c r="E260" s="7">
        <f t="shared" si="12"/>
        <v>893.79</v>
      </c>
      <c r="F260" s="5">
        <f t="shared" si="11"/>
        <v>1896.21</v>
      </c>
    </row>
    <row r="261" spans="3:6" x14ac:dyDescent="0.2">
      <c r="C261" s="3">
        <v>243</v>
      </c>
      <c r="D261" s="5">
        <f t="shared" si="13"/>
        <v>164004.29999999929</v>
      </c>
      <c r="E261" s="7">
        <f t="shared" si="12"/>
        <v>888.36</v>
      </c>
      <c r="F261" s="5">
        <f t="shared" si="11"/>
        <v>1896.21</v>
      </c>
    </row>
    <row r="262" spans="3:6" x14ac:dyDescent="0.2">
      <c r="C262" s="3">
        <v>244</v>
      </c>
      <c r="D262" s="5">
        <f t="shared" si="13"/>
        <v>162996.44999999928</v>
      </c>
      <c r="E262" s="7">
        <f t="shared" si="12"/>
        <v>882.9</v>
      </c>
      <c r="F262" s="5">
        <f t="shared" si="11"/>
        <v>1896.21</v>
      </c>
    </row>
    <row r="263" spans="3:6" x14ac:dyDescent="0.2">
      <c r="C263" s="3">
        <v>245</v>
      </c>
      <c r="D263" s="5">
        <f t="shared" si="13"/>
        <v>161983.13999999929</v>
      </c>
      <c r="E263" s="7">
        <f t="shared" si="12"/>
        <v>877.41</v>
      </c>
      <c r="F263" s="5">
        <f t="shared" si="11"/>
        <v>1896.21</v>
      </c>
    </row>
    <row r="264" spans="3:6" x14ac:dyDescent="0.2">
      <c r="C264" s="3">
        <v>246</v>
      </c>
      <c r="D264" s="5">
        <f t="shared" si="13"/>
        <v>160964.3399999993</v>
      </c>
      <c r="E264" s="7">
        <f t="shared" si="12"/>
        <v>871.9</v>
      </c>
      <c r="F264" s="5">
        <f t="shared" si="11"/>
        <v>1896.21</v>
      </c>
    </row>
    <row r="265" spans="3:6" x14ac:dyDescent="0.2">
      <c r="C265" s="3">
        <v>247</v>
      </c>
      <c r="D265" s="5">
        <f t="shared" si="13"/>
        <v>159940.0299999993</v>
      </c>
      <c r="E265" s="7">
        <f t="shared" si="12"/>
        <v>866.35</v>
      </c>
      <c r="F265" s="5">
        <f t="shared" si="11"/>
        <v>1896.21</v>
      </c>
    </row>
    <row r="266" spans="3:6" x14ac:dyDescent="0.2">
      <c r="C266" s="3">
        <v>248</v>
      </c>
      <c r="D266" s="5">
        <f t="shared" si="13"/>
        <v>158910.16999999931</v>
      </c>
      <c r="E266" s="7">
        <f t="shared" si="12"/>
        <v>860.77</v>
      </c>
      <c r="F266" s="5">
        <f t="shared" si="11"/>
        <v>1896.21</v>
      </c>
    </row>
    <row r="267" spans="3:6" x14ac:dyDescent="0.2">
      <c r="C267" s="3">
        <v>249</v>
      </c>
      <c r="D267" s="5">
        <f t="shared" si="13"/>
        <v>157874.72999999931</v>
      </c>
      <c r="E267" s="7">
        <f t="shared" si="12"/>
        <v>855.16</v>
      </c>
      <c r="F267" s="5">
        <f t="shared" si="11"/>
        <v>1896.21</v>
      </c>
    </row>
    <row r="268" spans="3:6" x14ac:dyDescent="0.2">
      <c r="C268" s="3">
        <v>250</v>
      </c>
      <c r="D268" s="5">
        <f t="shared" si="13"/>
        <v>156833.67999999932</v>
      </c>
      <c r="E268" s="7">
        <f t="shared" si="12"/>
        <v>849.52</v>
      </c>
      <c r="F268" s="5">
        <f t="shared" si="11"/>
        <v>1896.21</v>
      </c>
    </row>
    <row r="269" spans="3:6" x14ac:dyDescent="0.2">
      <c r="C269" s="3">
        <v>251</v>
      </c>
      <c r="D269" s="5">
        <f t="shared" si="13"/>
        <v>155786.98999999932</v>
      </c>
      <c r="E269" s="7">
        <f t="shared" si="12"/>
        <v>843.85</v>
      </c>
      <c r="F269" s="5">
        <f t="shared" si="11"/>
        <v>1896.21</v>
      </c>
    </row>
    <row r="270" spans="3:6" x14ac:dyDescent="0.2">
      <c r="C270" s="3">
        <v>252</v>
      </c>
      <c r="D270" s="5">
        <f t="shared" si="13"/>
        <v>154734.62999999934</v>
      </c>
      <c r="E270" s="7">
        <f t="shared" si="12"/>
        <v>838.15</v>
      </c>
      <c r="F270" s="5">
        <f t="shared" si="11"/>
        <v>1896.21</v>
      </c>
    </row>
    <row r="271" spans="3:6" x14ac:dyDescent="0.2">
      <c r="C271" s="3">
        <v>253</v>
      </c>
      <c r="D271" s="5">
        <f t="shared" si="13"/>
        <v>153676.56999999934</v>
      </c>
      <c r="E271" s="7">
        <f t="shared" si="12"/>
        <v>832.42</v>
      </c>
      <c r="F271" s="5">
        <f t="shared" si="11"/>
        <v>1896.21</v>
      </c>
    </row>
    <row r="272" spans="3:6" x14ac:dyDescent="0.2">
      <c r="C272" s="3">
        <v>254</v>
      </c>
      <c r="D272" s="5">
        <f t="shared" si="13"/>
        <v>152612.77999999936</v>
      </c>
      <c r="E272" s="7">
        <f t="shared" si="12"/>
        <v>826.66</v>
      </c>
      <c r="F272" s="5">
        <f t="shared" si="11"/>
        <v>1896.21</v>
      </c>
    </row>
    <row r="273" spans="3:6" x14ac:dyDescent="0.2">
      <c r="C273" s="3">
        <v>255</v>
      </c>
      <c r="D273" s="5">
        <f t="shared" si="13"/>
        <v>151543.22999999937</v>
      </c>
      <c r="E273" s="7">
        <f t="shared" si="12"/>
        <v>820.86</v>
      </c>
      <c r="F273" s="5">
        <f t="shared" si="11"/>
        <v>1896.21</v>
      </c>
    </row>
    <row r="274" spans="3:6" x14ac:dyDescent="0.2">
      <c r="C274" s="3">
        <v>256</v>
      </c>
      <c r="D274" s="5">
        <f t="shared" si="13"/>
        <v>150467.87999999936</v>
      </c>
      <c r="E274" s="7">
        <f t="shared" si="12"/>
        <v>815.04</v>
      </c>
      <c r="F274" s="5">
        <f t="shared" ref="F274:F337" si="14">INT(($E$11+0.01)*100)/100</f>
        <v>1896.21</v>
      </c>
    </row>
    <row r="275" spans="3:6" x14ac:dyDescent="0.2">
      <c r="C275" s="3">
        <v>257</v>
      </c>
      <c r="D275" s="5">
        <f t="shared" si="13"/>
        <v>149386.70999999938</v>
      </c>
      <c r="E275" s="7">
        <f t="shared" ref="E275:E338" si="15">INT((D275*$E$7+0.01)*100)/100</f>
        <v>809.18</v>
      </c>
      <c r="F275" s="5">
        <f t="shared" si="14"/>
        <v>1896.21</v>
      </c>
    </row>
    <row r="276" spans="3:6" x14ac:dyDescent="0.2">
      <c r="C276" s="3">
        <v>258</v>
      </c>
      <c r="D276" s="5">
        <f t="shared" si="13"/>
        <v>148299.67999999938</v>
      </c>
      <c r="E276" s="7">
        <f t="shared" si="15"/>
        <v>803.29</v>
      </c>
      <c r="F276" s="5">
        <f t="shared" si="14"/>
        <v>1896.21</v>
      </c>
    </row>
    <row r="277" spans="3:6" x14ac:dyDescent="0.2">
      <c r="C277" s="3">
        <v>259</v>
      </c>
      <c r="D277" s="5">
        <f t="shared" si="13"/>
        <v>147206.7599999994</v>
      </c>
      <c r="E277" s="7">
        <f t="shared" si="15"/>
        <v>797.37</v>
      </c>
      <c r="F277" s="5">
        <f t="shared" si="14"/>
        <v>1896.21</v>
      </c>
    </row>
    <row r="278" spans="3:6" x14ac:dyDescent="0.2">
      <c r="C278" s="3">
        <v>260</v>
      </c>
      <c r="D278" s="5">
        <f t="shared" si="13"/>
        <v>146107.9199999994</v>
      </c>
      <c r="E278" s="7">
        <f t="shared" si="15"/>
        <v>791.42</v>
      </c>
      <c r="F278" s="5">
        <f t="shared" si="14"/>
        <v>1896.21</v>
      </c>
    </row>
    <row r="279" spans="3:6" x14ac:dyDescent="0.2">
      <c r="C279" s="3">
        <v>261</v>
      </c>
      <c r="D279" s="5">
        <f t="shared" si="13"/>
        <v>145003.12999999942</v>
      </c>
      <c r="E279" s="7">
        <f t="shared" si="15"/>
        <v>785.44</v>
      </c>
      <c r="F279" s="5">
        <f t="shared" si="14"/>
        <v>1896.21</v>
      </c>
    </row>
    <row r="280" spans="3:6" x14ac:dyDescent="0.2">
      <c r="C280" s="3">
        <v>262</v>
      </c>
      <c r="D280" s="5">
        <f t="shared" si="13"/>
        <v>143892.35999999943</v>
      </c>
      <c r="E280" s="7">
        <f t="shared" si="15"/>
        <v>779.42</v>
      </c>
      <c r="F280" s="5">
        <f t="shared" si="14"/>
        <v>1896.21</v>
      </c>
    </row>
    <row r="281" spans="3:6" x14ac:dyDescent="0.2">
      <c r="C281" s="3">
        <v>263</v>
      </c>
      <c r="D281" s="5">
        <f t="shared" si="13"/>
        <v>142775.56999999945</v>
      </c>
      <c r="E281" s="7">
        <f t="shared" si="15"/>
        <v>773.37</v>
      </c>
      <c r="F281" s="5">
        <f t="shared" si="14"/>
        <v>1896.21</v>
      </c>
    </row>
    <row r="282" spans="3:6" x14ac:dyDescent="0.2">
      <c r="C282" s="3">
        <v>264</v>
      </c>
      <c r="D282" s="5">
        <f t="shared" si="13"/>
        <v>141652.72999999946</v>
      </c>
      <c r="E282" s="7">
        <f t="shared" si="15"/>
        <v>767.29</v>
      </c>
      <c r="F282" s="5">
        <f t="shared" si="14"/>
        <v>1896.21</v>
      </c>
    </row>
    <row r="283" spans="3:6" x14ac:dyDescent="0.2">
      <c r="C283" s="3">
        <v>265</v>
      </c>
      <c r="D283" s="5">
        <f t="shared" si="13"/>
        <v>140523.80999999947</v>
      </c>
      <c r="E283" s="7">
        <f t="shared" si="15"/>
        <v>761.18</v>
      </c>
      <c r="F283" s="5">
        <f t="shared" si="14"/>
        <v>1896.21</v>
      </c>
    </row>
    <row r="284" spans="3:6" x14ac:dyDescent="0.2">
      <c r="C284" s="3">
        <v>266</v>
      </c>
      <c r="D284" s="5">
        <f t="shared" si="13"/>
        <v>139388.77999999947</v>
      </c>
      <c r="E284" s="7">
        <f t="shared" si="15"/>
        <v>755.03</v>
      </c>
      <c r="F284" s="5">
        <f t="shared" si="14"/>
        <v>1896.21</v>
      </c>
    </row>
    <row r="285" spans="3:6" x14ac:dyDescent="0.2">
      <c r="C285" s="3">
        <v>267</v>
      </c>
      <c r="D285" s="5">
        <f t="shared" si="13"/>
        <v>138247.59999999948</v>
      </c>
      <c r="E285" s="7">
        <f t="shared" si="15"/>
        <v>748.85</v>
      </c>
      <c r="F285" s="5">
        <f t="shared" si="14"/>
        <v>1896.21</v>
      </c>
    </row>
    <row r="286" spans="3:6" x14ac:dyDescent="0.2">
      <c r="C286" s="3">
        <v>268</v>
      </c>
      <c r="D286" s="5">
        <f t="shared" si="13"/>
        <v>137100.2399999995</v>
      </c>
      <c r="E286" s="7">
        <f t="shared" si="15"/>
        <v>742.63</v>
      </c>
      <c r="F286" s="5">
        <f t="shared" si="14"/>
        <v>1896.21</v>
      </c>
    </row>
    <row r="287" spans="3:6" x14ac:dyDescent="0.2">
      <c r="C287" s="3">
        <v>269</v>
      </c>
      <c r="D287" s="5">
        <f t="shared" si="13"/>
        <v>135946.65999999951</v>
      </c>
      <c r="E287" s="7">
        <f t="shared" si="15"/>
        <v>736.38</v>
      </c>
      <c r="F287" s="5">
        <f t="shared" si="14"/>
        <v>1896.21</v>
      </c>
    </row>
    <row r="288" spans="3:6" x14ac:dyDescent="0.2">
      <c r="C288" s="3">
        <v>270</v>
      </c>
      <c r="D288" s="5">
        <f t="shared" si="13"/>
        <v>134786.82999999952</v>
      </c>
      <c r="E288" s="7">
        <f t="shared" si="15"/>
        <v>730.1</v>
      </c>
      <c r="F288" s="5">
        <f t="shared" si="14"/>
        <v>1896.21</v>
      </c>
    </row>
    <row r="289" spans="3:6" x14ac:dyDescent="0.2">
      <c r="C289" s="3">
        <v>271</v>
      </c>
      <c r="D289" s="5">
        <f t="shared" si="13"/>
        <v>133620.71999999954</v>
      </c>
      <c r="E289" s="7">
        <f t="shared" si="15"/>
        <v>723.78</v>
      </c>
      <c r="F289" s="5">
        <f t="shared" si="14"/>
        <v>1896.21</v>
      </c>
    </row>
    <row r="290" spans="3:6" x14ac:dyDescent="0.2">
      <c r="C290" s="3">
        <v>272</v>
      </c>
      <c r="D290" s="5">
        <f t="shared" si="13"/>
        <v>132448.28999999954</v>
      </c>
      <c r="E290" s="7">
        <f t="shared" si="15"/>
        <v>717.43</v>
      </c>
      <c r="F290" s="5">
        <f t="shared" si="14"/>
        <v>1896.21</v>
      </c>
    </row>
    <row r="291" spans="3:6" x14ac:dyDescent="0.2">
      <c r="C291" s="3">
        <v>273</v>
      </c>
      <c r="D291" s="5">
        <f t="shared" si="13"/>
        <v>131269.50999999954</v>
      </c>
      <c r="E291" s="7">
        <f t="shared" si="15"/>
        <v>711.05</v>
      </c>
      <c r="F291" s="5">
        <f t="shared" si="14"/>
        <v>1896.21</v>
      </c>
    </row>
    <row r="292" spans="3:6" x14ac:dyDescent="0.2">
      <c r="C292" s="3">
        <v>274</v>
      </c>
      <c r="D292" s="5">
        <f t="shared" si="13"/>
        <v>130084.34999999953</v>
      </c>
      <c r="E292" s="7">
        <f t="shared" si="15"/>
        <v>704.63</v>
      </c>
      <c r="F292" s="5">
        <f t="shared" si="14"/>
        <v>1896.21</v>
      </c>
    </row>
    <row r="293" spans="3:6" x14ac:dyDescent="0.2">
      <c r="C293" s="3">
        <v>275</v>
      </c>
      <c r="D293" s="5">
        <f t="shared" si="13"/>
        <v>128892.76999999952</v>
      </c>
      <c r="E293" s="7">
        <f t="shared" si="15"/>
        <v>698.17</v>
      </c>
      <c r="F293" s="5">
        <f t="shared" si="14"/>
        <v>1896.21</v>
      </c>
    </row>
    <row r="294" spans="3:6" x14ac:dyDescent="0.2">
      <c r="C294" s="3">
        <v>276</v>
      </c>
      <c r="D294" s="5">
        <f t="shared" si="13"/>
        <v>127694.72999999952</v>
      </c>
      <c r="E294" s="7">
        <f t="shared" si="15"/>
        <v>691.68</v>
      </c>
      <c r="F294" s="5">
        <f t="shared" si="14"/>
        <v>1896.21</v>
      </c>
    </row>
    <row r="295" spans="3:6" x14ac:dyDescent="0.2">
      <c r="C295" s="3">
        <v>277</v>
      </c>
      <c r="D295" s="5">
        <f t="shared" si="13"/>
        <v>126490.1999999995</v>
      </c>
      <c r="E295" s="7">
        <f t="shared" si="15"/>
        <v>685.16</v>
      </c>
      <c r="F295" s="5">
        <f t="shared" si="14"/>
        <v>1896.21</v>
      </c>
    </row>
    <row r="296" spans="3:6" x14ac:dyDescent="0.2">
      <c r="C296" s="3">
        <v>278</v>
      </c>
      <c r="D296" s="5">
        <f t="shared" si="13"/>
        <v>125279.1499999995</v>
      </c>
      <c r="E296" s="7">
        <f t="shared" si="15"/>
        <v>678.6</v>
      </c>
      <c r="F296" s="5">
        <f t="shared" si="14"/>
        <v>1896.21</v>
      </c>
    </row>
    <row r="297" spans="3:6" x14ac:dyDescent="0.2">
      <c r="C297" s="3">
        <v>279</v>
      </c>
      <c r="D297" s="5">
        <f t="shared" si="13"/>
        <v>124061.5399999995</v>
      </c>
      <c r="E297" s="7">
        <f t="shared" si="15"/>
        <v>672.01</v>
      </c>
      <c r="F297" s="5">
        <f t="shared" si="14"/>
        <v>1896.21</v>
      </c>
    </row>
    <row r="298" spans="3:6" x14ac:dyDescent="0.2">
      <c r="C298" s="3">
        <v>280</v>
      </c>
      <c r="D298" s="5">
        <f t="shared" si="13"/>
        <v>122837.33999999949</v>
      </c>
      <c r="E298" s="7">
        <f t="shared" si="15"/>
        <v>665.37</v>
      </c>
      <c r="F298" s="5">
        <f t="shared" si="14"/>
        <v>1896.21</v>
      </c>
    </row>
    <row r="299" spans="3:6" x14ac:dyDescent="0.2">
      <c r="C299" s="3">
        <v>281</v>
      </c>
      <c r="D299" s="5">
        <f t="shared" si="13"/>
        <v>121606.49999999948</v>
      </c>
      <c r="E299" s="7">
        <f t="shared" si="15"/>
        <v>658.71</v>
      </c>
      <c r="F299" s="5">
        <f t="shared" si="14"/>
        <v>1896.21</v>
      </c>
    </row>
    <row r="300" spans="3:6" x14ac:dyDescent="0.2">
      <c r="C300" s="3">
        <v>282</v>
      </c>
      <c r="D300" s="5">
        <f t="shared" si="13"/>
        <v>120368.99999999948</v>
      </c>
      <c r="E300" s="7">
        <f t="shared" si="15"/>
        <v>652</v>
      </c>
      <c r="F300" s="5">
        <f t="shared" si="14"/>
        <v>1896.21</v>
      </c>
    </row>
    <row r="301" spans="3:6" x14ac:dyDescent="0.2">
      <c r="C301" s="3">
        <v>283</v>
      </c>
      <c r="D301" s="5">
        <f t="shared" si="13"/>
        <v>119124.78999999947</v>
      </c>
      <c r="E301" s="7">
        <f t="shared" si="15"/>
        <v>645.26</v>
      </c>
      <c r="F301" s="5">
        <f t="shared" si="14"/>
        <v>1896.21</v>
      </c>
    </row>
    <row r="302" spans="3:6" x14ac:dyDescent="0.2">
      <c r="C302" s="3">
        <v>284</v>
      </c>
      <c r="D302" s="5">
        <f t="shared" si="13"/>
        <v>117873.83999999946</v>
      </c>
      <c r="E302" s="7">
        <f t="shared" si="15"/>
        <v>638.49</v>
      </c>
      <c r="F302" s="5">
        <f t="shared" si="14"/>
        <v>1896.21</v>
      </c>
    </row>
    <row r="303" spans="3:6" x14ac:dyDescent="0.2">
      <c r="C303" s="3">
        <v>285</v>
      </c>
      <c r="D303" s="5">
        <f t="shared" si="13"/>
        <v>116616.11999999946</v>
      </c>
      <c r="E303" s="7">
        <f t="shared" si="15"/>
        <v>631.67999999999995</v>
      </c>
      <c r="F303" s="5">
        <f t="shared" si="14"/>
        <v>1896.21</v>
      </c>
    </row>
    <row r="304" spans="3:6" x14ac:dyDescent="0.2">
      <c r="C304" s="3">
        <v>286</v>
      </c>
      <c r="D304" s="5">
        <f t="shared" si="13"/>
        <v>115351.58999999944</v>
      </c>
      <c r="E304" s="7">
        <f t="shared" si="15"/>
        <v>624.83000000000004</v>
      </c>
      <c r="F304" s="5">
        <f t="shared" si="14"/>
        <v>1896.21</v>
      </c>
    </row>
    <row r="305" spans="3:6" x14ac:dyDescent="0.2">
      <c r="C305" s="3">
        <v>287</v>
      </c>
      <c r="D305" s="5">
        <f t="shared" si="13"/>
        <v>114080.20999999944</v>
      </c>
      <c r="E305" s="7">
        <f t="shared" si="15"/>
        <v>617.94000000000005</v>
      </c>
      <c r="F305" s="5">
        <f t="shared" si="14"/>
        <v>1896.21</v>
      </c>
    </row>
    <row r="306" spans="3:6" x14ac:dyDescent="0.2">
      <c r="C306" s="3">
        <v>288</v>
      </c>
      <c r="D306" s="5">
        <f t="shared" si="13"/>
        <v>112801.93999999943</v>
      </c>
      <c r="E306" s="7">
        <f t="shared" si="15"/>
        <v>611.02</v>
      </c>
      <c r="F306" s="5">
        <f t="shared" si="14"/>
        <v>1896.21</v>
      </c>
    </row>
    <row r="307" spans="3:6" x14ac:dyDescent="0.2">
      <c r="C307" s="3">
        <v>289</v>
      </c>
      <c r="D307" s="5">
        <f t="shared" si="13"/>
        <v>111516.74999999943</v>
      </c>
      <c r="E307" s="7">
        <f t="shared" si="15"/>
        <v>604.04999999999995</v>
      </c>
      <c r="F307" s="5">
        <f t="shared" si="14"/>
        <v>1896.21</v>
      </c>
    </row>
    <row r="308" spans="3:6" x14ac:dyDescent="0.2">
      <c r="C308" s="3">
        <v>290</v>
      </c>
      <c r="D308" s="5">
        <f t="shared" si="13"/>
        <v>110224.58999999943</v>
      </c>
      <c r="E308" s="7">
        <f t="shared" si="15"/>
        <v>597.04999999999995</v>
      </c>
      <c r="F308" s="5">
        <f t="shared" si="14"/>
        <v>1896.21</v>
      </c>
    </row>
    <row r="309" spans="3:6" x14ac:dyDescent="0.2">
      <c r="C309" s="3">
        <v>291</v>
      </c>
      <c r="D309" s="5">
        <f t="shared" si="13"/>
        <v>108925.42999999943</v>
      </c>
      <c r="E309" s="7">
        <f t="shared" si="15"/>
        <v>590.02</v>
      </c>
      <c r="F309" s="5">
        <f t="shared" si="14"/>
        <v>1896.21</v>
      </c>
    </row>
    <row r="310" spans="3:6" x14ac:dyDescent="0.2">
      <c r="C310" s="3">
        <v>292</v>
      </c>
      <c r="D310" s="5">
        <f t="shared" si="13"/>
        <v>107619.23999999942</v>
      </c>
      <c r="E310" s="7">
        <f t="shared" si="15"/>
        <v>582.94000000000005</v>
      </c>
      <c r="F310" s="5">
        <f t="shared" si="14"/>
        <v>1896.21</v>
      </c>
    </row>
    <row r="311" spans="3:6" x14ac:dyDescent="0.2">
      <c r="C311" s="3">
        <v>293</v>
      </c>
      <c r="D311" s="5">
        <f t="shared" si="13"/>
        <v>106305.96999999942</v>
      </c>
      <c r="E311" s="7">
        <f t="shared" si="15"/>
        <v>575.83000000000004</v>
      </c>
      <c r="F311" s="5">
        <f t="shared" si="14"/>
        <v>1896.21</v>
      </c>
    </row>
    <row r="312" spans="3:6" x14ac:dyDescent="0.2">
      <c r="C312" s="3">
        <v>294</v>
      </c>
      <c r="D312" s="5">
        <f t="shared" si="13"/>
        <v>104985.58999999941</v>
      </c>
      <c r="E312" s="7">
        <f t="shared" si="15"/>
        <v>568.67999999999995</v>
      </c>
      <c r="F312" s="5">
        <f t="shared" si="14"/>
        <v>1896.21</v>
      </c>
    </row>
    <row r="313" spans="3:6" x14ac:dyDescent="0.2">
      <c r="C313" s="3">
        <v>295</v>
      </c>
      <c r="D313" s="5">
        <f t="shared" si="13"/>
        <v>103658.0599999994</v>
      </c>
      <c r="E313" s="7">
        <f t="shared" si="15"/>
        <v>561.49</v>
      </c>
      <c r="F313" s="5">
        <f t="shared" si="14"/>
        <v>1896.21</v>
      </c>
    </row>
    <row r="314" spans="3:6" x14ac:dyDescent="0.2">
      <c r="C314" s="3">
        <v>296</v>
      </c>
      <c r="D314" s="5">
        <f t="shared" si="13"/>
        <v>102323.3399999994</v>
      </c>
      <c r="E314" s="7">
        <f t="shared" si="15"/>
        <v>554.26</v>
      </c>
      <c r="F314" s="5">
        <f t="shared" si="14"/>
        <v>1896.21</v>
      </c>
    </row>
    <row r="315" spans="3:6" x14ac:dyDescent="0.2">
      <c r="C315" s="3">
        <v>297</v>
      </c>
      <c r="D315" s="5">
        <f t="shared" si="13"/>
        <v>100981.38999999939</v>
      </c>
      <c r="E315" s="7">
        <f t="shared" si="15"/>
        <v>546.99</v>
      </c>
      <c r="F315" s="5">
        <f t="shared" si="14"/>
        <v>1896.21</v>
      </c>
    </row>
    <row r="316" spans="3:6" x14ac:dyDescent="0.2">
      <c r="C316" s="3">
        <v>298</v>
      </c>
      <c r="D316" s="5">
        <f t="shared" si="13"/>
        <v>99632.169999999387</v>
      </c>
      <c r="E316" s="7">
        <f t="shared" si="15"/>
        <v>539.67999999999995</v>
      </c>
      <c r="F316" s="5">
        <f t="shared" si="14"/>
        <v>1896.21</v>
      </c>
    </row>
    <row r="317" spans="3:6" x14ac:dyDescent="0.2">
      <c r="C317" s="3">
        <v>299</v>
      </c>
      <c r="D317" s="5">
        <f t="shared" si="13"/>
        <v>98275.639999999374</v>
      </c>
      <c r="E317" s="7">
        <f t="shared" si="15"/>
        <v>532.33000000000004</v>
      </c>
      <c r="F317" s="5">
        <f t="shared" si="14"/>
        <v>1896.21</v>
      </c>
    </row>
    <row r="318" spans="3:6" x14ac:dyDescent="0.2">
      <c r="C318" s="3">
        <v>300</v>
      </c>
      <c r="D318" s="5">
        <f t="shared" ref="D318:D378" si="16">D317+E317-F317</f>
        <v>96911.759999999369</v>
      </c>
      <c r="E318" s="7">
        <f t="shared" si="15"/>
        <v>524.94000000000005</v>
      </c>
      <c r="F318" s="5">
        <f t="shared" si="14"/>
        <v>1896.21</v>
      </c>
    </row>
    <row r="319" spans="3:6" x14ac:dyDescent="0.2">
      <c r="C319" s="3">
        <v>301</v>
      </c>
      <c r="D319" s="5">
        <f t="shared" si="16"/>
        <v>95540.489999999365</v>
      </c>
      <c r="E319" s="7">
        <f t="shared" si="15"/>
        <v>517.52</v>
      </c>
      <c r="F319" s="5">
        <f t="shared" si="14"/>
        <v>1896.21</v>
      </c>
    </row>
    <row r="320" spans="3:6" x14ac:dyDescent="0.2">
      <c r="C320" s="3">
        <v>302</v>
      </c>
      <c r="D320" s="5">
        <f t="shared" si="16"/>
        <v>94161.799999999363</v>
      </c>
      <c r="E320" s="7">
        <f t="shared" si="15"/>
        <v>510.05</v>
      </c>
      <c r="F320" s="5">
        <f t="shared" si="14"/>
        <v>1896.21</v>
      </c>
    </row>
    <row r="321" spans="3:6" x14ac:dyDescent="0.2">
      <c r="C321" s="3">
        <v>303</v>
      </c>
      <c r="D321" s="5">
        <f t="shared" si="16"/>
        <v>92775.639999999359</v>
      </c>
      <c r="E321" s="7">
        <f t="shared" si="15"/>
        <v>502.54</v>
      </c>
      <c r="F321" s="5">
        <f t="shared" si="14"/>
        <v>1896.21</v>
      </c>
    </row>
    <row r="322" spans="3:6" x14ac:dyDescent="0.2">
      <c r="C322" s="3">
        <v>304</v>
      </c>
      <c r="D322" s="5">
        <f t="shared" si="16"/>
        <v>91381.969999999346</v>
      </c>
      <c r="E322" s="7">
        <f t="shared" si="15"/>
        <v>494.99</v>
      </c>
      <c r="F322" s="5">
        <f t="shared" si="14"/>
        <v>1896.21</v>
      </c>
    </row>
    <row r="323" spans="3:6" x14ac:dyDescent="0.2">
      <c r="C323" s="3">
        <v>305</v>
      </c>
      <c r="D323" s="5">
        <f t="shared" si="16"/>
        <v>89980.749999999345</v>
      </c>
      <c r="E323" s="7">
        <f t="shared" si="15"/>
        <v>487.4</v>
      </c>
      <c r="F323" s="5">
        <f t="shared" si="14"/>
        <v>1896.21</v>
      </c>
    </row>
    <row r="324" spans="3:6" x14ac:dyDescent="0.2">
      <c r="C324" s="3">
        <v>306</v>
      </c>
      <c r="D324" s="5">
        <f t="shared" si="16"/>
        <v>88571.939999999333</v>
      </c>
      <c r="E324" s="7">
        <f t="shared" si="15"/>
        <v>479.77</v>
      </c>
      <c r="F324" s="5">
        <f t="shared" si="14"/>
        <v>1896.21</v>
      </c>
    </row>
    <row r="325" spans="3:6" x14ac:dyDescent="0.2">
      <c r="C325" s="3">
        <v>307</v>
      </c>
      <c r="D325" s="5">
        <f t="shared" si="16"/>
        <v>87155.499999999331</v>
      </c>
      <c r="E325" s="7">
        <f t="shared" si="15"/>
        <v>472.1</v>
      </c>
      <c r="F325" s="5">
        <f t="shared" si="14"/>
        <v>1896.21</v>
      </c>
    </row>
    <row r="326" spans="3:6" x14ac:dyDescent="0.2">
      <c r="C326" s="3">
        <v>308</v>
      </c>
      <c r="D326" s="5">
        <f t="shared" si="16"/>
        <v>85731.38999999933</v>
      </c>
      <c r="E326" s="7">
        <f t="shared" si="15"/>
        <v>464.38</v>
      </c>
      <c r="F326" s="5">
        <f t="shared" si="14"/>
        <v>1896.21</v>
      </c>
    </row>
    <row r="327" spans="3:6" x14ac:dyDescent="0.2">
      <c r="C327" s="3">
        <v>309</v>
      </c>
      <c r="D327" s="5">
        <f t="shared" si="16"/>
        <v>84299.559999999328</v>
      </c>
      <c r="E327" s="7">
        <f t="shared" si="15"/>
        <v>456.63</v>
      </c>
      <c r="F327" s="5">
        <f t="shared" si="14"/>
        <v>1896.21</v>
      </c>
    </row>
    <row r="328" spans="3:6" x14ac:dyDescent="0.2">
      <c r="C328" s="3">
        <v>310</v>
      </c>
      <c r="D328" s="5">
        <f t="shared" si="16"/>
        <v>82859.979999999327</v>
      </c>
      <c r="E328" s="7">
        <f t="shared" si="15"/>
        <v>448.83</v>
      </c>
      <c r="F328" s="5">
        <f t="shared" si="14"/>
        <v>1896.21</v>
      </c>
    </row>
    <row r="329" spans="3:6" x14ac:dyDescent="0.2">
      <c r="C329" s="3">
        <v>311</v>
      </c>
      <c r="D329" s="5">
        <f t="shared" si="16"/>
        <v>81412.599999999322</v>
      </c>
      <c r="E329" s="7">
        <f t="shared" si="15"/>
        <v>440.99</v>
      </c>
      <c r="F329" s="5">
        <f t="shared" si="14"/>
        <v>1896.21</v>
      </c>
    </row>
    <row r="330" spans="3:6" x14ac:dyDescent="0.2">
      <c r="C330" s="3">
        <v>312</v>
      </c>
      <c r="D330" s="5">
        <f t="shared" si="16"/>
        <v>79957.379999999321</v>
      </c>
      <c r="E330" s="7">
        <f t="shared" si="15"/>
        <v>433.11</v>
      </c>
      <c r="F330" s="5">
        <f t="shared" si="14"/>
        <v>1896.21</v>
      </c>
    </row>
    <row r="331" spans="3:6" x14ac:dyDescent="0.2">
      <c r="C331" s="3">
        <v>313</v>
      </c>
      <c r="D331" s="5">
        <f t="shared" si="16"/>
        <v>78494.279999999315</v>
      </c>
      <c r="E331" s="7">
        <f t="shared" si="15"/>
        <v>425.18</v>
      </c>
      <c r="F331" s="5">
        <f t="shared" si="14"/>
        <v>1896.21</v>
      </c>
    </row>
    <row r="332" spans="3:6" x14ac:dyDescent="0.2">
      <c r="C332" s="3">
        <v>314</v>
      </c>
      <c r="D332" s="5">
        <f t="shared" si="16"/>
        <v>77023.249999999302</v>
      </c>
      <c r="E332" s="7">
        <f t="shared" si="15"/>
        <v>417.21</v>
      </c>
      <c r="F332" s="5">
        <f t="shared" si="14"/>
        <v>1896.21</v>
      </c>
    </row>
    <row r="333" spans="3:6" x14ac:dyDescent="0.2">
      <c r="C333" s="3">
        <v>315</v>
      </c>
      <c r="D333" s="5">
        <f t="shared" si="16"/>
        <v>75544.249999999302</v>
      </c>
      <c r="E333" s="7">
        <f t="shared" si="15"/>
        <v>409.2</v>
      </c>
      <c r="F333" s="5">
        <f t="shared" si="14"/>
        <v>1896.21</v>
      </c>
    </row>
    <row r="334" spans="3:6" x14ac:dyDescent="0.2">
      <c r="C334" s="3">
        <v>316</v>
      </c>
      <c r="D334" s="5">
        <f t="shared" si="16"/>
        <v>74057.239999999292</v>
      </c>
      <c r="E334" s="7">
        <f t="shared" si="15"/>
        <v>401.15</v>
      </c>
      <c r="F334" s="5">
        <f t="shared" si="14"/>
        <v>1896.21</v>
      </c>
    </row>
    <row r="335" spans="3:6" x14ac:dyDescent="0.2">
      <c r="C335" s="3">
        <v>317</v>
      </c>
      <c r="D335" s="5">
        <f t="shared" si="16"/>
        <v>72562.17999999928</v>
      </c>
      <c r="E335" s="7">
        <f t="shared" si="15"/>
        <v>393.05</v>
      </c>
      <c r="F335" s="5">
        <f t="shared" si="14"/>
        <v>1896.21</v>
      </c>
    </row>
    <row r="336" spans="3:6" x14ac:dyDescent="0.2">
      <c r="C336" s="3">
        <v>318</v>
      </c>
      <c r="D336" s="5">
        <f t="shared" si="16"/>
        <v>71059.019999999276</v>
      </c>
      <c r="E336" s="7">
        <f t="shared" si="15"/>
        <v>384.91</v>
      </c>
      <c r="F336" s="5">
        <f t="shared" si="14"/>
        <v>1896.21</v>
      </c>
    </row>
    <row r="337" spans="3:6" x14ac:dyDescent="0.2">
      <c r="C337" s="3">
        <v>319</v>
      </c>
      <c r="D337" s="5">
        <f t="shared" si="16"/>
        <v>69547.719999999274</v>
      </c>
      <c r="E337" s="7">
        <f t="shared" si="15"/>
        <v>376.72</v>
      </c>
      <c r="F337" s="5">
        <f t="shared" si="14"/>
        <v>1896.21</v>
      </c>
    </row>
    <row r="338" spans="3:6" x14ac:dyDescent="0.2">
      <c r="C338" s="3">
        <v>320</v>
      </c>
      <c r="D338" s="5">
        <f t="shared" si="16"/>
        <v>68028.229999999268</v>
      </c>
      <c r="E338" s="7">
        <f t="shared" si="15"/>
        <v>368.49</v>
      </c>
      <c r="F338" s="5">
        <f t="shared" ref="F338:F378" si="17">INT(($E$11+0.01)*100)/100</f>
        <v>1896.21</v>
      </c>
    </row>
    <row r="339" spans="3:6" x14ac:dyDescent="0.2">
      <c r="C339" s="3">
        <v>321</v>
      </c>
      <c r="D339" s="5">
        <f t="shared" si="16"/>
        <v>66500.509999999267</v>
      </c>
      <c r="E339" s="7">
        <f t="shared" ref="E339:E378" si="18">INT((D339*$E$7+0.01)*100)/100</f>
        <v>360.22</v>
      </c>
      <c r="F339" s="5">
        <f t="shared" si="17"/>
        <v>1896.21</v>
      </c>
    </row>
    <row r="340" spans="3:6" x14ac:dyDescent="0.2">
      <c r="C340" s="3">
        <v>322</v>
      </c>
      <c r="D340" s="5">
        <f t="shared" si="16"/>
        <v>64964.519999999269</v>
      </c>
      <c r="E340" s="7">
        <f t="shared" si="18"/>
        <v>351.9</v>
      </c>
      <c r="F340" s="5">
        <f t="shared" si="17"/>
        <v>1896.21</v>
      </c>
    </row>
    <row r="341" spans="3:6" x14ac:dyDescent="0.2">
      <c r="C341" s="3">
        <v>323</v>
      </c>
      <c r="D341" s="5">
        <f t="shared" si="16"/>
        <v>63420.209999999272</v>
      </c>
      <c r="E341" s="7">
        <f t="shared" si="18"/>
        <v>343.53</v>
      </c>
      <c r="F341" s="5">
        <f t="shared" si="17"/>
        <v>1896.21</v>
      </c>
    </row>
    <row r="342" spans="3:6" x14ac:dyDescent="0.2">
      <c r="C342" s="3">
        <v>324</v>
      </c>
      <c r="D342" s="5">
        <f t="shared" si="16"/>
        <v>61867.529999999271</v>
      </c>
      <c r="E342" s="7">
        <f t="shared" si="18"/>
        <v>335.12</v>
      </c>
      <c r="F342" s="5">
        <f t="shared" si="17"/>
        <v>1896.21</v>
      </c>
    </row>
    <row r="343" spans="3:6" x14ac:dyDescent="0.2">
      <c r="C343" s="3">
        <v>325</v>
      </c>
      <c r="D343" s="5">
        <f t="shared" si="16"/>
        <v>60306.439999999275</v>
      </c>
      <c r="E343" s="7">
        <f t="shared" si="18"/>
        <v>326.66000000000003</v>
      </c>
      <c r="F343" s="5">
        <f t="shared" si="17"/>
        <v>1896.21</v>
      </c>
    </row>
    <row r="344" spans="3:6" x14ac:dyDescent="0.2">
      <c r="C344" s="3">
        <v>326</v>
      </c>
      <c r="D344" s="5">
        <f t="shared" si="16"/>
        <v>58736.889999999279</v>
      </c>
      <c r="E344" s="7">
        <f t="shared" si="18"/>
        <v>318.16000000000003</v>
      </c>
      <c r="F344" s="5">
        <f t="shared" si="17"/>
        <v>1896.21</v>
      </c>
    </row>
    <row r="345" spans="3:6" x14ac:dyDescent="0.2">
      <c r="C345" s="3">
        <v>327</v>
      </c>
      <c r="D345" s="5">
        <f t="shared" si="16"/>
        <v>57158.839999999283</v>
      </c>
      <c r="E345" s="7">
        <f t="shared" si="18"/>
        <v>309.62</v>
      </c>
      <c r="F345" s="5">
        <f t="shared" si="17"/>
        <v>1896.21</v>
      </c>
    </row>
    <row r="346" spans="3:6" x14ac:dyDescent="0.2">
      <c r="C346" s="3">
        <v>328</v>
      </c>
      <c r="D346" s="5">
        <f t="shared" si="16"/>
        <v>55572.249999999287</v>
      </c>
      <c r="E346" s="7">
        <f t="shared" si="18"/>
        <v>301.02</v>
      </c>
      <c r="F346" s="5">
        <f t="shared" si="17"/>
        <v>1896.21</v>
      </c>
    </row>
    <row r="347" spans="3:6" x14ac:dyDescent="0.2">
      <c r="C347" s="3">
        <v>329</v>
      </c>
      <c r="D347" s="5">
        <f t="shared" si="16"/>
        <v>53977.059999999285</v>
      </c>
      <c r="E347" s="7">
        <f t="shared" si="18"/>
        <v>292.38</v>
      </c>
      <c r="F347" s="5">
        <f t="shared" si="17"/>
        <v>1896.21</v>
      </c>
    </row>
    <row r="348" spans="3:6" x14ac:dyDescent="0.2">
      <c r="C348" s="3">
        <v>330</v>
      </c>
      <c r="D348" s="5">
        <f t="shared" si="16"/>
        <v>52373.229999999283</v>
      </c>
      <c r="E348" s="7">
        <f t="shared" si="18"/>
        <v>283.69</v>
      </c>
      <c r="F348" s="5">
        <f t="shared" si="17"/>
        <v>1896.21</v>
      </c>
    </row>
    <row r="349" spans="3:6" x14ac:dyDescent="0.2">
      <c r="C349" s="3">
        <v>331</v>
      </c>
      <c r="D349" s="5">
        <f t="shared" si="16"/>
        <v>50760.709999999286</v>
      </c>
      <c r="E349" s="7">
        <f t="shared" si="18"/>
        <v>274.95999999999998</v>
      </c>
      <c r="F349" s="5">
        <f t="shared" si="17"/>
        <v>1896.21</v>
      </c>
    </row>
    <row r="350" spans="3:6" x14ac:dyDescent="0.2">
      <c r="C350" s="3">
        <v>332</v>
      </c>
      <c r="D350" s="5">
        <f t="shared" si="16"/>
        <v>49139.459999999286</v>
      </c>
      <c r="E350" s="7">
        <f t="shared" si="18"/>
        <v>266.18</v>
      </c>
      <c r="F350" s="5">
        <f t="shared" si="17"/>
        <v>1896.21</v>
      </c>
    </row>
    <row r="351" spans="3:6" x14ac:dyDescent="0.2">
      <c r="C351" s="3">
        <v>333</v>
      </c>
      <c r="D351" s="5">
        <f t="shared" si="16"/>
        <v>47509.429999999287</v>
      </c>
      <c r="E351" s="7">
        <f t="shared" si="18"/>
        <v>257.35000000000002</v>
      </c>
      <c r="F351" s="5">
        <f t="shared" si="17"/>
        <v>1896.21</v>
      </c>
    </row>
    <row r="352" spans="3:6" x14ac:dyDescent="0.2">
      <c r="C352" s="3">
        <v>334</v>
      </c>
      <c r="D352" s="5">
        <f t="shared" si="16"/>
        <v>45870.569999999287</v>
      </c>
      <c r="E352" s="7">
        <f t="shared" si="18"/>
        <v>248.47</v>
      </c>
      <c r="F352" s="5">
        <f t="shared" si="17"/>
        <v>1896.21</v>
      </c>
    </row>
    <row r="353" spans="3:6" x14ac:dyDescent="0.2">
      <c r="C353" s="3">
        <v>335</v>
      </c>
      <c r="D353" s="5">
        <f t="shared" si="16"/>
        <v>44222.829999999289</v>
      </c>
      <c r="E353" s="7">
        <f t="shared" si="18"/>
        <v>239.55</v>
      </c>
      <c r="F353" s="5">
        <f t="shared" si="17"/>
        <v>1896.21</v>
      </c>
    </row>
    <row r="354" spans="3:6" x14ac:dyDescent="0.2">
      <c r="C354" s="3">
        <v>336</v>
      </c>
      <c r="D354" s="5">
        <f t="shared" si="16"/>
        <v>42566.169999999292</v>
      </c>
      <c r="E354" s="7">
        <f t="shared" si="18"/>
        <v>230.57</v>
      </c>
      <c r="F354" s="5">
        <f t="shared" si="17"/>
        <v>1896.21</v>
      </c>
    </row>
    <row r="355" spans="3:6" x14ac:dyDescent="0.2">
      <c r="C355" s="3">
        <v>337</v>
      </c>
      <c r="D355" s="5">
        <f t="shared" si="16"/>
        <v>40900.529999999293</v>
      </c>
      <c r="E355" s="7">
        <f t="shared" si="18"/>
        <v>221.55</v>
      </c>
      <c r="F355" s="5">
        <f t="shared" si="17"/>
        <v>1896.21</v>
      </c>
    </row>
    <row r="356" spans="3:6" x14ac:dyDescent="0.2">
      <c r="C356" s="3">
        <v>338</v>
      </c>
      <c r="D356" s="5">
        <f t="shared" si="16"/>
        <v>39225.869999999297</v>
      </c>
      <c r="E356" s="7">
        <f t="shared" si="18"/>
        <v>212.48</v>
      </c>
      <c r="F356" s="5">
        <f t="shared" si="17"/>
        <v>1896.21</v>
      </c>
    </row>
    <row r="357" spans="3:6" x14ac:dyDescent="0.2">
      <c r="C357" s="3">
        <v>339</v>
      </c>
      <c r="D357" s="5">
        <f t="shared" si="16"/>
        <v>37542.139999999301</v>
      </c>
      <c r="E357" s="7">
        <f t="shared" si="18"/>
        <v>203.36</v>
      </c>
      <c r="F357" s="5">
        <f t="shared" si="17"/>
        <v>1896.21</v>
      </c>
    </row>
    <row r="358" spans="3:6" x14ac:dyDescent="0.2">
      <c r="C358" s="3">
        <v>340</v>
      </c>
      <c r="D358" s="5">
        <f t="shared" si="16"/>
        <v>35849.289999999302</v>
      </c>
      <c r="E358" s="7">
        <f t="shared" si="18"/>
        <v>194.19</v>
      </c>
      <c r="F358" s="5">
        <f t="shared" si="17"/>
        <v>1896.21</v>
      </c>
    </row>
    <row r="359" spans="3:6" x14ac:dyDescent="0.2">
      <c r="C359" s="3">
        <v>341</v>
      </c>
      <c r="D359" s="5">
        <f t="shared" si="16"/>
        <v>34147.269999999306</v>
      </c>
      <c r="E359" s="7">
        <f t="shared" si="18"/>
        <v>184.97</v>
      </c>
      <c r="F359" s="5">
        <f t="shared" si="17"/>
        <v>1896.21</v>
      </c>
    </row>
    <row r="360" spans="3:6" x14ac:dyDescent="0.2">
      <c r="C360" s="3">
        <v>342</v>
      </c>
      <c r="D360" s="5">
        <f t="shared" si="16"/>
        <v>32436.029999999308</v>
      </c>
      <c r="E360" s="7">
        <f t="shared" si="18"/>
        <v>175.7</v>
      </c>
      <c r="F360" s="5">
        <f t="shared" si="17"/>
        <v>1896.21</v>
      </c>
    </row>
    <row r="361" spans="3:6" x14ac:dyDescent="0.2">
      <c r="C361" s="3">
        <v>343</v>
      </c>
      <c r="D361" s="5">
        <f t="shared" si="16"/>
        <v>30715.519999999309</v>
      </c>
      <c r="E361" s="7">
        <f t="shared" si="18"/>
        <v>166.38</v>
      </c>
      <c r="F361" s="5">
        <f t="shared" si="17"/>
        <v>1896.21</v>
      </c>
    </row>
    <row r="362" spans="3:6" x14ac:dyDescent="0.2">
      <c r="C362" s="3">
        <v>344</v>
      </c>
      <c r="D362" s="5">
        <f t="shared" si="16"/>
        <v>28985.689999999311</v>
      </c>
      <c r="E362" s="7">
        <f t="shared" si="18"/>
        <v>157.01</v>
      </c>
      <c r="F362" s="5">
        <f t="shared" si="17"/>
        <v>1896.21</v>
      </c>
    </row>
    <row r="363" spans="3:6" x14ac:dyDescent="0.2">
      <c r="C363" s="3">
        <v>345</v>
      </c>
      <c r="D363" s="5">
        <f t="shared" si="16"/>
        <v>27246.48999999931</v>
      </c>
      <c r="E363" s="7">
        <f t="shared" si="18"/>
        <v>147.59</v>
      </c>
      <c r="F363" s="5">
        <f t="shared" si="17"/>
        <v>1896.21</v>
      </c>
    </row>
    <row r="364" spans="3:6" x14ac:dyDescent="0.2">
      <c r="C364" s="3">
        <v>346</v>
      </c>
      <c r="D364" s="5">
        <f t="shared" si="16"/>
        <v>25497.869999999311</v>
      </c>
      <c r="E364" s="7">
        <f t="shared" si="18"/>
        <v>138.12</v>
      </c>
      <c r="F364" s="5">
        <f t="shared" si="17"/>
        <v>1896.21</v>
      </c>
    </row>
    <row r="365" spans="3:6" x14ac:dyDescent="0.2">
      <c r="C365" s="3">
        <v>347</v>
      </c>
      <c r="D365" s="5">
        <f t="shared" si="16"/>
        <v>23739.779999999311</v>
      </c>
      <c r="E365" s="7">
        <f t="shared" si="18"/>
        <v>128.6</v>
      </c>
      <c r="F365" s="5">
        <f t="shared" si="17"/>
        <v>1896.21</v>
      </c>
    </row>
    <row r="366" spans="3:6" x14ac:dyDescent="0.2">
      <c r="C366" s="3">
        <v>348</v>
      </c>
      <c r="D366" s="5">
        <f t="shared" si="16"/>
        <v>21972.169999999311</v>
      </c>
      <c r="E366" s="7">
        <f t="shared" si="18"/>
        <v>119.02</v>
      </c>
      <c r="F366" s="5">
        <f t="shared" si="17"/>
        <v>1896.21</v>
      </c>
    </row>
    <row r="367" spans="3:6" x14ac:dyDescent="0.2">
      <c r="C367" s="3">
        <v>349</v>
      </c>
      <c r="D367" s="5">
        <f t="shared" si="16"/>
        <v>20194.979999999312</v>
      </c>
      <c r="E367" s="7">
        <f t="shared" si="18"/>
        <v>109.39</v>
      </c>
      <c r="F367" s="5">
        <f t="shared" si="17"/>
        <v>1896.21</v>
      </c>
    </row>
    <row r="368" spans="3:6" x14ac:dyDescent="0.2">
      <c r="C368" s="3">
        <v>350</v>
      </c>
      <c r="D368" s="5">
        <f t="shared" si="16"/>
        <v>18408.159999999312</v>
      </c>
      <c r="E368" s="7">
        <f t="shared" si="18"/>
        <v>99.72</v>
      </c>
      <c r="F368" s="5">
        <f t="shared" si="17"/>
        <v>1896.21</v>
      </c>
    </row>
    <row r="369" spans="3:6" x14ac:dyDescent="0.2">
      <c r="C369" s="3">
        <v>351</v>
      </c>
      <c r="D369" s="5">
        <f t="shared" si="16"/>
        <v>16611.669999999314</v>
      </c>
      <c r="E369" s="7">
        <f t="shared" si="18"/>
        <v>89.98</v>
      </c>
      <c r="F369" s="5">
        <f t="shared" si="17"/>
        <v>1896.21</v>
      </c>
    </row>
    <row r="370" spans="3:6" x14ac:dyDescent="0.2">
      <c r="C370" s="3">
        <v>352</v>
      </c>
      <c r="D370" s="5">
        <f t="shared" si="16"/>
        <v>14805.439999999315</v>
      </c>
      <c r="E370" s="7">
        <f t="shared" si="18"/>
        <v>80.2</v>
      </c>
      <c r="F370" s="5">
        <f t="shared" si="17"/>
        <v>1896.21</v>
      </c>
    </row>
    <row r="371" spans="3:6" x14ac:dyDescent="0.2">
      <c r="C371" s="3">
        <v>353</v>
      </c>
      <c r="D371" s="5">
        <f t="shared" si="16"/>
        <v>12989.429999999316</v>
      </c>
      <c r="E371" s="7">
        <f t="shared" si="18"/>
        <v>70.36</v>
      </c>
      <c r="F371" s="5">
        <f t="shared" si="17"/>
        <v>1896.21</v>
      </c>
    </row>
    <row r="372" spans="3:6" x14ac:dyDescent="0.2">
      <c r="C372" s="3">
        <v>354</v>
      </c>
      <c r="D372" s="5">
        <f t="shared" si="16"/>
        <v>11163.579999999318</v>
      </c>
      <c r="E372" s="7">
        <f t="shared" si="18"/>
        <v>60.47</v>
      </c>
      <c r="F372" s="5">
        <f t="shared" si="17"/>
        <v>1896.21</v>
      </c>
    </row>
    <row r="373" spans="3:6" x14ac:dyDescent="0.2">
      <c r="C373" s="3">
        <v>355</v>
      </c>
      <c r="D373" s="5">
        <f t="shared" si="16"/>
        <v>9327.8399999993162</v>
      </c>
      <c r="E373" s="7">
        <f t="shared" si="18"/>
        <v>50.53</v>
      </c>
      <c r="F373" s="5">
        <f t="shared" si="17"/>
        <v>1896.21</v>
      </c>
    </row>
    <row r="374" spans="3:6" x14ac:dyDescent="0.2">
      <c r="C374" s="3">
        <v>356</v>
      </c>
      <c r="D374" s="5">
        <f t="shared" si="16"/>
        <v>7482.1599999993168</v>
      </c>
      <c r="E374" s="7">
        <f t="shared" si="18"/>
        <v>40.53</v>
      </c>
      <c r="F374" s="5">
        <f t="shared" si="17"/>
        <v>1896.21</v>
      </c>
    </row>
    <row r="375" spans="3:6" x14ac:dyDescent="0.2">
      <c r="C375" s="3">
        <v>357</v>
      </c>
      <c r="D375" s="5">
        <f t="shared" si="16"/>
        <v>5626.4799999993165</v>
      </c>
      <c r="E375" s="7">
        <f t="shared" si="18"/>
        <v>30.48</v>
      </c>
      <c r="F375" s="5">
        <f t="shared" si="17"/>
        <v>1896.21</v>
      </c>
    </row>
    <row r="376" spans="3:6" x14ac:dyDescent="0.2">
      <c r="C376" s="3">
        <v>358</v>
      </c>
      <c r="D376" s="5">
        <f t="shared" si="16"/>
        <v>3760.7499999993161</v>
      </c>
      <c r="E376" s="7">
        <f t="shared" si="18"/>
        <v>20.38</v>
      </c>
      <c r="F376" s="5">
        <f t="shared" si="17"/>
        <v>1896.21</v>
      </c>
    </row>
    <row r="377" spans="3:6" x14ac:dyDescent="0.2">
      <c r="C377" s="3">
        <v>359</v>
      </c>
      <c r="D377" s="5">
        <f t="shared" si="16"/>
        <v>1884.9199999993161</v>
      </c>
      <c r="E377" s="7">
        <f t="shared" si="18"/>
        <v>10.210000000000001</v>
      </c>
      <c r="F377" s="5">
        <f>D377+E377</f>
        <v>1895.1299999993162</v>
      </c>
    </row>
    <row r="378" spans="3:6" x14ac:dyDescent="0.2">
      <c r="C378" s="3">
        <v>360</v>
      </c>
      <c r="D378" s="5">
        <f>D377+E377-F377</f>
        <v>0</v>
      </c>
      <c r="E378" s="7">
        <f t="shared" si="18"/>
        <v>0.01</v>
      </c>
      <c r="F378" s="5"/>
    </row>
  </sheetData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1AC5-3568-41FC-9F80-8487C36695EB}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LoanGaddisProb19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Lehr</dc:creator>
  <cp:lastModifiedBy>Lehr, Mark</cp:lastModifiedBy>
  <cp:revision>4</cp:revision>
  <dcterms:created xsi:type="dcterms:W3CDTF">2025-01-22T12:51:48Z</dcterms:created>
  <dcterms:modified xsi:type="dcterms:W3CDTF">2025-01-23T01:00:03Z</dcterms:modified>
</cp:coreProperties>
</file>