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977d0258e5e7a7/MyDocuments/Data COVID19/Boletin/"/>
    </mc:Choice>
  </mc:AlternateContent>
  <xr:revisionPtr revIDLastSave="306" documentId="8_{36CF760A-2A4C-46AF-AE64-9302720BDFC9}" xr6:coauthVersionLast="45" xr6:coauthVersionMax="45" xr10:uidLastSave="{BB9261D6-1186-4F51-B6CE-71D79002E072}"/>
  <bookViews>
    <workbookView xWindow="-108" yWindow="-108" windowWidth="23256" windowHeight="12576" tabRatio="966" firstSheet="1" activeTab="3" xr2:uid="{C46D9B43-5F76-466B-8047-D67131A6C886}"/>
  </bookViews>
  <sheets>
    <sheet name="Boletin especial 01 - COVID-19" sheetId="4" r:id="rId1"/>
    <sheet name="Boletin especial 02 - COVID-19" sheetId="3" r:id="rId2"/>
    <sheet name="Boletin especial 03 - COVID-19" sheetId="5" r:id="rId3"/>
    <sheet name="Boletin especial 04 - COVID-19" sheetId="6" r:id="rId4"/>
    <sheet name="Actual" sheetId="2" r:id="rId5"/>
    <sheet name="Maestro_Ciudade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B34" i="6"/>
  <c r="E34" i="6" s="1"/>
  <c r="E34" i="2"/>
  <c r="C34" i="2"/>
  <c r="B34" i="2"/>
  <c r="D34" i="5"/>
  <c r="E34" i="5"/>
  <c r="B34" i="5"/>
  <c r="C34" i="5"/>
  <c r="G34" i="5" l="1"/>
  <c r="B34" i="4"/>
  <c r="G34" i="4" s="1"/>
  <c r="C34" i="4"/>
  <c r="D34" i="4"/>
  <c r="E34" i="4"/>
  <c r="E34" i="3"/>
  <c r="D34" i="3"/>
  <c r="C34" i="3"/>
  <c r="B34" i="3"/>
  <c r="G34" i="3" l="1"/>
</calcChain>
</file>

<file path=xl/sharedStrings.xml><?xml version="1.0" encoding="utf-8"?>
<sst xmlns="http://schemas.openxmlformats.org/spreadsheetml/2006/main" count="414" uniqueCount="109">
  <si>
    <t>01</t>
  </si>
  <si>
    <t>02</t>
  </si>
  <si>
    <t>03</t>
  </si>
  <si>
    <t>Distrito Nacional</t>
  </si>
  <si>
    <t>Azua</t>
  </si>
  <si>
    <t>Baoruco</t>
  </si>
  <si>
    <t>04</t>
  </si>
  <si>
    <t>Barahona</t>
  </si>
  <si>
    <t>05</t>
  </si>
  <si>
    <t>Dajabon</t>
  </si>
  <si>
    <t>06</t>
  </si>
  <si>
    <t>Duarte</t>
  </si>
  <si>
    <t>07</t>
  </si>
  <si>
    <t>Elias PiÑa</t>
  </si>
  <si>
    <t>08</t>
  </si>
  <si>
    <t>El seibo</t>
  </si>
  <si>
    <t>09</t>
  </si>
  <si>
    <t>Espaillat</t>
  </si>
  <si>
    <t>10</t>
  </si>
  <si>
    <t>Independencia</t>
  </si>
  <si>
    <t>11</t>
  </si>
  <si>
    <t>La Altagracia</t>
  </si>
  <si>
    <t>12</t>
  </si>
  <si>
    <t>La Romana</t>
  </si>
  <si>
    <t>13</t>
  </si>
  <si>
    <t>La Vega</t>
  </si>
  <si>
    <t>14</t>
  </si>
  <si>
    <t>Maria Trinidad Sanchez</t>
  </si>
  <si>
    <t>Codigo</t>
  </si>
  <si>
    <t>Provincia</t>
  </si>
  <si>
    <t>15</t>
  </si>
  <si>
    <t>Monte Cristi</t>
  </si>
  <si>
    <t>16</t>
  </si>
  <si>
    <t>Pedernales</t>
  </si>
  <si>
    <t>17</t>
  </si>
  <si>
    <t>Peravia</t>
  </si>
  <si>
    <t>18</t>
  </si>
  <si>
    <t>Puerto Plata</t>
  </si>
  <si>
    <t>19</t>
  </si>
  <si>
    <t>Hermanas Mirabal</t>
  </si>
  <si>
    <t>20</t>
  </si>
  <si>
    <t>Samana</t>
  </si>
  <si>
    <t>21</t>
  </si>
  <si>
    <t>San Cristobal</t>
  </si>
  <si>
    <t>22</t>
  </si>
  <si>
    <t>San Juan</t>
  </si>
  <si>
    <t>23</t>
  </si>
  <si>
    <t>San Pedro Macoris</t>
  </si>
  <si>
    <t>24</t>
  </si>
  <si>
    <t>Sanchez Ramirez</t>
  </si>
  <si>
    <t>Santiago</t>
  </si>
  <si>
    <t>Santiago Rodriguez</t>
  </si>
  <si>
    <t>Valverde</t>
  </si>
  <si>
    <t>Monseñor Nouel</t>
  </si>
  <si>
    <t>Monte Plata</t>
  </si>
  <si>
    <t xml:space="preserve">Hato Mayor </t>
  </si>
  <si>
    <t>San Jose de Ocoa</t>
  </si>
  <si>
    <t>Santo Domingo</t>
  </si>
  <si>
    <t>25</t>
  </si>
  <si>
    <t>26</t>
  </si>
  <si>
    <t>27</t>
  </si>
  <si>
    <t>28</t>
  </si>
  <si>
    <t>29</t>
  </si>
  <si>
    <t>30</t>
  </si>
  <si>
    <t>31</t>
  </si>
  <si>
    <t>32</t>
  </si>
  <si>
    <t>Latitud</t>
  </si>
  <si>
    <t>Longitud</t>
  </si>
  <si>
    <t>Codigo_Provincia</t>
  </si>
  <si>
    <t>Importado</t>
  </si>
  <si>
    <t>Investigacion</t>
  </si>
  <si>
    <t>Local</t>
  </si>
  <si>
    <t>Defunciones</t>
  </si>
  <si>
    <t>Archivo</t>
  </si>
  <si>
    <t>Boletin especial 03 - COVID-19</t>
  </si>
  <si>
    <t>Boletin especial 02 - COVID-19</t>
  </si>
  <si>
    <t>Boletin especial 01 - COVID-19</t>
  </si>
  <si>
    <t>Boletin especial 04 - COVID-19</t>
  </si>
  <si>
    <t>Boletin especial 04 - COVID-20</t>
  </si>
  <si>
    <t>Boletin especial 03 - COVID-20</t>
  </si>
  <si>
    <t>Boletin especial 04 - COVID-21</t>
  </si>
  <si>
    <t>Boletin especial 03 - COVID-21</t>
  </si>
  <si>
    <t>Boletin especial 04 - COVID-22</t>
  </si>
  <si>
    <t>Boletin especial 03 - COVID-22</t>
  </si>
  <si>
    <t>Boletin especial 04 - COVID-23</t>
  </si>
  <si>
    <t>Boletin especial 03 - COVID-23</t>
  </si>
  <si>
    <t>Boletin especial 04 - COVID-24</t>
  </si>
  <si>
    <t>Boletin especial 03 - COVID-24</t>
  </si>
  <si>
    <t>Boletin especial 04 - COVID-25</t>
  </si>
  <si>
    <t>Boletin especial 03 - COVID-25</t>
  </si>
  <si>
    <t>Boletin especial 04 - COVID-26</t>
  </si>
  <si>
    <t>Boletin especial 03 - COVID-26</t>
  </si>
  <si>
    <t>Boletin especial 04 - COVID-27</t>
  </si>
  <si>
    <t>Boletin especial 03 - COVID-27</t>
  </si>
  <si>
    <t>Boletin especial 04 - COVID-28</t>
  </si>
  <si>
    <t>Boletin especial 03 - COVID-28</t>
  </si>
  <si>
    <t>Boletin especial 04 - COVID-29</t>
  </si>
  <si>
    <t>Boletin especial 03 - COVID-29</t>
  </si>
  <si>
    <t>Boletin especial 04 - COVID-30</t>
  </si>
  <si>
    <t>Boletin especial 03 - COVID-30</t>
  </si>
  <si>
    <t>Boletin especial 04 - COVID-31</t>
  </si>
  <si>
    <t>Boletin especial 03 - COVID-31</t>
  </si>
  <si>
    <t>Boletin especial 04 - COVID-32</t>
  </si>
  <si>
    <t>Boletin especial 03 - COVID-32</t>
  </si>
  <si>
    <t>Boletin especial 04 - COVID-33</t>
  </si>
  <si>
    <t>Boletin especial 03 - COVID-33</t>
  </si>
  <si>
    <t>Boletin especial 04 - COVID-34</t>
  </si>
  <si>
    <t>Boletin especial 03 - COVID-34</t>
  </si>
  <si>
    <t>No_Casos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</si>
</sst>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5972-F5E9-4EF2-A4D6-7AA2F6168B39}">
  <dimension ref="A1:G34"/>
  <sheetViews>
    <sheetView topLeftCell="A8" workbookViewId="0">
      <selection activeCell="A2" sqref="A2:F33"/>
    </sheetView>
  </sheetViews>
  <sheetFormatPr defaultRowHeight="14.4" x14ac:dyDescent="0.3"/>
  <cols>
    <col min="1" max="1" width="15.77734375" style="1" bestFit="1" customWidth="1"/>
    <col min="2" max="2" width="10" bestFit="1" customWidth="1"/>
    <col min="3" max="3" width="12.109375" bestFit="1" customWidth="1"/>
    <col min="4" max="4" width="5.33203125" bestFit="1" customWidth="1"/>
    <col min="5" max="5" width="11.44140625" bestFit="1" customWidth="1"/>
    <col min="6" max="6" width="26.21875" bestFit="1" customWidth="1"/>
    <col min="7" max="7" width="15.77734375" bestFit="1" customWidth="1"/>
  </cols>
  <sheetData>
    <row r="1" spans="1:7" x14ac:dyDescent="0.3">
      <c r="A1" s="2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</row>
    <row r="2" spans="1:7" x14ac:dyDescent="0.3">
      <c r="A2" s="1" t="s">
        <v>0</v>
      </c>
      <c r="B2">
        <v>10</v>
      </c>
      <c r="C2">
        <v>3</v>
      </c>
      <c r="D2">
        <v>1</v>
      </c>
      <c r="E2">
        <v>0</v>
      </c>
      <c r="F2" t="s">
        <v>76</v>
      </c>
    </row>
    <row r="3" spans="1:7" x14ac:dyDescent="0.3">
      <c r="A3" s="1" t="s">
        <v>1</v>
      </c>
      <c r="B3">
        <v>0</v>
      </c>
      <c r="C3">
        <v>0</v>
      </c>
      <c r="D3">
        <v>0</v>
      </c>
      <c r="E3">
        <v>0</v>
      </c>
      <c r="F3" t="s">
        <v>76</v>
      </c>
    </row>
    <row r="4" spans="1:7" x14ac:dyDescent="0.3">
      <c r="A4" s="1" t="s">
        <v>2</v>
      </c>
      <c r="B4">
        <v>0</v>
      </c>
      <c r="C4">
        <v>0</v>
      </c>
      <c r="D4">
        <v>0</v>
      </c>
      <c r="E4">
        <v>0</v>
      </c>
      <c r="F4" t="s">
        <v>76</v>
      </c>
    </row>
    <row r="5" spans="1:7" x14ac:dyDescent="0.3">
      <c r="A5" s="1" t="s">
        <v>6</v>
      </c>
      <c r="B5">
        <v>0</v>
      </c>
      <c r="C5">
        <v>0</v>
      </c>
      <c r="D5">
        <v>0</v>
      </c>
      <c r="E5">
        <v>0</v>
      </c>
      <c r="F5" t="s">
        <v>76</v>
      </c>
    </row>
    <row r="6" spans="1:7" x14ac:dyDescent="0.3">
      <c r="A6" s="1" t="s">
        <v>8</v>
      </c>
      <c r="B6">
        <v>0</v>
      </c>
      <c r="C6">
        <v>0</v>
      </c>
      <c r="D6">
        <v>0</v>
      </c>
      <c r="E6">
        <v>0</v>
      </c>
      <c r="F6" t="s">
        <v>76</v>
      </c>
    </row>
    <row r="7" spans="1:7" x14ac:dyDescent="0.3">
      <c r="A7" s="4" t="s">
        <v>10</v>
      </c>
      <c r="B7">
        <v>1</v>
      </c>
      <c r="C7">
        <v>0</v>
      </c>
      <c r="D7">
        <v>1</v>
      </c>
      <c r="E7">
        <v>0</v>
      </c>
      <c r="F7" t="s">
        <v>76</v>
      </c>
      <c r="G7" s="6"/>
    </row>
    <row r="8" spans="1:7" x14ac:dyDescent="0.3">
      <c r="A8" s="1" t="s">
        <v>12</v>
      </c>
      <c r="B8">
        <v>0</v>
      </c>
      <c r="C8">
        <v>0</v>
      </c>
      <c r="D8">
        <v>0</v>
      </c>
      <c r="E8">
        <v>0</v>
      </c>
      <c r="F8" t="s">
        <v>76</v>
      </c>
    </row>
    <row r="9" spans="1:7" x14ac:dyDescent="0.3">
      <c r="A9" s="1" t="s">
        <v>14</v>
      </c>
      <c r="B9">
        <v>0</v>
      </c>
      <c r="C9">
        <v>0</v>
      </c>
      <c r="D9">
        <v>0</v>
      </c>
      <c r="E9">
        <v>0</v>
      </c>
      <c r="F9" t="s">
        <v>76</v>
      </c>
    </row>
    <row r="10" spans="1:7" x14ac:dyDescent="0.3">
      <c r="A10" s="1" t="s">
        <v>16</v>
      </c>
      <c r="B10">
        <v>0</v>
      </c>
      <c r="C10">
        <v>0</v>
      </c>
      <c r="D10">
        <v>0</v>
      </c>
      <c r="E10">
        <v>0</v>
      </c>
      <c r="F10" t="s">
        <v>76</v>
      </c>
    </row>
    <row r="11" spans="1:7" x14ac:dyDescent="0.3">
      <c r="A11" s="1" t="s">
        <v>18</v>
      </c>
      <c r="B11">
        <v>0</v>
      </c>
      <c r="C11">
        <v>0</v>
      </c>
      <c r="D11">
        <v>0</v>
      </c>
      <c r="E11">
        <v>0</v>
      </c>
      <c r="F11" t="s">
        <v>76</v>
      </c>
    </row>
    <row r="12" spans="1:7" x14ac:dyDescent="0.3">
      <c r="A12" s="1" t="s">
        <v>20</v>
      </c>
      <c r="B12">
        <v>2</v>
      </c>
      <c r="C12">
        <v>0</v>
      </c>
      <c r="D12">
        <v>0</v>
      </c>
      <c r="E12">
        <v>0</v>
      </c>
      <c r="F12" t="s">
        <v>76</v>
      </c>
    </row>
    <row r="13" spans="1:7" x14ac:dyDescent="0.3">
      <c r="A13" s="1" t="s">
        <v>22</v>
      </c>
      <c r="B13">
        <v>0</v>
      </c>
      <c r="C13">
        <v>0</v>
      </c>
      <c r="D13">
        <v>0</v>
      </c>
      <c r="E13">
        <v>0</v>
      </c>
      <c r="F13" t="s">
        <v>76</v>
      </c>
    </row>
    <row r="14" spans="1:7" x14ac:dyDescent="0.3">
      <c r="A14" s="1" t="s">
        <v>24</v>
      </c>
      <c r="B14">
        <v>0</v>
      </c>
      <c r="C14">
        <v>0</v>
      </c>
      <c r="D14">
        <v>0</v>
      </c>
      <c r="E14">
        <v>0</v>
      </c>
      <c r="F14" t="s">
        <v>76</v>
      </c>
    </row>
    <row r="15" spans="1:7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 t="s">
        <v>76</v>
      </c>
    </row>
    <row r="16" spans="1: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 t="s">
        <v>76</v>
      </c>
    </row>
    <row r="17" spans="1:6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 t="s">
        <v>76</v>
      </c>
    </row>
    <row r="18" spans="1:6" x14ac:dyDescent="0.3">
      <c r="A18" s="1" t="s">
        <v>34</v>
      </c>
      <c r="B18">
        <v>0</v>
      </c>
      <c r="C18">
        <v>0</v>
      </c>
      <c r="D18">
        <v>0</v>
      </c>
      <c r="E18">
        <v>0</v>
      </c>
      <c r="F18" t="s">
        <v>76</v>
      </c>
    </row>
    <row r="19" spans="1:6" x14ac:dyDescent="0.3">
      <c r="A19" s="1" t="s">
        <v>36</v>
      </c>
      <c r="B19">
        <v>3</v>
      </c>
      <c r="C19">
        <v>0</v>
      </c>
      <c r="D19">
        <v>0</v>
      </c>
      <c r="E19">
        <v>0</v>
      </c>
      <c r="F19" t="s">
        <v>76</v>
      </c>
    </row>
    <row r="20" spans="1:6" x14ac:dyDescent="0.3">
      <c r="A20" s="1" t="s">
        <v>38</v>
      </c>
      <c r="B20">
        <v>0</v>
      </c>
      <c r="C20">
        <v>2</v>
      </c>
      <c r="D20">
        <v>0</v>
      </c>
      <c r="E20">
        <v>0</v>
      </c>
      <c r="F20" t="s">
        <v>76</v>
      </c>
    </row>
    <row r="21" spans="1:6" x14ac:dyDescent="0.3">
      <c r="A21" s="1" t="s">
        <v>40</v>
      </c>
      <c r="B21">
        <v>4</v>
      </c>
      <c r="C21">
        <v>0</v>
      </c>
      <c r="D21">
        <v>0</v>
      </c>
      <c r="E21">
        <v>0</v>
      </c>
      <c r="F21" t="s">
        <v>76</v>
      </c>
    </row>
    <row r="22" spans="1:6" x14ac:dyDescent="0.3">
      <c r="A22" s="1" t="s">
        <v>42</v>
      </c>
      <c r="B22">
        <v>0</v>
      </c>
      <c r="C22">
        <v>0</v>
      </c>
      <c r="D22">
        <v>0</v>
      </c>
      <c r="E22">
        <v>0</v>
      </c>
      <c r="F22" t="s">
        <v>76</v>
      </c>
    </row>
    <row r="23" spans="1:6" x14ac:dyDescent="0.3">
      <c r="A23" s="1" t="s">
        <v>44</v>
      </c>
      <c r="B23">
        <v>1</v>
      </c>
      <c r="C23">
        <v>0</v>
      </c>
      <c r="D23">
        <v>0</v>
      </c>
      <c r="E23">
        <v>0</v>
      </c>
      <c r="F23" t="s">
        <v>76</v>
      </c>
    </row>
    <row r="24" spans="1:6" x14ac:dyDescent="0.3">
      <c r="A24" s="1" t="s">
        <v>46</v>
      </c>
      <c r="B24">
        <v>1</v>
      </c>
      <c r="C24">
        <v>0</v>
      </c>
      <c r="D24">
        <v>0</v>
      </c>
      <c r="E24">
        <v>0</v>
      </c>
      <c r="F24" t="s">
        <v>76</v>
      </c>
    </row>
    <row r="25" spans="1:6" x14ac:dyDescent="0.3">
      <c r="A25" s="1" t="s">
        <v>48</v>
      </c>
      <c r="B25">
        <v>0</v>
      </c>
      <c r="C25">
        <v>0</v>
      </c>
      <c r="D25">
        <v>0</v>
      </c>
      <c r="E25">
        <v>0</v>
      </c>
      <c r="F25" t="s">
        <v>76</v>
      </c>
    </row>
    <row r="26" spans="1:6" x14ac:dyDescent="0.3">
      <c r="A26" s="1" t="s">
        <v>58</v>
      </c>
      <c r="B26">
        <v>3</v>
      </c>
      <c r="C26">
        <v>0</v>
      </c>
      <c r="D26">
        <v>0</v>
      </c>
      <c r="E26">
        <v>0</v>
      </c>
      <c r="F26" t="s">
        <v>76</v>
      </c>
    </row>
    <row r="27" spans="1:6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 t="s">
        <v>76</v>
      </c>
    </row>
    <row r="28" spans="1:6" x14ac:dyDescent="0.3">
      <c r="A28" s="1" t="s">
        <v>60</v>
      </c>
      <c r="B28">
        <v>0</v>
      </c>
      <c r="C28">
        <v>0</v>
      </c>
      <c r="D28">
        <v>0</v>
      </c>
      <c r="E28">
        <v>0</v>
      </c>
      <c r="F28" t="s">
        <v>76</v>
      </c>
    </row>
    <row r="29" spans="1:6" x14ac:dyDescent="0.3">
      <c r="A29" s="1" t="s">
        <v>61</v>
      </c>
      <c r="B29">
        <v>0</v>
      </c>
      <c r="C29">
        <v>0</v>
      </c>
      <c r="D29">
        <v>0</v>
      </c>
      <c r="E29">
        <v>0</v>
      </c>
      <c r="F29" t="s">
        <v>76</v>
      </c>
    </row>
    <row r="30" spans="1:6" x14ac:dyDescent="0.3">
      <c r="A30" s="1" t="s">
        <v>62</v>
      </c>
      <c r="B30">
        <v>0</v>
      </c>
      <c r="C30">
        <v>0</v>
      </c>
      <c r="D30">
        <v>0</v>
      </c>
      <c r="E30">
        <v>0</v>
      </c>
      <c r="F30" t="s">
        <v>76</v>
      </c>
    </row>
    <row r="31" spans="1:6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 t="s">
        <v>76</v>
      </c>
    </row>
    <row r="32" spans="1:6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 t="s">
        <v>76</v>
      </c>
    </row>
    <row r="33" spans="1:7" x14ac:dyDescent="0.3">
      <c r="A33" s="1" t="s">
        <v>65</v>
      </c>
      <c r="B33">
        <v>1</v>
      </c>
      <c r="C33">
        <v>1</v>
      </c>
      <c r="D33">
        <v>0</v>
      </c>
      <c r="E33">
        <v>0</v>
      </c>
      <c r="F33" t="s">
        <v>76</v>
      </c>
    </row>
    <row r="34" spans="1:7" x14ac:dyDescent="0.3">
      <c r="B34" s="3">
        <f t="shared" ref="B34:E34" si="0">SUM(B2:B33)</f>
        <v>26</v>
      </c>
      <c r="C34" s="3">
        <f t="shared" si="0"/>
        <v>6</v>
      </c>
      <c r="D34" s="3">
        <f t="shared" si="0"/>
        <v>2</v>
      </c>
      <c r="E34" s="3">
        <f t="shared" si="0"/>
        <v>0</v>
      </c>
      <c r="G34" s="3">
        <f>B34+C34+D34+E34</f>
        <v>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4E99-65AF-4D92-8150-5D8DAC40FE37}">
  <dimension ref="A1:G34"/>
  <sheetViews>
    <sheetView topLeftCell="A19" workbookViewId="0">
      <selection activeCell="E34" sqref="B34:E34"/>
    </sheetView>
  </sheetViews>
  <sheetFormatPr defaultRowHeight="14.4" x14ac:dyDescent="0.3"/>
  <cols>
    <col min="1" max="1" width="15.77734375" style="1" bestFit="1" customWidth="1"/>
    <col min="2" max="2" width="10" bestFit="1" customWidth="1"/>
    <col min="3" max="3" width="12.109375" bestFit="1" customWidth="1"/>
    <col min="4" max="4" width="5.33203125" bestFit="1" customWidth="1"/>
    <col min="5" max="5" width="11.44140625" bestFit="1" customWidth="1"/>
    <col min="6" max="6" width="26.21875" bestFit="1" customWidth="1"/>
    <col min="7" max="7" width="15.77734375" bestFit="1" customWidth="1"/>
  </cols>
  <sheetData>
    <row r="1" spans="1:7" x14ac:dyDescent="0.3">
      <c r="A1" s="2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</row>
    <row r="2" spans="1:7" x14ac:dyDescent="0.3">
      <c r="A2" s="1" t="s">
        <v>0</v>
      </c>
      <c r="B2">
        <v>13</v>
      </c>
      <c r="C2">
        <v>28</v>
      </c>
      <c r="D2">
        <v>10</v>
      </c>
      <c r="E2">
        <v>0</v>
      </c>
      <c r="F2" t="s">
        <v>75</v>
      </c>
    </row>
    <row r="3" spans="1:7" x14ac:dyDescent="0.3">
      <c r="A3" s="1" t="s">
        <v>1</v>
      </c>
      <c r="B3">
        <v>1</v>
      </c>
      <c r="C3">
        <v>1</v>
      </c>
      <c r="D3">
        <v>0</v>
      </c>
      <c r="E3">
        <v>0</v>
      </c>
      <c r="F3" t="s">
        <v>75</v>
      </c>
    </row>
    <row r="4" spans="1:7" x14ac:dyDescent="0.3">
      <c r="A4" s="1" t="s">
        <v>2</v>
      </c>
      <c r="B4">
        <v>0</v>
      </c>
      <c r="C4">
        <v>0</v>
      </c>
      <c r="D4">
        <v>0</v>
      </c>
      <c r="E4">
        <v>0</v>
      </c>
      <c r="F4" t="s">
        <v>75</v>
      </c>
    </row>
    <row r="5" spans="1:7" x14ac:dyDescent="0.3">
      <c r="A5" s="1" t="s">
        <v>6</v>
      </c>
      <c r="B5">
        <v>0</v>
      </c>
      <c r="C5">
        <v>0</v>
      </c>
      <c r="D5">
        <v>1</v>
      </c>
      <c r="E5">
        <v>0</v>
      </c>
      <c r="F5" t="s">
        <v>75</v>
      </c>
    </row>
    <row r="6" spans="1:7" x14ac:dyDescent="0.3">
      <c r="A6" s="1" t="s">
        <v>8</v>
      </c>
      <c r="B6">
        <v>0</v>
      </c>
      <c r="C6">
        <v>0</v>
      </c>
      <c r="D6">
        <v>0</v>
      </c>
      <c r="E6">
        <v>0</v>
      </c>
      <c r="F6" t="s">
        <v>75</v>
      </c>
    </row>
    <row r="7" spans="1:7" x14ac:dyDescent="0.3">
      <c r="A7" s="4" t="s">
        <v>10</v>
      </c>
      <c r="B7" s="5">
        <v>1</v>
      </c>
      <c r="C7" s="5">
        <v>1</v>
      </c>
      <c r="D7" s="5">
        <v>2</v>
      </c>
      <c r="E7" s="5">
        <v>1</v>
      </c>
      <c r="F7" t="s">
        <v>75</v>
      </c>
      <c r="G7" s="6"/>
    </row>
    <row r="8" spans="1:7" x14ac:dyDescent="0.3">
      <c r="A8" s="1" t="s">
        <v>12</v>
      </c>
      <c r="B8">
        <v>0</v>
      </c>
      <c r="C8">
        <v>0</v>
      </c>
      <c r="D8">
        <v>0</v>
      </c>
      <c r="E8">
        <v>0</v>
      </c>
      <c r="F8" t="s">
        <v>75</v>
      </c>
    </row>
    <row r="9" spans="1:7" x14ac:dyDescent="0.3">
      <c r="A9" s="1" t="s">
        <v>14</v>
      </c>
      <c r="B9">
        <v>0</v>
      </c>
      <c r="C9">
        <v>0</v>
      </c>
      <c r="D9">
        <v>0</v>
      </c>
      <c r="E9">
        <v>0</v>
      </c>
      <c r="F9" t="s">
        <v>75</v>
      </c>
    </row>
    <row r="10" spans="1:7" x14ac:dyDescent="0.3">
      <c r="A10" s="1" t="s">
        <v>16</v>
      </c>
      <c r="B10">
        <v>0</v>
      </c>
      <c r="C10">
        <v>1</v>
      </c>
      <c r="D10">
        <v>0</v>
      </c>
      <c r="E10">
        <v>0</v>
      </c>
      <c r="F10" t="s">
        <v>75</v>
      </c>
    </row>
    <row r="11" spans="1:7" x14ac:dyDescent="0.3">
      <c r="A11" s="1" t="s">
        <v>18</v>
      </c>
      <c r="B11">
        <v>0</v>
      </c>
      <c r="C11">
        <v>0</v>
      </c>
      <c r="D11">
        <v>0</v>
      </c>
      <c r="E11">
        <v>0</v>
      </c>
      <c r="F11" t="s">
        <v>75</v>
      </c>
    </row>
    <row r="12" spans="1:7" x14ac:dyDescent="0.3">
      <c r="A12" s="1" t="s">
        <v>20</v>
      </c>
      <c r="B12">
        <v>4</v>
      </c>
      <c r="C12">
        <v>2</v>
      </c>
      <c r="D12">
        <v>1</v>
      </c>
      <c r="E12">
        <v>0</v>
      </c>
      <c r="F12" t="s">
        <v>75</v>
      </c>
    </row>
    <row r="13" spans="1:7" x14ac:dyDescent="0.3">
      <c r="A13" s="1" t="s">
        <v>22</v>
      </c>
      <c r="B13">
        <v>0</v>
      </c>
      <c r="C13">
        <v>0</v>
      </c>
      <c r="D13">
        <v>0</v>
      </c>
      <c r="E13">
        <v>0</v>
      </c>
      <c r="F13" t="s">
        <v>75</v>
      </c>
    </row>
    <row r="14" spans="1:7" x14ac:dyDescent="0.3">
      <c r="A14" s="1" t="s">
        <v>24</v>
      </c>
      <c r="B14">
        <v>0</v>
      </c>
      <c r="C14">
        <v>3</v>
      </c>
      <c r="D14">
        <v>1</v>
      </c>
      <c r="E14">
        <v>0</v>
      </c>
      <c r="F14" t="s">
        <v>75</v>
      </c>
    </row>
    <row r="15" spans="1:7" x14ac:dyDescent="0.3">
      <c r="A15" s="1" t="s">
        <v>26</v>
      </c>
      <c r="B15">
        <v>0</v>
      </c>
      <c r="C15">
        <v>2</v>
      </c>
      <c r="D15">
        <v>0</v>
      </c>
      <c r="E15">
        <v>0</v>
      </c>
      <c r="F15" t="s">
        <v>75</v>
      </c>
    </row>
    <row r="16" spans="1: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 t="s">
        <v>75</v>
      </c>
    </row>
    <row r="17" spans="1:6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 t="s">
        <v>75</v>
      </c>
    </row>
    <row r="18" spans="1:6" x14ac:dyDescent="0.3">
      <c r="A18" s="1" t="s">
        <v>34</v>
      </c>
      <c r="B18">
        <v>0</v>
      </c>
      <c r="C18">
        <v>0</v>
      </c>
      <c r="D18">
        <v>0</v>
      </c>
      <c r="E18">
        <v>0</v>
      </c>
      <c r="F18" t="s">
        <v>75</v>
      </c>
    </row>
    <row r="19" spans="1:6" x14ac:dyDescent="0.3">
      <c r="A19" s="1" t="s">
        <v>36</v>
      </c>
      <c r="B19">
        <v>3</v>
      </c>
      <c r="C19">
        <v>0</v>
      </c>
      <c r="D19">
        <v>0</v>
      </c>
      <c r="E19">
        <v>0</v>
      </c>
      <c r="F19" t="s">
        <v>75</v>
      </c>
    </row>
    <row r="20" spans="1:6" x14ac:dyDescent="0.3">
      <c r="A20" s="1" t="s">
        <v>38</v>
      </c>
      <c r="B20">
        <v>0</v>
      </c>
      <c r="C20">
        <v>0</v>
      </c>
      <c r="D20">
        <v>2</v>
      </c>
      <c r="E20">
        <v>0</v>
      </c>
      <c r="F20" t="s">
        <v>75</v>
      </c>
    </row>
    <row r="21" spans="1:6" x14ac:dyDescent="0.3">
      <c r="A21" s="1" t="s">
        <v>40</v>
      </c>
      <c r="B21">
        <v>4</v>
      </c>
      <c r="C21">
        <v>0</v>
      </c>
      <c r="D21">
        <v>0</v>
      </c>
      <c r="E21">
        <v>0</v>
      </c>
      <c r="F21" t="s">
        <v>75</v>
      </c>
    </row>
    <row r="22" spans="1:6" x14ac:dyDescent="0.3">
      <c r="A22" s="1" t="s">
        <v>42</v>
      </c>
      <c r="B22">
        <v>0</v>
      </c>
      <c r="C22">
        <v>1</v>
      </c>
      <c r="D22">
        <v>0</v>
      </c>
      <c r="E22">
        <v>0</v>
      </c>
      <c r="F22" t="s">
        <v>75</v>
      </c>
    </row>
    <row r="23" spans="1:6" x14ac:dyDescent="0.3">
      <c r="A23" s="1" t="s">
        <v>44</v>
      </c>
      <c r="B23">
        <v>1</v>
      </c>
      <c r="C23">
        <v>0</v>
      </c>
      <c r="D23">
        <v>0</v>
      </c>
      <c r="E23">
        <v>1</v>
      </c>
      <c r="F23" t="s">
        <v>75</v>
      </c>
    </row>
    <row r="24" spans="1:6" x14ac:dyDescent="0.3">
      <c r="A24" s="1" t="s">
        <v>46</v>
      </c>
      <c r="B24">
        <v>1</v>
      </c>
      <c r="C24">
        <v>3</v>
      </c>
      <c r="D24">
        <v>0</v>
      </c>
      <c r="E24">
        <v>1</v>
      </c>
      <c r="F24" t="s">
        <v>75</v>
      </c>
    </row>
    <row r="25" spans="1:6" x14ac:dyDescent="0.3">
      <c r="A25" s="1" t="s">
        <v>48</v>
      </c>
      <c r="B25">
        <v>0</v>
      </c>
      <c r="C25">
        <v>0</v>
      </c>
      <c r="D25">
        <v>0</v>
      </c>
      <c r="E25">
        <v>0</v>
      </c>
      <c r="F25" t="s">
        <v>75</v>
      </c>
    </row>
    <row r="26" spans="1:6" x14ac:dyDescent="0.3">
      <c r="A26" s="1" t="s">
        <v>58</v>
      </c>
      <c r="B26">
        <v>6</v>
      </c>
      <c r="C26">
        <v>6</v>
      </c>
      <c r="D26">
        <v>0</v>
      </c>
      <c r="E26">
        <v>0</v>
      </c>
      <c r="F26" t="s">
        <v>75</v>
      </c>
    </row>
    <row r="27" spans="1:6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 t="s">
        <v>75</v>
      </c>
    </row>
    <row r="28" spans="1:6" x14ac:dyDescent="0.3">
      <c r="A28" s="1" t="s">
        <v>60</v>
      </c>
      <c r="B28">
        <v>1</v>
      </c>
      <c r="C28">
        <v>0</v>
      </c>
      <c r="D28">
        <v>0</v>
      </c>
      <c r="E28">
        <v>0</v>
      </c>
      <c r="F28" t="s">
        <v>75</v>
      </c>
    </row>
    <row r="29" spans="1:6" x14ac:dyDescent="0.3">
      <c r="A29" s="1" t="s">
        <v>61</v>
      </c>
      <c r="B29">
        <v>1</v>
      </c>
      <c r="C29">
        <v>0</v>
      </c>
      <c r="D29">
        <v>0</v>
      </c>
      <c r="E29">
        <v>0</v>
      </c>
      <c r="F29" t="s">
        <v>75</v>
      </c>
    </row>
    <row r="30" spans="1:6" x14ac:dyDescent="0.3">
      <c r="A30" s="1" t="s">
        <v>62</v>
      </c>
      <c r="B30">
        <v>0</v>
      </c>
      <c r="C30">
        <v>1</v>
      </c>
      <c r="D30">
        <v>0</v>
      </c>
      <c r="E30">
        <v>0</v>
      </c>
      <c r="F30" t="s">
        <v>75</v>
      </c>
    </row>
    <row r="31" spans="1:6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 t="s">
        <v>75</v>
      </c>
    </row>
    <row r="32" spans="1:6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 t="s">
        <v>75</v>
      </c>
    </row>
    <row r="33" spans="1:7" x14ac:dyDescent="0.3">
      <c r="A33" s="1" t="s">
        <v>65</v>
      </c>
      <c r="B33">
        <v>1</v>
      </c>
      <c r="C33">
        <v>8</v>
      </c>
      <c r="D33">
        <v>1</v>
      </c>
      <c r="E33">
        <v>0</v>
      </c>
      <c r="F33" t="s">
        <v>75</v>
      </c>
    </row>
    <row r="34" spans="1:7" x14ac:dyDescent="0.3">
      <c r="B34" s="3">
        <f t="shared" ref="B34:E34" si="0">SUM(B2:B33)</f>
        <v>37</v>
      </c>
      <c r="C34" s="3">
        <f t="shared" si="0"/>
        <v>57</v>
      </c>
      <c r="D34" s="3">
        <f t="shared" si="0"/>
        <v>18</v>
      </c>
      <c r="E34" s="3">
        <f t="shared" si="0"/>
        <v>3</v>
      </c>
      <c r="G34" s="3">
        <f>B34+C34+D34+E34</f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3C02-7D9C-4F81-9D79-97DF8590EEF1}">
  <dimension ref="A1:G34"/>
  <sheetViews>
    <sheetView workbookViewId="0">
      <selection activeCell="G26" sqref="G26"/>
    </sheetView>
  </sheetViews>
  <sheetFormatPr defaultRowHeight="14.4" x14ac:dyDescent="0.3"/>
  <cols>
    <col min="1" max="1" width="15.77734375" style="1" bestFit="1" customWidth="1"/>
    <col min="2" max="2" width="10" bestFit="1" customWidth="1"/>
    <col min="3" max="3" width="12.109375" bestFit="1" customWidth="1"/>
    <col min="4" max="4" width="5.33203125" bestFit="1" customWidth="1"/>
    <col min="5" max="5" width="11.44140625" bestFit="1" customWidth="1"/>
    <col min="6" max="6" width="26.21875" bestFit="1" customWidth="1"/>
    <col min="7" max="7" width="15.77734375" bestFit="1" customWidth="1"/>
  </cols>
  <sheetData>
    <row r="1" spans="1:7" x14ac:dyDescent="0.3">
      <c r="A1" s="2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</row>
    <row r="2" spans="1:7" x14ac:dyDescent="0.3">
      <c r="A2" s="1" t="s">
        <v>0</v>
      </c>
      <c r="B2">
        <v>16</v>
      </c>
      <c r="C2">
        <v>52</v>
      </c>
      <c r="D2">
        <v>20</v>
      </c>
      <c r="E2">
        <v>0</v>
      </c>
      <c r="F2" t="s">
        <v>74</v>
      </c>
    </row>
    <row r="3" spans="1:7" x14ac:dyDescent="0.3">
      <c r="A3" s="1" t="s">
        <v>1</v>
      </c>
      <c r="B3">
        <v>1</v>
      </c>
      <c r="C3">
        <v>1</v>
      </c>
      <c r="D3">
        <v>0</v>
      </c>
      <c r="E3">
        <v>0</v>
      </c>
      <c r="F3" t="s">
        <v>74</v>
      </c>
    </row>
    <row r="4" spans="1:7" x14ac:dyDescent="0.3">
      <c r="A4" s="1" t="s">
        <v>2</v>
      </c>
      <c r="B4">
        <v>0</v>
      </c>
      <c r="C4">
        <v>0</v>
      </c>
      <c r="D4">
        <v>0</v>
      </c>
      <c r="E4">
        <v>0</v>
      </c>
      <c r="F4" t="s">
        <v>74</v>
      </c>
    </row>
    <row r="5" spans="1:7" x14ac:dyDescent="0.3">
      <c r="A5" s="1" t="s">
        <v>6</v>
      </c>
      <c r="B5">
        <v>0</v>
      </c>
      <c r="C5">
        <v>0</v>
      </c>
      <c r="D5">
        <v>1</v>
      </c>
      <c r="E5">
        <v>0</v>
      </c>
      <c r="F5" t="s">
        <v>74</v>
      </c>
    </row>
    <row r="6" spans="1:7" x14ac:dyDescent="0.3">
      <c r="A6" s="1" t="s">
        <v>8</v>
      </c>
      <c r="B6">
        <v>0</v>
      </c>
      <c r="C6">
        <v>0</v>
      </c>
      <c r="D6">
        <v>0</v>
      </c>
      <c r="E6">
        <v>0</v>
      </c>
      <c r="F6" t="s">
        <v>74</v>
      </c>
    </row>
    <row r="7" spans="1:7" x14ac:dyDescent="0.3">
      <c r="A7" s="4" t="s">
        <v>10</v>
      </c>
      <c r="B7" s="5">
        <v>1</v>
      </c>
      <c r="C7" s="5">
        <v>4</v>
      </c>
      <c r="D7" s="5">
        <v>3</v>
      </c>
      <c r="E7" s="5">
        <v>1</v>
      </c>
      <c r="F7" t="s">
        <v>74</v>
      </c>
      <c r="G7" s="6"/>
    </row>
    <row r="8" spans="1:7" x14ac:dyDescent="0.3">
      <c r="A8" s="1" t="s">
        <v>12</v>
      </c>
      <c r="B8">
        <v>0</v>
      </c>
      <c r="C8">
        <v>0</v>
      </c>
      <c r="D8">
        <v>0</v>
      </c>
      <c r="E8">
        <v>0</v>
      </c>
      <c r="F8" t="s">
        <v>74</v>
      </c>
    </row>
    <row r="9" spans="1:7" x14ac:dyDescent="0.3">
      <c r="A9" s="1" t="s">
        <v>14</v>
      </c>
      <c r="B9">
        <v>0</v>
      </c>
      <c r="C9">
        <v>0</v>
      </c>
      <c r="D9">
        <v>0</v>
      </c>
      <c r="E9">
        <v>0</v>
      </c>
      <c r="F9" t="s">
        <v>74</v>
      </c>
    </row>
    <row r="10" spans="1:7" x14ac:dyDescent="0.3">
      <c r="A10" s="1" t="s">
        <v>16</v>
      </c>
      <c r="B10">
        <v>0</v>
      </c>
      <c r="C10">
        <v>1</v>
      </c>
      <c r="D10">
        <v>0</v>
      </c>
      <c r="E10">
        <v>0</v>
      </c>
      <c r="F10" t="s">
        <v>74</v>
      </c>
    </row>
    <row r="11" spans="1:7" x14ac:dyDescent="0.3">
      <c r="A11" s="1" t="s">
        <v>18</v>
      </c>
      <c r="B11">
        <v>0</v>
      </c>
      <c r="C11">
        <v>0</v>
      </c>
      <c r="D11">
        <v>0</v>
      </c>
      <c r="E11">
        <v>0</v>
      </c>
      <c r="F11" t="s">
        <v>74</v>
      </c>
    </row>
    <row r="12" spans="1:7" x14ac:dyDescent="0.3">
      <c r="A12" s="1" t="s">
        <v>20</v>
      </c>
      <c r="B12">
        <v>4</v>
      </c>
      <c r="C12">
        <v>1</v>
      </c>
      <c r="D12">
        <v>2</v>
      </c>
      <c r="E12">
        <v>0</v>
      </c>
      <c r="F12" t="s">
        <v>74</v>
      </c>
    </row>
    <row r="13" spans="1:7" x14ac:dyDescent="0.3">
      <c r="A13" s="1" t="s">
        <v>22</v>
      </c>
      <c r="B13">
        <v>0</v>
      </c>
      <c r="C13">
        <v>3</v>
      </c>
      <c r="D13">
        <v>0</v>
      </c>
      <c r="E13">
        <v>0</v>
      </c>
      <c r="F13" t="s">
        <v>74</v>
      </c>
    </row>
    <row r="14" spans="1:7" x14ac:dyDescent="0.3">
      <c r="A14" s="1" t="s">
        <v>24</v>
      </c>
      <c r="B14">
        <v>0</v>
      </c>
      <c r="C14">
        <v>6</v>
      </c>
      <c r="D14">
        <v>1</v>
      </c>
      <c r="E14">
        <v>0</v>
      </c>
      <c r="F14" t="s">
        <v>74</v>
      </c>
    </row>
    <row r="15" spans="1:7" x14ac:dyDescent="0.3">
      <c r="A15" s="1" t="s">
        <v>26</v>
      </c>
      <c r="B15">
        <v>0</v>
      </c>
      <c r="C15">
        <v>2</v>
      </c>
      <c r="D15">
        <v>0</v>
      </c>
      <c r="E15">
        <v>0</v>
      </c>
      <c r="F15" t="s">
        <v>74</v>
      </c>
    </row>
    <row r="16" spans="1: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 t="s">
        <v>74</v>
      </c>
    </row>
    <row r="17" spans="1:6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 t="s">
        <v>74</v>
      </c>
    </row>
    <row r="18" spans="1:6" x14ac:dyDescent="0.3">
      <c r="A18" s="1" t="s">
        <v>34</v>
      </c>
      <c r="B18">
        <v>0</v>
      </c>
      <c r="C18">
        <v>0</v>
      </c>
      <c r="D18">
        <v>0</v>
      </c>
      <c r="E18">
        <v>0</v>
      </c>
      <c r="F18" t="s">
        <v>74</v>
      </c>
    </row>
    <row r="19" spans="1:6" x14ac:dyDescent="0.3">
      <c r="A19" s="1" t="s">
        <v>36</v>
      </c>
      <c r="B19">
        <v>3</v>
      </c>
      <c r="C19">
        <v>0</v>
      </c>
      <c r="D19">
        <v>0</v>
      </c>
      <c r="E19">
        <v>0</v>
      </c>
      <c r="F19" t="s">
        <v>74</v>
      </c>
    </row>
    <row r="20" spans="1:6" x14ac:dyDescent="0.3">
      <c r="A20" s="1" t="s">
        <v>38</v>
      </c>
      <c r="B20">
        <v>0</v>
      </c>
      <c r="C20">
        <v>0</v>
      </c>
      <c r="D20">
        <v>2</v>
      </c>
      <c r="E20">
        <v>0</v>
      </c>
      <c r="F20" t="s">
        <v>74</v>
      </c>
    </row>
    <row r="21" spans="1:6" x14ac:dyDescent="0.3">
      <c r="A21" s="1" t="s">
        <v>40</v>
      </c>
      <c r="B21">
        <v>4</v>
      </c>
      <c r="C21">
        <v>0</v>
      </c>
      <c r="D21">
        <v>0</v>
      </c>
      <c r="E21">
        <v>0</v>
      </c>
      <c r="F21" t="s">
        <v>74</v>
      </c>
    </row>
    <row r="22" spans="1:6" x14ac:dyDescent="0.3">
      <c r="A22" s="1" t="s">
        <v>42</v>
      </c>
      <c r="B22">
        <v>0</v>
      </c>
      <c r="C22">
        <v>1</v>
      </c>
      <c r="D22">
        <v>0</v>
      </c>
      <c r="E22">
        <v>0</v>
      </c>
      <c r="F22" t="s">
        <v>74</v>
      </c>
    </row>
    <row r="23" spans="1:6" x14ac:dyDescent="0.3">
      <c r="A23" s="1" t="s">
        <v>44</v>
      </c>
      <c r="B23">
        <v>1</v>
      </c>
      <c r="C23">
        <v>1</v>
      </c>
      <c r="D23">
        <v>0</v>
      </c>
      <c r="E23">
        <v>1</v>
      </c>
      <c r="F23" t="s">
        <v>74</v>
      </c>
    </row>
    <row r="24" spans="1:6" x14ac:dyDescent="0.3">
      <c r="A24" s="1" t="s">
        <v>46</v>
      </c>
      <c r="B24">
        <v>1</v>
      </c>
      <c r="C24">
        <v>5</v>
      </c>
      <c r="D24">
        <v>0</v>
      </c>
      <c r="E24">
        <v>1</v>
      </c>
      <c r="F24" t="s">
        <v>74</v>
      </c>
    </row>
    <row r="25" spans="1:6" x14ac:dyDescent="0.3">
      <c r="A25" s="1" t="s">
        <v>48</v>
      </c>
      <c r="B25">
        <v>0</v>
      </c>
      <c r="C25">
        <v>1</v>
      </c>
      <c r="D25">
        <v>0</v>
      </c>
      <c r="E25">
        <v>0</v>
      </c>
      <c r="F25" t="s">
        <v>74</v>
      </c>
    </row>
    <row r="26" spans="1:6" x14ac:dyDescent="0.3">
      <c r="A26" s="1" t="s">
        <v>58</v>
      </c>
      <c r="B26">
        <v>7</v>
      </c>
      <c r="C26">
        <v>19</v>
      </c>
      <c r="D26">
        <v>3</v>
      </c>
      <c r="E26">
        <v>0</v>
      </c>
      <c r="F26" t="s">
        <v>74</v>
      </c>
    </row>
    <row r="27" spans="1:6" x14ac:dyDescent="0.3">
      <c r="A27" s="1" t="s">
        <v>59</v>
      </c>
      <c r="B27">
        <v>0</v>
      </c>
      <c r="C27">
        <v>0</v>
      </c>
      <c r="D27">
        <v>0</v>
      </c>
      <c r="E27">
        <v>0</v>
      </c>
      <c r="F27" t="s">
        <v>74</v>
      </c>
    </row>
    <row r="28" spans="1:6" x14ac:dyDescent="0.3">
      <c r="A28" s="1" t="s">
        <v>60</v>
      </c>
      <c r="B28">
        <v>1</v>
      </c>
      <c r="C28">
        <v>0</v>
      </c>
      <c r="D28">
        <v>0</v>
      </c>
      <c r="E28">
        <v>0</v>
      </c>
      <c r="F28" t="s">
        <v>74</v>
      </c>
    </row>
    <row r="29" spans="1:6" x14ac:dyDescent="0.3">
      <c r="A29" s="1" t="s">
        <v>61</v>
      </c>
      <c r="B29">
        <v>1</v>
      </c>
      <c r="C29">
        <v>1</v>
      </c>
      <c r="D29">
        <v>0</v>
      </c>
      <c r="E29">
        <v>0</v>
      </c>
      <c r="F29" t="s">
        <v>74</v>
      </c>
    </row>
    <row r="30" spans="1:6" x14ac:dyDescent="0.3">
      <c r="A30" s="1" t="s">
        <v>62</v>
      </c>
      <c r="B30">
        <v>0</v>
      </c>
      <c r="C30">
        <v>1</v>
      </c>
      <c r="D30">
        <v>0</v>
      </c>
      <c r="E30">
        <v>0</v>
      </c>
      <c r="F30" t="s">
        <v>74</v>
      </c>
    </row>
    <row r="31" spans="1:6" x14ac:dyDescent="0.3">
      <c r="A31" s="1" t="s">
        <v>63</v>
      </c>
      <c r="B31">
        <v>0</v>
      </c>
      <c r="C31">
        <v>0</v>
      </c>
      <c r="D31">
        <v>0</v>
      </c>
      <c r="E31">
        <v>0</v>
      </c>
      <c r="F31" t="s">
        <v>74</v>
      </c>
    </row>
    <row r="32" spans="1:6" x14ac:dyDescent="0.3">
      <c r="A32" s="1" t="s">
        <v>64</v>
      </c>
      <c r="B32">
        <v>0</v>
      </c>
      <c r="C32">
        <v>0</v>
      </c>
      <c r="D32">
        <v>0</v>
      </c>
      <c r="E32">
        <v>0</v>
      </c>
      <c r="F32" t="s">
        <v>74</v>
      </c>
    </row>
    <row r="33" spans="1:7" x14ac:dyDescent="0.3">
      <c r="A33" s="1" t="s">
        <v>65</v>
      </c>
      <c r="B33">
        <v>1</v>
      </c>
      <c r="C33">
        <v>28</v>
      </c>
      <c r="D33">
        <v>2</v>
      </c>
      <c r="E33">
        <v>0</v>
      </c>
      <c r="F33" t="s">
        <v>74</v>
      </c>
    </row>
    <row r="34" spans="1:7" x14ac:dyDescent="0.3">
      <c r="B34" s="3">
        <f t="shared" ref="B34:E34" si="0">SUM(B2:B33)</f>
        <v>41</v>
      </c>
      <c r="C34" s="3">
        <f t="shared" si="0"/>
        <v>127</v>
      </c>
      <c r="D34" s="3">
        <f t="shared" si="0"/>
        <v>34</v>
      </c>
      <c r="E34" s="3">
        <f t="shared" si="0"/>
        <v>3</v>
      </c>
      <c r="G34" s="3">
        <f>B34+C34+D34+E34</f>
        <v>205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66F6-4ACA-4752-AF6D-162BB52447F9}">
  <dimension ref="A1:E34"/>
  <sheetViews>
    <sheetView tabSelected="1" topLeftCell="A7" workbookViewId="0">
      <selection activeCell="E36" sqref="E36"/>
    </sheetView>
  </sheetViews>
  <sheetFormatPr defaultRowHeight="14.4" x14ac:dyDescent="0.3"/>
  <cols>
    <col min="1" max="1" width="15.77734375" style="1" bestFit="1" customWidth="1"/>
    <col min="2" max="2" width="10" bestFit="1" customWidth="1"/>
    <col min="3" max="3" width="12.109375" bestFit="1" customWidth="1"/>
    <col min="4" max="4" width="26.21875" bestFit="1" customWidth="1"/>
    <col min="5" max="5" width="15.77734375" bestFit="1" customWidth="1"/>
  </cols>
  <sheetData>
    <row r="1" spans="1:5" x14ac:dyDescent="0.3">
      <c r="A1" s="2" t="s">
        <v>68</v>
      </c>
      <c r="B1" s="3" t="s">
        <v>108</v>
      </c>
      <c r="C1" s="3" t="s">
        <v>72</v>
      </c>
      <c r="D1" s="3" t="s">
        <v>73</v>
      </c>
    </row>
    <row r="2" spans="1:5" x14ac:dyDescent="0.3">
      <c r="A2" s="1" t="s">
        <v>0</v>
      </c>
      <c r="B2">
        <v>108</v>
      </c>
      <c r="C2">
        <v>0</v>
      </c>
      <c r="D2" t="s">
        <v>77</v>
      </c>
    </row>
    <row r="3" spans="1:5" x14ac:dyDescent="0.3">
      <c r="A3" s="1" t="s">
        <v>1</v>
      </c>
      <c r="B3">
        <v>2</v>
      </c>
      <c r="C3">
        <v>0</v>
      </c>
      <c r="D3" t="s">
        <v>74</v>
      </c>
    </row>
    <row r="4" spans="1:5" x14ac:dyDescent="0.3">
      <c r="A4" s="1" t="s">
        <v>2</v>
      </c>
      <c r="B4">
        <v>0</v>
      </c>
      <c r="C4">
        <v>0</v>
      </c>
      <c r="D4" t="s">
        <v>78</v>
      </c>
    </row>
    <row r="5" spans="1:5" x14ac:dyDescent="0.3">
      <c r="A5" s="1" t="s">
        <v>6</v>
      </c>
      <c r="B5">
        <v>1</v>
      </c>
      <c r="C5">
        <v>0</v>
      </c>
      <c r="D5" t="s">
        <v>79</v>
      </c>
    </row>
    <row r="6" spans="1:5" x14ac:dyDescent="0.3">
      <c r="A6" s="1" t="s">
        <v>8</v>
      </c>
      <c r="B6">
        <v>0</v>
      </c>
      <c r="C6">
        <v>0</v>
      </c>
      <c r="D6" t="s">
        <v>80</v>
      </c>
    </row>
    <row r="7" spans="1:5" x14ac:dyDescent="0.3">
      <c r="A7" s="4" t="s">
        <v>10</v>
      </c>
      <c r="B7">
        <v>17</v>
      </c>
      <c r="C7">
        <v>1</v>
      </c>
      <c r="D7" t="s">
        <v>81</v>
      </c>
      <c r="E7" s="6"/>
    </row>
    <row r="8" spans="1:5" x14ac:dyDescent="0.3">
      <c r="A8" s="1" t="s">
        <v>12</v>
      </c>
      <c r="B8">
        <v>0</v>
      </c>
      <c r="C8">
        <v>0</v>
      </c>
      <c r="D8" t="s">
        <v>82</v>
      </c>
    </row>
    <row r="9" spans="1:5" x14ac:dyDescent="0.3">
      <c r="A9" s="1" t="s">
        <v>14</v>
      </c>
      <c r="B9">
        <v>0</v>
      </c>
      <c r="C9">
        <v>0</v>
      </c>
      <c r="D9" t="s">
        <v>83</v>
      </c>
    </row>
    <row r="10" spans="1:5" x14ac:dyDescent="0.3">
      <c r="A10" s="1" t="s">
        <v>16</v>
      </c>
      <c r="B10">
        <v>1</v>
      </c>
      <c r="C10">
        <v>0</v>
      </c>
      <c r="D10" t="s">
        <v>84</v>
      </c>
    </row>
    <row r="11" spans="1:5" x14ac:dyDescent="0.3">
      <c r="A11" s="1" t="s">
        <v>18</v>
      </c>
      <c r="B11">
        <v>0</v>
      </c>
      <c r="C11">
        <v>0</v>
      </c>
      <c r="D11" t="s">
        <v>85</v>
      </c>
    </row>
    <row r="12" spans="1:5" x14ac:dyDescent="0.3">
      <c r="A12" s="1" t="s">
        <v>20</v>
      </c>
      <c r="B12">
        <v>7</v>
      </c>
      <c r="C12">
        <v>0</v>
      </c>
      <c r="D12" t="s">
        <v>86</v>
      </c>
    </row>
    <row r="13" spans="1:5" x14ac:dyDescent="0.3">
      <c r="A13" s="1" t="s">
        <v>22</v>
      </c>
      <c r="B13">
        <v>6</v>
      </c>
      <c r="C13">
        <v>0</v>
      </c>
      <c r="D13" t="s">
        <v>87</v>
      </c>
    </row>
    <row r="14" spans="1:5" x14ac:dyDescent="0.3">
      <c r="A14" s="1" t="s">
        <v>24</v>
      </c>
      <c r="B14">
        <v>7</v>
      </c>
      <c r="C14">
        <v>0</v>
      </c>
      <c r="D14" t="s">
        <v>88</v>
      </c>
    </row>
    <row r="15" spans="1:5" x14ac:dyDescent="0.3">
      <c r="A15" s="1" t="s">
        <v>26</v>
      </c>
      <c r="B15">
        <v>2</v>
      </c>
      <c r="C15">
        <v>0</v>
      </c>
      <c r="D15" t="s">
        <v>89</v>
      </c>
    </row>
    <row r="16" spans="1:5" x14ac:dyDescent="0.3">
      <c r="A16" s="1" t="s">
        <v>30</v>
      </c>
      <c r="B16">
        <v>0</v>
      </c>
      <c r="C16">
        <v>0</v>
      </c>
      <c r="D16" t="s">
        <v>90</v>
      </c>
    </row>
    <row r="17" spans="1:4" x14ac:dyDescent="0.3">
      <c r="A17" s="1" t="s">
        <v>32</v>
      </c>
      <c r="B17">
        <v>0</v>
      </c>
      <c r="C17">
        <v>0</v>
      </c>
      <c r="D17" t="s">
        <v>91</v>
      </c>
    </row>
    <row r="18" spans="1:4" x14ac:dyDescent="0.3">
      <c r="A18" s="1" t="s">
        <v>34</v>
      </c>
      <c r="B18">
        <v>0</v>
      </c>
      <c r="C18">
        <v>0</v>
      </c>
      <c r="D18" t="s">
        <v>92</v>
      </c>
    </row>
    <row r="19" spans="1:4" x14ac:dyDescent="0.3">
      <c r="A19" s="1" t="s">
        <v>36</v>
      </c>
      <c r="B19">
        <v>3</v>
      </c>
      <c r="C19">
        <v>0</v>
      </c>
      <c r="D19" t="s">
        <v>93</v>
      </c>
    </row>
    <row r="20" spans="1:4" x14ac:dyDescent="0.3">
      <c r="A20" s="1" t="s">
        <v>38</v>
      </c>
      <c r="B20">
        <v>3</v>
      </c>
      <c r="C20">
        <v>0</v>
      </c>
      <c r="D20" t="s">
        <v>94</v>
      </c>
    </row>
    <row r="21" spans="1:4" x14ac:dyDescent="0.3">
      <c r="A21" s="1" t="s">
        <v>40</v>
      </c>
      <c r="B21">
        <v>4</v>
      </c>
      <c r="C21">
        <v>0</v>
      </c>
      <c r="D21" t="s">
        <v>95</v>
      </c>
    </row>
    <row r="22" spans="1:4" x14ac:dyDescent="0.3">
      <c r="A22" s="1" t="s">
        <v>42</v>
      </c>
      <c r="B22">
        <v>1</v>
      </c>
      <c r="C22">
        <v>0</v>
      </c>
      <c r="D22" t="s">
        <v>96</v>
      </c>
    </row>
    <row r="23" spans="1:4" x14ac:dyDescent="0.3">
      <c r="A23" s="1" t="s">
        <v>44</v>
      </c>
      <c r="B23">
        <v>2</v>
      </c>
      <c r="C23">
        <v>1</v>
      </c>
      <c r="D23" t="s">
        <v>97</v>
      </c>
    </row>
    <row r="24" spans="1:4" x14ac:dyDescent="0.3">
      <c r="A24" s="1" t="s">
        <v>46</v>
      </c>
      <c r="B24">
        <v>7</v>
      </c>
      <c r="C24">
        <v>1</v>
      </c>
      <c r="D24" t="s">
        <v>98</v>
      </c>
    </row>
    <row r="25" spans="1:4" x14ac:dyDescent="0.3">
      <c r="A25" s="1" t="s">
        <v>48</v>
      </c>
      <c r="B25">
        <v>1</v>
      </c>
      <c r="C25">
        <v>0</v>
      </c>
      <c r="D25" t="s">
        <v>99</v>
      </c>
    </row>
    <row r="26" spans="1:4" x14ac:dyDescent="0.3">
      <c r="A26" s="1" t="s">
        <v>58</v>
      </c>
      <c r="B26">
        <v>30</v>
      </c>
      <c r="C26">
        <v>0</v>
      </c>
      <c r="D26" t="s">
        <v>100</v>
      </c>
    </row>
    <row r="27" spans="1:4" x14ac:dyDescent="0.3">
      <c r="A27" s="1" t="s">
        <v>59</v>
      </c>
      <c r="B27">
        <v>0</v>
      </c>
      <c r="C27">
        <v>0</v>
      </c>
      <c r="D27" t="s">
        <v>101</v>
      </c>
    </row>
    <row r="28" spans="1:4" x14ac:dyDescent="0.3">
      <c r="A28" s="1" t="s">
        <v>60</v>
      </c>
      <c r="B28">
        <v>1</v>
      </c>
      <c r="C28">
        <v>0</v>
      </c>
      <c r="D28" t="s">
        <v>102</v>
      </c>
    </row>
    <row r="29" spans="1:4" x14ac:dyDescent="0.3">
      <c r="A29" s="1" t="s">
        <v>61</v>
      </c>
      <c r="B29">
        <v>3</v>
      </c>
      <c r="C29">
        <v>0</v>
      </c>
      <c r="D29" t="s">
        <v>103</v>
      </c>
    </row>
    <row r="30" spans="1:4" x14ac:dyDescent="0.3">
      <c r="A30" s="1" t="s">
        <v>62</v>
      </c>
      <c r="B30">
        <v>0</v>
      </c>
      <c r="C30">
        <v>0</v>
      </c>
      <c r="D30" t="s">
        <v>104</v>
      </c>
    </row>
    <row r="31" spans="1:4" x14ac:dyDescent="0.3">
      <c r="A31" s="1" t="s">
        <v>63</v>
      </c>
      <c r="B31">
        <v>0</v>
      </c>
      <c r="C31">
        <v>0</v>
      </c>
      <c r="D31" t="s">
        <v>105</v>
      </c>
    </row>
    <row r="32" spans="1:4" x14ac:dyDescent="0.3">
      <c r="A32" s="1" t="s">
        <v>64</v>
      </c>
      <c r="B32">
        <v>0</v>
      </c>
      <c r="C32">
        <v>0</v>
      </c>
      <c r="D32" t="s">
        <v>106</v>
      </c>
    </row>
    <row r="33" spans="1:5" x14ac:dyDescent="0.3">
      <c r="A33" s="1" t="s">
        <v>65</v>
      </c>
      <c r="B33">
        <v>39</v>
      </c>
      <c r="C33">
        <v>0</v>
      </c>
      <c r="D33" t="s">
        <v>107</v>
      </c>
    </row>
    <row r="34" spans="1:5" x14ac:dyDescent="0.3">
      <c r="B34">
        <f>SUM(B2:B33)</f>
        <v>245</v>
      </c>
      <c r="C34">
        <f>SUM(C2:C33)</f>
        <v>3</v>
      </c>
      <c r="E34" s="3">
        <f>B34+C34</f>
        <v>248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AB40-BDFB-4297-B9B4-4FB1D530E276}">
  <dimension ref="A1:E34"/>
  <sheetViews>
    <sheetView workbookViewId="0">
      <selection activeCell="E6" sqref="E6"/>
    </sheetView>
  </sheetViews>
  <sheetFormatPr defaultRowHeight="14.4" x14ac:dyDescent="0.3"/>
  <cols>
    <col min="1" max="1" width="15.77734375" style="1" bestFit="1" customWidth="1"/>
    <col min="2" max="2" width="10" bestFit="1" customWidth="1"/>
    <col min="3" max="3" width="12.109375" bestFit="1" customWidth="1"/>
    <col min="4" max="4" width="26.21875" bestFit="1" customWidth="1"/>
    <col min="5" max="5" width="15.77734375" bestFit="1" customWidth="1"/>
  </cols>
  <sheetData>
    <row r="1" spans="1:5" x14ac:dyDescent="0.3">
      <c r="A1" s="2" t="s">
        <v>68</v>
      </c>
      <c r="B1" s="3" t="s">
        <v>108</v>
      </c>
      <c r="C1" s="3" t="s">
        <v>72</v>
      </c>
      <c r="D1" s="3" t="s">
        <v>73</v>
      </c>
    </row>
    <row r="2" spans="1:5" x14ac:dyDescent="0.3">
      <c r="A2" s="1" t="s">
        <v>0</v>
      </c>
      <c r="B2">
        <v>108</v>
      </c>
      <c r="C2">
        <v>0</v>
      </c>
      <c r="D2" t="s">
        <v>77</v>
      </c>
    </row>
    <row r="3" spans="1:5" x14ac:dyDescent="0.3">
      <c r="A3" s="1" t="s">
        <v>1</v>
      </c>
      <c r="B3">
        <v>2</v>
      </c>
      <c r="C3">
        <v>0</v>
      </c>
      <c r="D3" t="s">
        <v>74</v>
      </c>
    </row>
    <row r="4" spans="1:5" x14ac:dyDescent="0.3">
      <c r="A4" s="1" t="s">
        <v>2</v>
      </c>
      <c r="B4">
        <v>0</v>
      </c>
      <c r="C4">
        <v>0</v>
      </c>
      <c r="D4" t="s">
        <v>78</v>
      </c>
    </row>
    <row r="5" spans="1:5" x14ac:dyDescent="0.3">
      <c r="A5" s="1" t="s">
        <v>6</v>
      </c>
      <c r="B5">
        <v>1</v>
      </c>
      <c r="C5">
        <v>0</v>
      </c>
      <c r="D5" t="s">
        <v>79</v>
      </c>
    </row>
    <row r="6" spans="1:5" x14ac:dyDescent="0.3">
      <c r="A6" s="1" t="s">
        <v>8</v>
      </c>
      <c r="B6">
        <v>0</v>
      </c>
      <c r="C6">
        <v>0</v>
      </c>
      <c r="D6" t="s">
        <v>80</v>
      </c>
    </row>
    <row r="7" spans="1:5" x14ac:dyDescent="0.3">
      <c r="A7" s="4" t="s">
        <v>10</v>
      </c>
      <c r="B7">
        <v>17</v>
      </c>
      <c r="C7">
        <v>1</v>
      </c>
      <c r="D7" t="s">
        <v>81</v>
      </c>
      <c r="E7" s="6"/>
    </row>
    <row r="8" spans="1:5" x14ac:dyDescent="0.3">
      <c r="A8" s="1" t="s">
        <v>12</v>
      </c>
      <c r="B8">
        <v>0</v>
      </c>
      <c r="C8">
        <v>0</v>
      </c>
      <c r="D8" t="s">
        <v>82</v>
      </c>
    </row>
    <row r="9" spans="1:5" x14ac:dyDescent="0.3">
      <c r="A9" s="1" t="s">
        <v>14</v>
      </c>
      <c r="B9">
        <v>0</v>
      </c>
      <c r="C9">
        <v>0</v>
      </c>
      <c r="D9" t="s">
        <v>83</v>
      </c>
    </row>
    <row r="10" spans="1:5" x14ac:dyDescent="0.3">
      <c r="A10" s="1" t="s">
        <v>16</v>
      </c>
      <c r="B10">
        <v>1</v>
      </c>
      <c r="C10">
        <v>0</v>
      </c>
      <c r="D10" t="s">
        <v>84</v>
      </c>
    </row>
    <row r="11" spans="1:5" x14ac:dyDescent="0.3">
      <c r="A11" s="1" t="s">
        <v>18</v>
      </c>
      <c r="B11">
        <v>0</v>
      </c>
      <c r="C11">
        <v>0</v>
      </c>
      <c r="D11" t="s">
        <v>85</v>
      </c>
    </row>
    <row r="12" spans="1:5" x14ac:dyDescent="0.3">
      <c r="A12" s="1" t="s">
        <v>20</v>
      </c>
      <c r="B12">
        <v>7</v>
      </c>
      <c r="C12">
        <v>0</v>
      </c>
      <c r="D12" t="s">
        <v>86</v>
      </c>
    </row>
    <row r="13" spans="1:5" x14ac:dyDescent="0.3">
      <c r="A13" s="1" t="s">
        <v>22</v>
      </c>
      <c r="B13">
        <v>6</v>
      </c>
      <c r="C13">
        <v>0</v>
      </c>
      <c r="D13" t="s">
        <v>87</v>
      </c>
    </row>
    <row r="14" spans="1:5" x14ac:dyDescent="0.3">
      <c r="A14" s="1" t="s">
        <v>24</v>
      </c>
      <c r="B14">
        <v>7</v>
      </c>
      <c r="C14">
        <v>0</v>
      </c>
      <c r="D14" t="s">
        <v>88</v>
      </c>
    </row>
    <row r="15" spans="1:5" x14ac:dyDescent="0.3">
      <c r="A15" s="1" t="s">
        <v>26</v>
      </c>
      <c r="B15">
        <v>2</v>
      </c>
      <c r="C15">
        <v>0</v>
      </c>
      <c r="D15" t="s">
        <v>89</v>
      </c>
    </row>
    <row r="16" spans="1:5" x14ac:dyDescent="0.3">
      <c r="A16" s="1" t="s">
        <v>30</v>
      </c>
      <c r="B16">
        <v>0</v>
      </c>
      <c r="C16">
        <v>0</v>
      </c>
      <c r="D16" t="s">
        <v>90</v>
      </c>
    </row>
    <row r="17" spans="1:4" x14ac:dyDescent="0.3">
      <c r="A17" s="1" t="s">
        <v>32</v>
      </c>
      <c r="B17">
        <v>0</v>
      </c>
      <c r="C17">
        <v>0</v>
      </c>
      <c r="D17" t="s">
        <v>91</v>
      </c>
    </row>
    <row r="18" spans="1:4" x14ac:dyDescent="0.3">
      <c r="A18" s="1" t="s">
        <v>34</v>
      </c>
      <c r="B18">
        <v>0</v>
      </c>
      <c r="C18">
        <v>0</v>
      </c>
      <c r="D18" t="s">
        <v>92</v>
      </c>
    </row>
    <row r="19" spans="1:4" x14ac:dyDescent="0.3">
      <c r="A19" s="1" t="s">
        <v>36</v>
      </c>
      <c r="B19">
        <v>3</v>
      </c>
      <c r="C19">
        <v>0</v>
      </c>
      <c r="D19" t="s">
        <v>93</v>
      </c>
    </row>
    <row r="20" spans="1:4" x14ac:dyDescent="0.3">
      <c r="A20" s="1" t="s">
        <v>38</v>
      </c>
      <c r="B20">
        <v>3</v>
      </c>
      <c r="C20">
        <v>0</v>
      </c>
      <c r="D20" t="s">
        <v>94</v>
      </c>
    </row>
    <row r="21" spans="1:4" x14ac:dyDescent="0.3">
      <c r="A21" s="1" t="s">
        <v>40</v>
      </c>
      <c r="B21">
        <v>4</v>
      </c>
      <c r="C21">
        <v>0</v>
      </c>
      <c r="D21" t="s">
        <v>95</v>
      </c>
    </row>
    <row r="22" spans="1:4" x14ac:dyDescent="0.3">
      <c r="A22" s="1" t="s">
        <v>42</v>
      </c>
      <c r="B22">
        <v>1</v>
      </c>
      <c r="C22">
        <v>0</v>
      </c>
      <c r="D22" t="s">
        <v>96</v>
      </c>
    </row>
    <row r="23" spans="1:4" x14ac:dyDescent="0.3">
      <c r="A23" s="1" t="s">
        <v>44</v>
      </c>
      <c r="B23">
        <v>2</v>
      </c>
      <c r="C23">
        <v>1</v>
      </c>
      <c r="D23" t="s">
        <v>97</v>
      </c>
    </row>
    <row r="24" spans="1:4" x14ac:dyDescent="0.3">
      <c r="A24" s="1" t="s">
        <v>46</v>
      </c>
      <c r="B24">
        <v>7</v>
      </c>
      <c r="C24">
        <v>1</v>
      </c>
      <c r="D24" t="s">
        <v>98</v>
      </c>
    </row>
    <row r="25" spans="1:4" x14ac:dyDescent="0.3">
      <c r="A25" s="1" t="s">
        <v>48</v>
      </c>
      <c r="B25">
        <v>1</v>
      </c>
      <c r="C25">
        <v>0</v>
      </c>
      <c r="D25" t="s">
        <v>99</v>
      </c>
    </row>
    <row r="26" spans="1:4" x14ac:dyDescent="0.3">
      <c r="A26" s="1" t="s">
        <v>58</v>
      </c>
      <c r="B26">
        <v>30</v>
      </c>
      <c r="C26">
        <v>0</v>
      </c>
      <c r="D26" t="s">
        <v>100</v>
      </c>
    </row>
    <row r="27" spans="1:4" x14ac:dyDescent="0.3">
      <c r="A27" s="1" t="s">
        <v>59</v>
      </c>
      <c r="B27">
        <v>0</v>
      </c>
      <c r="C27">
        <v>0</v>
      </c>
      <c r="D27" t="s">
        <v>101</v>
      </c>
    </row>
    <row r="28" spans="1:4" x14ac:dyDescent="0.3">
      <c r="A28" s="1" t="s">
        <v>60</v>
      </c>
      <c r="B28">
        <v>1</v>
      </c>
      <c r="C28">
        <v>0</v>
      </c>
      <c r="D28" t="s">
        <v>102</v>
      </c>
    </row>
    <row r="29" spans="1:4" x14ac:dyDescent="0.3">
      <c r="A29" s="1" t="s">
        <v>61</v>
      </c>
      <c r="B29">
        <v>3</v>
      </c>
      <c r="C29">
        <v>0</v>
      </c>
      <c r="D29" t="s">
        <v>103</v>
      </c>
    </row>
    <row r="30" spans="1:4" x14ac:dyDescent="0.3">
      <c r="A30" s="1" t="s">
        <v>62</v>
      </c>
      <c r="B30">
        <v>0</v>
      </c>
      <c r="C30">
        <v>0</v>
      </c>
      <c r="D30" t="s">
        <v>104</v>
      </c>
    </row>
    <row r="31" spans="1:4" x14ac:dyDescent="0.3">
      <c r="A31" s="1" t="s">
        <v>63</v>
      </c>
      <c r="B31">
        <v>0</v>
      </c>
      <c r="C31">
        <v>0</v>
      </c>
      <c r="D31" t="s">
        <v>105</v>
      </c>
    </row>
    <row r="32" spans="1:4" x14ac:dyDescent="0.3">
      <c r="A32" s="1" t="s">
        <v>64</v>
      </c>
      <c r="B32">
        <v>0</v>
      </c>
      <c r="C32">
        <v>0</v>
      </c>
      <c r="D32" t="s">
        <v>106</v>
      </c>
    </row>
    <row r="33" spans="1:5" x14ac:dyDescent="0.3">
      <c r="A33" s="1" t="s">
        <v>65</v>
      </c>
      <c r="B33">
        <v>39</v>
      </c>
      <c r="C33">
        <v>0</v>
      </c>
      <c r="D33" t="s">
        <v>107</v>
      </c>
    </row>
    <row r="34" spans="1:5" x14ac:dyDescent="0.3">
      <c r="B34">
        <f>SUM(B2:B33)</f>
        <v>245</v>
      </c>
      <c r="C34">
        <f>SUM(C2:C33)</f>
        <v>3</v>
      </c>
      <c r="E34" s="3">
        <f>B34+C34</f>
        <v>248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6096-9FCB-4777-AB9B-3758ED8E7F35}">
  <dimension ref="A1:D33"/>
  <sheetViews>
    <sheetView workbookViewId="0">
      <selection activeCell="H25" sqref="H25"/>
    </sheetView>
  </sheetViews>
  <sheetFormatPr defaultRowHeight="14.4" x14ac:dyDescent="0.3"/>
  <cols>
    <col min="1" max="1" width="8.88671875" style="1"/>
    <col min="2" max="2" width="20" bestFit="1" customWidth="1"/>
    <col min="3" max="4" width="9" bestFit="1" customWidth="1"/>
  </cols>
  <sheetData>
    <row r="1" spans="1:4" x14ac:dyDescent="0.3">
      <c r="A1" s="2" t="s">
        <v>28</v>
      </c>
      <c r="B1" s="3" t="s">
        <v>29</v>
      </c>
      <c r="C1" s="3" t="s">
        <v>67</v>
      </c>
      <c r="D1" s="3" t="s">
        <v>66</v>
      </c>
    </row>
    <row r="2" spans="1:4" x14ac:dyDescent="0.3">
      <c r="A2" s="1" t="s">
        <v>0</v>
      </c>
      <c r="B2" t="s">
        <v>3</v>
      </c>
      <c r="C2">
        <v>18.471860899999999</v>
      </c>
      <c r="D2">
        <v>-69.892318700000004</v>
      </c>
    </row>
    <row r="3" spans="1:4" x14ac:dyDescent="0.3">
      <c r="A3" s="1" t="s">
        <v>1</v>
      </c>
      <c r="B3" t="s">
        <v>4</v>
      </c>
      <c r="C3">
        <v>18.453189800000001</v>
      </c>
      <c r="D3">
        <v>-70.734901399999998</v>
      </c>
    </row>
    <row r="4" spans="1:4" x14ac:dyDescent="0.3">
      <c r="A4" s="1" t="s">
        <v>2</v>
      </c>
      <c r="B4" t="s">
        <v>5</v>
      </c>
    </row>
    <row r="5" spans="1:4" x14ac:dyDescent="0.3">
      <c r="A5" s="1" t="s">
        <v>6</v>
      </c>
      <c r="B5" t="s">
        <v>7</v>
      </c>
    </row>
    <row r="6" spans="1:4" x14ac:dyDescent="0.3">
      <c r="A6" s="1" t="s">
        <v>8</v>
      </c>
      <c r="B6" t="s">
        <v>9</v>
      </c>
    </row>
    <row r="7" spans="1:4" x14ac:dyDescent="0.3">
      <c r="A7" s="1" t="s">
        <v>10</v>
      </c>
      <c r="B7" t="s">
        <v>11</v>
      </c>
    </row>
    <row r="8" spans="1:4" x14ac:dyDescent="0.3">
      <c r="A8" s="1" t="s">
        <v>12</v>
      </c>
      <c r="B8" t="s">
        <v>13</v>
      </c>
    </row>
    <row r="9" spans="1:4" x14ac:dyDescent="0.3">
      <c r="A9" s="1" t="s">
        <v>14</v>
      </c>
      <c r="B9" t="s">
        <v>15</v>
      </c>
    </row>
    <row r="10" spans="1:4" x14ac:dyDescent="0.3">
      <c r="A10" s="1" t="s">
        <v>16</v>
      </c>
      <c r="B10" t="s">
        <v>17</v>
      </c>
    </row>
    <row r="11" spans="1:4" x14ac:dyDescent="0.3">
      <c r="A11" s="1" t="s">
        <v>18</v>
      </c>
      <c r="B11" t="s">
        <v>19</v>
      </c>
    </row>
    <row r="12" spans="1:4" x14ac:dyDescent="0.3">
      <c r="A12" s="1" t="s">
        <v>20</v>
      </c>
      <c r="B12" t="s">
        <v>21</v>
      </c>
    </row>
    <row r="13" spans="1:4" x14ac:dyDescent="0.3">
      <c r="A13" s="1" t="s">
        <v>22</v>
      </c>
      <c r="B13" t="s">
        <v>23</v>
      </c>
      <c r="C13">
        <v>18.427330000000001</v>
      </c>
      <c r="D13">
        <v>-68.972847000000002</v>
      </c>
    </row>
    <row r="14" spans="1:4" x14ac:dyDescent="0.3">
      <c r="A14" s="1" t="s">
        <v>24</v>
      </c>
      <c r="B14" t="s">
        <v>25</v>
      </c>
      <c r="C14">
        <v>19.2220707</v>
      </c>
      <c r="D14">
        <v>-70.529556299999996</v>
      </c>
    </row>
    <row r="15" spans="1:4" x14ac:dyDescent="0.3">
      <c r="A15" s="1" t="s">
        <v>26</v>
      </c>
      <c r="B15" t="s">
        <v>27</v>
      </c>
    </row>
    <row r="16" spans="1:4" x14ac:dyDescent="0.3">
      <c r="A16" s="1" t="s">
        <v>30</v>
      </c>
      <c r="B16" t="s">
        <v>31</v>
      </c>
    </row>
    <row r="17" spans="1:4" x14ac:dyDescent="0.3">
      <c r="A17" s="1" t="s">
        <v>32</v>
      </c>
      <c r="B17" t="s">
        <v>33</v>
      </c>
    </row>
    <row r="18" spans="1:4" x14ac:dyDescent="0.3">
      <c r="A18" s="1" t="s">
        <v>34</v>
      </c>
      <c r="B18" t="s">
        <v>35</v>
      </c>
    </row>
    <row r="19" spans="1:4" x14ac:dyDescent="0.3">
      <c r="A19" s="1" t="s">
        <v>36</v>
      </c>
      <c r="B19" t="s">
        <v>37</v>
      </c>
      <c r="C19">
        <v>19.793439899999999</v>
      </c>
      <c r="D19">
        <v>70.688400299999998</v>
      </c>
    </row>
    <row r="20" spans="1:4" x14ac:dyDescent="0.3">
      <c r="A20" s="1" t="s">
        <v>38</v>
      </c>
      <c r="B20" t="s">
        <v>39</v>
      </c>
    </row>
    <row r="21" spans="1:4" x14ac:dyDescent="0.3">
      <c r="A21" s="1" t="s">
        <v>40</v>
      </c>
      <c r="B21" t="s">
        <v>41</v>
      </c>
    </row>
    <row r="22" spans="1:4" x14ac:dyDescent="0.3">
      <c r="A22" s="1" t="s">
        <v>42</v>
      </c>
      <c r="B22" t="s">
        <v>43</v>
      </c>
    </row>
    <row r="23" spans="1:4" x14ac:dyDescent="0.3">
      <c r="A23" s="1" t="s">
        <v>44</v>
      </c>
      <c r="B23" t="s">
        <v>45</v>
      </c>
    </row>
    <row r="24" spans="1:4" x14ac:dyDescent="0.3">
      <c r="A24" s="1" t="s">
        <v>46</v>
      </c>
      <c r="B24" t="s">
        <v>47</v>
      </c>
      <c r="C24">
        <v>19.3009892</v>
      </c>
      <c r="D24">
        <v>-70.252586399999998</v>
      </c>
    </row>
    <row r="25" spans="1:4" x14ac:dyDescent="0.3">
      <c r="A25" s="1" t="s">
        <v>48</v>
      </c>
      <c r="B25" t="s">
        <v>49</v>
      </c>
    </row>
    <row r="26" spans="1:4" x14ac:dyDescent="0.3">
      <c r="A26" s="1" t="s">
        <v>58</v>
      </c>
      <c r="B26" t="s">
        <v>50</v>
      </c>
      <c r="C26">
        <v>19.451700200000001</v>
      </c>
      <c r="D26">
        <v>-70.697029099999995</v>
      </c>
    </row>
    <row r="27" spans="1:4" x14ac:dyDescent="0.3">
      <c r="A27" s="1" t="s">
        <v>59</v>
      </c>
      <c r="B27" t="s">
        <v>51</v>
      </c>
    </row>
    <row r="28" spans="1:4" x14ac:dyDescent="0.3">
      <c r="A28" s="1" t="s">
        <v>60</v>
      </c>
      <c r="B28" t="s">
        <v>52</v>
      </c>
    </row>
    <row r="29" spans="1:4" x14ac:dyDescent="0.3">
      <c r="A29" s="1" t="s">
        <v>61</v>
      </c>
      <c r="B29" t="s">
        <v>53</v>
      </c>
    </row>
    <row r="30" spans="1:4" x14ac:dyDescent="0.3">
      <c r="A30" s="1" t="s">
        <v>62</v>
      </c>
      <c r="B30" t="s">
        <v>54</v>
      </c>
    </row>
    <row r="31" spans="1:4" x14ac:dyDescent="0.3">
      <c r="A31" s="1" t="s">
        <v>63</v>
      </c>
      <c r="B31" t="s">
        <v>55</v>
      </c>
    </row>
    <row r="32" spans="1:4" x14ac:dyDescent="0.3">
      <c r="A32" s="1" t="s">
        <v>64</v>
      </c>
      <c r="B32" t="s">
        <v>56</v>
      </c>
    </row>
    <row r="33" spans="1:4" x14ac:dyDescent="0.3">
      <c r="A33" s="1" t="s">
        <v>65</v>
      </c>
      <c r="B33" t="s">
        <v>57</v>
      </c>
      <c r="C33">
        <v>18.471860899999999</v>
      </c>
      <c r="D33">
        <v>-69.892318700000004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Boletin especial 01 - COVID-19</vt:lpstr>
      <vt:lpstr>Boletin especial 02 - COVID-19</vt:lpstr>
      <vt:lpstr>Boletin especial 03 - COVID-19</vt:lpstr>
      <vt:lpstr>Boletin especial 04 - COVID-19</vt:lpstr>
      <vt:lpstr>Actual</vt:lpstr>
      <vt:lpstr>Maestro_Ciudades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Lamarche Fabio</dc:creator>
  <cp:lastModifiedBy>Manuel Lamarche Fabio</cp:lastModifiedBy>
  <dcterms:created xsi:type="dcterms:W3CDTF">2020-03-22T17:17:01Z</dcterms:created>
  <dcterms:modified xsi:type="dcterms:W3CDTF">2020-03-24T13:44:52Z</dcterms:modified>
</cp:coreProperties>
</file>