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maiellolammens/Dropbox/Projects/Rockefeller-Invasives/"/>
    </mc:Choice>
  </mc:AlternateContent>
  <bookViews>
    <workbookView xWindow="0" yWindow="460" windowWidth="28800" windowHeight="17460" tabRatio="500" activeTab="2"/>
  </bookViews>
  <sheets>
    <sheet name="Species Information" sheetId="1" r:id="rId1"/>
    <sheet name="11m Radius Plots" sheetId="2" r:id="rId2"/>
    <sheet name="11m rad plot Pivot Tble" sheetId="4" r:id="rId3"/>
    <sheet name="5m Radius Plots" sheetId="3" r:id="rId4"/>
  </sheets>
  <calcPr calcId="150000" concurrentCalc="0"/>
  <pivotCaches>
    <pivotCache cacheId="2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5" i="4" l="1"/>
</calcChain>
</file>

<file path=xl/sharedStrings.xml><?xml version="1.0" encoding="utf-8"?>
<sst xmlns="http://schemas.openxmlformats.org/spreadsheetml/2006/main" count="1141" uniqueCount="123">
  <si>
    <t>Species</t>
  </si>
  <si>
    <t>Notes and Information</t>
  </si>
  <si>
    <t>Plot</t>
  </si>
  <si>
    <t>Direction</t>
  </si>
  <si>
    <t>Notes</t>
  </si>
  <si>
    <t>Plot 1 - Edge</t>
  </si>
  <si>
    <t>Red maple</t>
  </si>
  <si>
    <t>NE</t>
  </si>
  <si>
    <t>Oak</t>
  </si>
  <si>
    <t>Plot 1 - Int</t>
  </si>
  <si>
    <t>SW</t>
  </si>
  <si>
    <t>S</t>
  </si>
  <si>
    <t>E</t>
  </si>
  <si>
    <t>Plot 2 - Edge</t>
  </si>
  <si>
    <t>Plot 2 - Int</t>
  </si>
  <si>
    <t>N</t>
  </si>
  <si>
    <t>NNE</t>
  </si>
  <si>
    <t>Sassafras</t>
  </si>
  <si>
    <t>Plot 1- Edge</t>
  </si>
  <si>
    <t>black birch</t>
  </si>
  <si>
    <t>SE</t>
  </si>
  <si>
    <t>DBH_in</t>
  </si>
  <si>
    <t>Alder Speckled</t>
  </si>
  <si>
    <t>SSW</t>
  </si>
  <si>
    <t>WSW</t>
  </si>
  <si>
    <t>red oak</t>
  </si>
  <si>
    <t>Cherry</t>
  </si>
  <si>
    <t>Sugar Maple</t>
  </si>
  <si>
    <t>Hickory</t>
  </si>
  <si>
    <t>red maple</t>
  </si>
  <si>
    <t>NW</t>
  </si>
  <si>
    <t>W</t>
  </si>
  <si>
    <t>ironwood</t>
  </si>
  <si>
    <t>magnolia</t>
  </si>
  <si>
    <t>american elm</t>
  </si>
  <si>
    <t>american beech</t>
  </si>
  <si>
    <t>spice bush</t>
  </si>
  <si>
    <t>shagbark hickory</t>
  </si>
  <si>
    <t>C</t>
  </si>
  <si>
    <t>WNW</t>
  </si>
  <si>
    <t>ESE</t>
  </si>
  <si>
    <t>Tulip</t>
  </si>
  <si>
    <t>yellow wood</t>
  </si>
  <si>
    <t>Plot 3 - Edge</t>
  </si>
  <si>
    <t>black locust</t>
  </si>
  <si>
    <t>mockernut hickory</t>
  </si>
  <si>
    <t>Plot 3 - Int</t>
  </si>
  <si>
    <t>SSE</t>
  </si>
  <si>
    <t>Plot 4 - Edge</t>
  </si>
  <si>
    <t>black maple</t>
  </si>
  <si>
    <t>ash</t>
  </si>
  <si>
    <t>NNW</t>
  </si>
  <si>
    <t>ENE</t>
  </si>
  <si>
    <t>Plot 4 - Int</t>
  </si>
  <si>
    <t>Plot 5 - Edge</t>
  </si>
  <si>
    <t>Plot 5 - Int</t>
  </si>
  <si>
    <t>Black walnut</t>
  </si>
  <si>
    <t>aralia</t>
  </si>
  <si>
    <t>araia</t>
  </si>
  <si>
    <t>Plot 6 - Edge</t>
  </si>
  <si>
    <t>black oak</t>
  </si>
  <si>
    <t>chesnut oak</t>
  </si>
  <si>
    <t>Plot 6 - Int</t>
  </si>
  <si>
    <t>Plot 7 - Edge</t>
  </si>
  <si>
    <t>Plot 7 - Int</t>
  </si>
  <si>
    <t>sycamore</t>
  </si>
  <si>
    <t>Plot 8 - Edge</t>
  </si>
  <si>
    <t>Plot 8 - Int</t>
  </si>
  <si>
    <t>unknown</t>
  </si>
  <si>
    <t>Plot 9 - Edge</t>
  </si>
  <si>
    <t>Plot 9 - Int</t>
  </si>
  <si>
    <t>Plot 10 - Edge</t>
  </si>
  <si>
    <t>Plot 10 - Int</t>
  </si>
  <si>
    <t>cherry</t>
  </si>
  <si>
    <t>virginia creeper</t>
  </si>
  <si>
    <t>oriental bittersweet</t>
  </si>
  <si>
    <t>garlic mustard</t>
  </si>
  <si>
    <t>HB blackberry</t>
  </si>
  <si>
    <t>wineberry</t>
  </si>
  <si>
    <t>winged euonymous</t>
  </si>
  <si>
    <t>jap barberry</t>
  </si>
  <si>
    <t>poison ivy</t>
  </si>
  <si>
    <t>wood aster</t>
  </si>
  <si>
    <t>sweet pepperbush</t>
  </si>
  <si>
    <t>sensitive fern</t>
  </si>
  <si>
    <t>ny fern</t>
  </si>
  <si>
    <t>christmas fern</t>
  </si>
  <si>
    <t>cinnamon fern</t>
  </si>
  <si>
    <t>jap stilt grass</t>
  </si>
  <si>
    <t>grass</t>
  </si>
  <si>
    <t>sedge</t>
  </si>
  <si>
    <t>moss</t>
  </si>
  <si>
    <t>cat briar</t>
  </si>
  <si>
    <t>sugar maple</t>
  </si>
  <si>
    <t>hickory</t>
  </si>
  <si>
    <t>skunk cabbage</t>
  </si>
  <si>
    <t>birch</t>
  </si>
  <si>
    <t>sasafrass</t>
  </si>
  <si>
    <t>beech</t>
  </si>
  <si>
    <t>oak</t>
  </si>
  <si>
    <t>winterberry</t>
  </si>
  <si>
    <t>tulip</t>
  </si>
  <si>
    <t>Species_Common_Name</t>
  </si>
  <si>
    <t>Species_Latin_Name</t>
  </si>
  <si>
    <t>Invasive</t>
  </si>
  <si>
    <t>aralia without thorns; MAL: possibly black locust?</t>
  </si>
  <si>
    <t>Edge_Interior</t>
  </si>
  <si>
    <t>Edge</t>
  </si>
  <si>
    <t>Int</t>
  </si>
  <si>
    <t>Plot_Edge_Int_Comb</t>
  </si>
  <si>
    <t>Plot_1</t>
  </si>
  <si>
    <t>Plot_2</t>
  </si>
  <si>
    <t>Plot_3</t>
  </si>
  <si>
    <t>Plot_4</t>
  </si>
  <si>
    <t>Plot_5</t>
  </si>
  <si>
    <t>Plot_6</t>
  </si>
  <si>
    <t>Plot_7</t>
  </si>
  <si>
    <t>Plot_8</t>
  </si>
  <si>
    <t>Plot_9</t>
  </si>
  <si>
    <t>Plot_10</t>
  </si>
  <si>
    <t>Count of Species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</si>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</sst>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 Aiello-Lammens" refreshedDate="42941.66135451389" createdVersion="4" refreshedVersion="4" minRefreshableVersion="3" recordCount="201">
  <cacheSource type="worksheet">
    <worksheetSource ref="A1:F202" sheet="11m Radius Plots"/>
  </cacheSource>
  <cacheFields count="6">
    <cacheField name="Plot_Edge_Int_Comb" numFmtId="0">
      <sharedItems/>
    </cacheField>
    <cacheField name="Plot" numFmtId="0">
      <sharedItems/>
    </cacheField>
    <cacheField name="Edge_Interior" numFmtId="0">
      <sharedItems/>
    </cacheField>
    <cacheField name="Species" numFmtId="0">
      <sharedItems count="28">
        <s v="Red maple"/>
        <s v="Sassafras"/>
        <s v="black birch"/>
        <s v="Oak"/>
        <s v="Alder Speckled"/>
        <s v="red oak"/>
        <s v="Cherry"/>
        <s v="Sugar Maple"/>
        <s v="Hickory"/>
        <s v="ironwood"/>
        <s v="magnolia"/>
        <s v="american elm"/>
        <s v="american beech"/>
        <s v="spice bush"/>
        <s v="shagbark hickory"/>
        <s v="Tulip"/>
        <s v="yellow wood"/>
        <s v="black locust"/>
        <s v="mockernut hickory"/>
        <s v="black maple"/>
        <s v="ash"/>
        <s v="Black walnut"/>
        <s v="aralia"/>
        <s v="araia"/>
        <s v="black oak"/>
        <s v="chesnut oak"/>
        <s v="sycamore"/>
        <s v="unknown"/>
      </sharedItems>
    </cacheField>
    <cacheField name="Direction" numFmtId="0">
      <sharedItems/>
    </cacheField>
    <cacheField name="DBH_in" numFmtId="0">
      <sharedItems containsSemiMixedTypes="0" containsString="0" containsNumber="1" minValue="0.7" maxValue="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s v="Plot 1 - Edge"/>
    <s v="Plot_1"/>
    <s v="Edge"/>
    <x v="0"/>
    <s v="N"/>
    <n v="13.1"/>
  </r>
  <r>
    <s v="Plot 1 - Edge"/>
    <s v="Plot_1"/>
    <s v="Edge"/>
    <x v="1"/>
    <s v="NNE"/>
    <n v="7.8"/>
  </r>
  <r>
    <s v="Plot 1 - Edge"/>
    <s v="Plot_1"/>
    <s v="Edge"/>
    <x v="2"/>
    <s v="SE"/>
    <n v="4.7"/>
  </r>
  <r>
    <s v="Plot 1- Edge"/>
    <s v="Plot_1"/>
    <s v="Edge"/>
    <x v="3"/>
    <s v="SE"/>
    <n v="37"/>
  </r>
  <r>
    <s v="Plot 1 - Edge"/>
    <s v="Plot_1"/>
    <s v="Edge"/>
    <x v="4"/>
    <s v="SSW"/>
    <n v="5.4"/>
  </r>
  <r>
    <s v="Plot 1 - Edge"/>
    <s v="Plot_1"/>
    <s v="Edge"/>
    <x v="5"/>
    <s v="WSW"/>
    <n v="18.5"/>
  </r>
  <r>
    <s v="Plot 1- Edge"/>
    <s v="Plot_1"/>
    <s v="Edge"/>
    <x v="6"/>
    <s v="SW"/>
    <n v="4"/>
  </r>
  <r>
    <s v="Plot 1 - Int"/>
    <s v="Plot_1"/>
    <s v="Int"/>
    <x v="7"/>
    <s v="NW"/>
    <n v="9.6999999999999993"/>
  </r>
  <r>
    <s v="Plot 1 - Int"/>
    <s v="Plot_1"/>
    <s v="Int"/>
    <x v="8"/>
    <s v="NW"/>
    <n v="19.600000000000001"/>
  </r>
  <r>
    <s v="Plot 1 - Int"/>
    <s v="Plot_1"/>
    <s v="Int"/>
    <x v="7"/>
    <s v="NE"/>
    <n v="5.6"/>
  </r>
  <r>
    <s v="Plot 1 - Int"/>
    <s v="Plot_1"/>
    <s v="Int"/>
    <x v="0"/>
    <s v="NE"/>
    <n v="4.5"/>
  </r>
  <r>
    <s v="Plot 1 - Int"/>
    <s v="Plot_1"/>
    <s v="Int"/>
    <x v="2"/>
    <s v="W"/>
    <n v="7.4"/>
  </r>
  <r>
    <s v="Plot 1 - Int"/>
    <s v="Plot_1"/>
    <s v="Int"/>
    <x v="7"/>
    <s v="SE"/>
    <n v="20"/>
  </r>
  <r>
    <s v="Plot 1 - Int"/>
    <s v="Plot_1"/>
    <s v="Int"/>
    <x v="7"/>
    <s v="SE"/>
    <n v="4"/>
  </r>
  <r>
    <s v="Plot 1 - Int"/>
    <s v="Plot_1"/>
    <s v="Int"/>
    <x v="7"/>
    <s v="SW"/>
    <n v="15"/>
  </r>
  <r>
    <s v="Plot 1 - Int"/>
    <s v="Plot_1"/>
    <s v="Int"/>
    <x v="7"/>
    <s v="SW"/>
    <n v="15.5"/>
  </r>
  <r>
    <s v="Plot 2 - Edge"/>
    <s v="Plot_2"/>
    <s v="Edge"/>
    <x v="9"/>
    <s v="C"/>
    <n v="5.32"/>
  </r>
  <r>
    <s v="Plot 2 - Edge"/>
    <s v="Plot_2"/>
    <s v="Edge"/>
    <x v="9"/>
    <s v="C"/>
    <n v="0.7"/>
  </r>
  <r>
    <s v="Plot 2 - Edge"/>
    <s v="Plot_2"/>
    <s v="Edge"/>
    <x v="7"/>
    <s v="N"/>
    <n v="5.5"/>
  </r>
  <r>
    <s v="Plot 2 - Edge"/>
    <s v="Plot_2"/>
    <s v="Edge"/>
    <x v="7"/>
    <s v="WNW"/>
    <n v="6.3"/>
  </r>
  <r>
    <s v="Plot 2 - Edge"/>
    <s v="Plot_2"/>
    <s v="Edge"/>
    <x v="10"/>
    <s v="NW"/>
    <n v="1.4"/>
  </r>
  <r>
    <s v="Plot 2 - Edge"/>
    <s v="Plot_2"/>
    <s v="Edge"/>
    <x v="11"/>
    <s v="NW"/>
    <n v="4.8"/>
  </r>
  <r>
    <s v="Plot 2 - Edge"/>
    <s v="Plot_2"/>
    <s v="Edge"/>
    <x v="11"/>
    <s v="N"/>
    <n v="4.9000000000000004"/>
  </r>
  <r>
    <s v="Plot 2 - Edge"/>
    <s v="Plot_2"/>
    <s v="Edge"/>
    <x v="12"/>
    <s v="N"/>
    <n v="7.9"/>
  </r>
  <r>
    <s v="Plot 2 - Edge"/>
    <s v="Plot_2"/>
    <s v="Edge"/>
    <x v="13"/>
    <s v="ESE"/>
    <n v="1.3"/>
  </r>
  <r>
    <s v="Plot 2 - Edge"/>
    <s v="Plot_2"/>
    <s v="Edge"/>
    <x v="13"/>
    <s v="ESE"/>
    <n v="1.6"/>
  </r>
  <r>
    <s v="Plot 2 - Edge"/>
    <s v="Plot_2"/>
    <s v="Edge"/>
    <x v="10"/>
    <s v="S"/>
    <n v="5"/>
  </r>
  <r>
    <s v="Plot 2 - Edge"/>
    <s v="Plot_2"/>
    <s v="Edge"/>
    <x v="14"/>
    <s v="S"/>
    <n v="28"/>
  </r>
  <r>
    <s v="Plot 2 - Edge"/>
    <s v="Plot_2"/>
    <s v="Edge"/>
    <x v="13"/>
    <s v="S"/>
    <n v="1.6"/>
  </r>
  <r>
    <s v="Plot 2 - Edge"/>
    <s v="Plot_2"/>
    <s v="Edge"/>
    <x v="10"/>
    <s v="S"/>
    <n v="2.7"/>
  </r>
  <r>
    <s v="Plot 2 - Edge"/>
    <s v="Plot_2"/>
    <s v="Edge"/>
    <x v="10"/>
    <s v="SSW"/>
    <n v="17.7"/>
  </r>
  <r>
    <s v="Plot 2 - Int"/>
    <s v="Plot_2"/>
    <s v="Int"/>
    <x v="15"/>
    <s v="C"/>
    <n v="13.5"/>
  </r>
  <r>
    <s v="Plot 2 - Int"/>
    <s v="Plot_2"/>
    <s v="Int"/>
    <x v="0"/>
    <s v="NE"/>
    <n v="25"/>
  </r>
  <r>
    <s v="Plot 2 - Int"/>
    <s v="Plot_2"/>
    <s v="Int"/>
    <x v="16"/>
    <s v="ESE"/>
    <n v="4.4000000000000004"/>
  </r>
  <r>
    <s v="Plot 2 - Int"/>
    <s v="Plot_2"/>
    <s v="Int"/>
    <x v="15"/>
    <s v="SSW"/>
    <n v="30"/>
  </r>
  <r>
    <s v="Plot 2 - Int"/>
    <s v="Plot_2"/>
    <s v="Int"/>
    <x v="0"/>
    <s v="W"/>
    <n v="24"/>
  </r>
  <r>
    <s v="Plot 2 - Int"/>
    <s v="Plot_2"/>
    <s v="Int"/>
    <x v="15"/>
    <s v="SSW"/>
    <n v="15"/>
  </r>
  <r>
    <s v="Plot 3 - Edge"/>
    <s v="Plot_3"/>
    <s v="Edge"/>
    <x v="2"/>
    <s v="W"/>
    <n v="11.6"/>
  </r>
  <r>
    <s v="Plot 3 - Edge"/>
    <s v="Plot_3"/>
    <s v="Edge"/>
    <x v="17"/>
    <s v="SW"/>
    <n v="11.2"/>
  </r>
  <r>
    <s v="Plot 3 - Edge"/>
    <s v="Plot_3"/>
    <s v="Edge"/>
    <x v="15"/>
    <s v="SW"/>
    <n v="17"/>
  </r>
  <r>
    <s v="Plot 3 - Edge"/>
    <s v="Plot_3"/>
    <s v="Edge"/>
    <x v="17"/>
    <s v="S"/>
    <n v="12.1"/>
  </r>
  <r>
    <s v="Plot 3 - Edge"/>
    <s v="Plot_3"/>
    <s v="Edge"/>
    <x v="17"/>
    <s v="WSW"/>
    <n v="11.9"/>
  </r>
  <r>
    <s v="Plot 3 - Edge"/>
    <s v="Plot_3"/>
    <s v="Edge"/>
    <x v="18"/>
    <s v="WSW"/>
    <n v="11"/>
  </r>
  <r>
    <s v="Plot 3 - Edge"/>
    <s v="Plot_3"/>
    <s v="Edge"/>
    <x v="17"/>
    <s v="WNW"/>
    <n v="9.6"/>
  </r>
  <r>
    <s v="Plot 3 - Edge"/>
    <s v="Plot_3"/>
    <s v="Edge"/>
    <x v="17"/>
    <s v="WNW"/>
    <n v="10.4"/>
  </r>
  <r>
    <s v="Plot 3 - Int"/>
    <s v="Plot_3"/>
    <s v="Int"/>
    <x v="12"/>
    <s v="NNE"/>
    <n v="4.8"/>
  </r>
  <r>
    <s v="Plot 3 - Int"/>
    <s v="Plot_3"/>
    <s v="Int"/>
    <x v="12"/>
    <s v="NNE"/>
    <n v="4.2"/>
  </r>
  <r>
    <s v="Plot 3 - Int"/>
    <s v="Plot_3"/>
    <s v="Int"/>
    <x v="12"/>
    <s v="NNE"/>
    <n v="25"/>
  </r>
  <r>
    <s v="Plot 3 - Int"/>
    <s v="Plot_3"/>
    <s v="Int"/>
    <x v="12"/>
    <s v="NNE"/>
    <n v="5.8"/>
  </r>
  <r>
    <s v="Plot 3 - Int"/>
    <s v="Plot_3"/>
    <s v="Int"/>
    <x v="7"/>
    <s v="NE"/>
    <n v="4.4000000000000004"/>
  </r>
  <r>
    <s v="Plot 3 - Int"/>
    <s v="Plot_3"/>
    <s v="Int"/>
    <x v="12"/>
    <s v="E"/>
    <n v="5.3"/>
  </r>
  <r>
    <s v="Plot 3 - Int"/>
    <s v="Plot_3"/>
    <s v="Int"/>
    <x v="12"/>
    <s v="E"/>
    <n v="5.3"/>
  </r>
  <r>
    <s v="Plot 3 - Int"/>
    <s v="Plot_3"/>
    <s v="Int"/>
    <x v="12"/>
    <s v="E"/>
    <n v="4.5"/>
  </r>
  <r>
    <s v="Plot 3 - Int"/>
    <s v="Plot_3"/>
    <s v="Int"/>
    <x v="12"/>
    <s v="E"/>
    <n v="3.7"/>
  </r>
  <r>
    <s v="Plot 3 - Int"/>
    <s v="Plot_3"/>
    <s v="Int"/>
    <x v="12"/>
    <s v="SSE"/>
    <n v="16.600000000000001"/>
  </r>
  <r>
    <s v="Plot 3 - Int"/>
    <s v="Plot_3"/>
    <s v="Int"/>
    <x v="12"/>
    <s v="S"/>
    <n v="4.2"/>
  </r>
  <r>
    <s v="Plot 3 - Int"/>
    <s v="Plot_3"/>
    <s v="Int"/>
    <x v="12"/>
    <s v="WSW"/>
    <n v="24"/>
  </r>
  <r>
    <s v="Plot 3 - Int"/>
    <s v="Plot_3"/>
    <s v="Int"/>
    <x v="12"/>
    <s v="WSW"/>
    <n v="6.3"/>
  </r>
  <r>
    <s v="Plot 3 - Int"/>
    <s v="Plot_3"/>
    <s v="Int"/>
    <x v="12"/>
    <s v="NW"/>
    <n v="21"/>
  </r>
  <r>
    <s v="Plot 4 - Edge"/>
    <s v="Plot_4"/>
    <s v="Edge"/>
    <x v="19"/>
    <s v="N"/>
    <n v="6.8"/>
  </r>
  <r>
    <s v="Plot 4 - Edge"/>
    <s v="Plot_4"/>
    <s v="Edge"/>
    <x v="7"/>
    <s v="NNW"/>
    <n v="9.4"/>
  </r>
  <r>
    <s v="Plot 4 - Edge"/>
    <s v="Plot_4"/>
    <s v="Edge"/>
    <x v="7"/>
    <s v="NNW"/>
    <n v="6.5"/>
  </r>
  <r>
    <s v="Plot 4 - Edge"/>
    <s v="Plot_4"/>
    <s v="Edge"/>
    <x v="7"/>
    <s v="NNW"/>
    <n v="5.8"/>
  </r>
  <r>
    <s v="Plot 4 - Edge"/>
    <s v="Plot_4"/>
    <s v="Edge"/>
    <x v="7"/>
    <s v="WNW"/>
    <n v="7.2"/>
  </r>
  <r>
    <s v="Plot 4 - Edge"/>
    <s v="Plot_4"/>
    <s v="Edge"/>
    <x v="5"/>
    <s v="W"/>
    <n v="21"/>
  </r>
  <r>
    <s v="Plot 4 - Edge"/>
    <s v="Plot_4"/>
    <s v="Edge"/>
    <x v="20"/>
    <s v="WSW"/>
    <n v="11.8"/>
  </r>
  <r>
    <s v="Plot 4 - Edge"/>
    <s v="Plot_4"/>
    <s v="Edge"/>
    <x v="7"/>
    <s v="SSW"/>
    <n v="6.5"/>
  </r>
  <r>
    <s v="Plot 4 - Edge"/>
    <s v="Plot_4"/>
    <s v="Edge"/>
    <x v="7"/>
    <s v="SE"/>
    <n v="3.2"/>
  </r>
  <r>
    <s v="Plot 4 - Edge"/>
    <s v="Plot_4"/>
    <s v="Edge"/>
    <x v="7"/>
    <s v="SE"/>
    <n v="4.0999999999999996"/>
  </r>
  <r>
    <s v="Plot 4 - Edge"/>
    <s v="Plot_4"/>
    <s v="Edge"/>
    <x v="17"/>
    <s v="SE"/>
    <n v="15.6"/>
  </r>
  <r>
    <s v="Plot 4 - Edge"/>
    <s v="Plot_4"/>
    <s v="Edge"/>
    <x v="7"/>
    <s v="ESE"/>
    <n v="10.1"/>
  </r>
  <r>
    <s v="Plot 4 - Edge"/>
    <s v="Plot_4"/>
    <s v="Edge"/>
    <x v="7"/>
    <s v="ENE"/>
    <n v="10.199999999999999"/>
  </r>
  <r>
    <s v="Plot 4 - Edge"/>
    <s v="Plot_4"/>
    <s v="Edge"/>
    <x v="2"/>
    <s v="NE"/>
    <n v="5.9"/>
  </r>
  <r>
    <s v="Plot 4 - Int"/>
    <s v="Plot_4"/>
    <s v="Int"/>
    <x v="0"/>
    <s v="N"/>
    <n v="10.199999999999999"/>
  </r>
  <r>
    <s v="Plot 4 - Int"/>
    <s v="Plot_4"/>
    <s v="Int"/>
    <x v="0"/>
    <s v="NE"/>
    <n v="9.6999999999999993"/>
  </r>
  <r>
    <s v="Plot 4 - Int"/>
    <s v="Plot_4"/>
    <s v="Int"/>
    <x v="15"/>
    <s v="E"/>
    <n v="21"/>
  </r>
  <r>
    <s v="Plot 4 - Int"/>
    <s v="Plot_4"/>
    <s v="Int"/>
    <x v="0"/>
    <s v="ESE"/>
    <n v="10"/>
  </r>
  <r>
    <s v="Plot 4 - Int"/>
    <s v="Plot_4"/>
    <s v="Int"/>
    <x v="15"/>
    <s v="SE"/>
    <n v="22"/>
  </r>
  <r>
    <s v="Plot 4 - Int"/>
    <s v="Plot_4"/>
    <s v="Int"/>
    <x v="0"/>
    <s v="SE"/>
    <n v="12.4"/>
  </r>
  <r>
    <s v="Plot 4 - Int"/>
    <s v="Plot_4"/>
    <s v="Int"/>
    <x v="15"/>
    <s v="S"/>
    <n v="23"/>
  </r>
  <r>
    <s v="Plot 4 - Int"/>
    <s v="Plot_4"/>
    <s v="Int"/>
    <x v="0"/>
    <s v="S"/>
    <n v="9.1999999999999993"/>
  </r>
  <r>
    <s v="Plot 4 - Int"/>
    <s v="Plot_4"/>
    <s v="Int"/>
    <x v="0"/>
    <s v="SW"/>
    <n v="7.8"/>
  </r>
  <r>
    <s v="Plot 5 - Edge"/>
    <s v="Plot_5"/>
    <s v="Edge"/>
    <x v="5"/>
    <s v="NE"/>
    <n v="25"/>
  </r>
  <r>
    <s v="Plot 5 - Edge"/>
    <s v="Plot_5"/>
    <s v="Edge"/>
    <x v="2"/>
    <s v="ENE"/>
    <n v="6"/>
  </r>
  <r>
    <s v="Plot 5 - Edge"/>
    <s v="Plot_5"/>
    <s v="Edge"/>
    <x v="2"/>
    <s v="E"/>
    <n v="5.8"/>
  </r>
  <r>
    <s v="Plot 5 - Edge"/>
    <s v="Plot_5"/>
    <s v="Edge"/>
    <x v="17"/>
    <s v="E"/>
    <n v="11.7"/>
  </r>
  <r>
    <s v="Plot 5 - Edge"/>
    <s v="Plot_5"/>
    <s v="Edge"/>
    <x v="2"/>
    <s v="ESE"/>
    <n v="6.8"/>
  </r>
  <r>
    <s v="Plot 5 - Edge"/>
    <s v="Plot_5"/>
    <s v="Edge"/>
    <x v="2"/>
    <s v="S"/>
    <n v="5.2"/>
  </r>
  <r>
    <s v="Plot 5 - Edge"/>
    <s v="Plot_5"/>
    <s v="Edge"/>
    <x v="5"/>
    <s v="SSW"/>
    <n v="25"/>
  </r>
  <r>
    <s v="Plot 5 - Edge"/>
    <s v="Plot_5"/>
    <s v="Edge"/>
    <x v="17"/>
    <s v="SSW"/>
    <n v="10.6"/>
  </r>
  <r>
    <s v="Plot 5 - Edge"/>
    <s v="Plot_5"/>
    <s v="Edge"/>
    <x v="2"/>
    <s v="SSW"/>
    <n v="5.6"/>
  </r>
  <r>
    <s v="Plot 5 - Edge"/>
    <s v="Plot_5"/>
    <s v="Edge"/>
    <x v="2"/>
    <s v="SW"/>
    <n v="5.0999999999999996"/>
  </r>
  <r>
    <s v="Plot 5 - Edge"/>
    <s v="Plot_5"/>
    <s v="Edge"/>
    <x v="17"/>
    <s v="W"/>
    <n v="5.5"/>
  </r>
  <r>
    <s v="Plot 5 - Edge"/>
    <s v="Plot_5"/>
    <s v="Edge"/>
    <x v="5"/>
    <s v="WNW"/>
    <n v="21"/>
  </r>
  <r>
    <s v="Plot 5 - Int"/>
    <s v="Plot_5"/>
    <s v="Int"/>
    <x v="0"/>
    <s v="ENE"/>
    <n v="17"/>
  </r>
  <r>
    <s v="Plot 5 - Int"/>
    <s v="Plot_5"/>
    <s v="Int"/>
    <x v="21"/>
    <s v="E"/>
    <n v="28"/>
  </r>
  <r>
    <s v="Plot 5 - Int"/>
    <s v="Plot_5"/>
    <s v="Int"/>
    <x v="22"/>
    <s v="ESE"/>
    <n v="4.0999999999999996"/>
  </r>
  <r>
    <s v="Plot 5 - Int"/>
    <s v="Plot_5"/>
    <s v="Int"/>
    <x v="23"/>
    <s v="S"/>
    <n v="6.2"/>
  </r>
  <r>
    <s v="Plot 6 - Edge"/>
    <s v="Plot_6"/>
    <s v="Edge"/>
    <x v="5"/>
    <s v="NNW"/>
    <n v="18.100000000000001"/>
  </r>
  <r>
    <s v="Plot 6 - Edge"/>
    <s v="Plot_6"/>
    <s v="Edge"/>
    <x v="0"/>
    <s v="WNW"/>
    <n v="13.4"/>
  </r>
  <r>
    <s v="Plot 6 - Edge"/>
    <s v="Plot_6"/>
    <s v="Edge"/>
    <x v="0"/>
    <s v="WSW"/>
    <n v="6.5"/>
  </r>
  <r>
    <s v="Plot 6 - Edge"/>
    <s v="Plot_6"/>
    <s v="Edge"/>
    <x v="24"/>
    <s v="SW"/>
    <n v="20"/>
  </r>
  <r>
    <s v="Plot 6 - Edge"/>
    <s v="Plot_6"/>
    <s v="Edge"/>
    <x v="5"/>
    <s v="S"/>
    <n v="38"/>
  </r>
  <r>
    <s v="Plot 6 - Edge"/>
    <s v="Plot_6"/>
    <s v="Edge"/>
    <x v="5"/>
    <s v="SSE"/>
    <n v="14.7"/>
  </r>
  <r>
    <s v="Plot 6 - Edge"/>
    <s v="Plot_6"/>
    <s v="Edge"/>
    <x v="2"/>
    <s v="E"/>
    <n v="5.7"/>
  </r>
  <r>
    <s v="Plot 6 - Edge"/>
    <s v="Plot_6"/>
    <s v="Edge"/>
    <x v="2"/>
    <s v="ENE"/>
    <n v="6.9"/>
  </r>
  <r>
    <s v="Plot 6 - Edge"/>
    <s v="Plot_6"/>
    <s v="Edge"/>
    <x v="5"/>
    <s v="NE"/>
    <n v="15.4"/>
  </r>
  <r>
    <s v="Plot 6 - Edge"/>
    <s v="Plot_6"/>
    <s v="Edge"/>
    <x v="25"/>
    <s v="NE"/>
    <n v="5.8"/>
  </r>
  <r>
    <s v="Plot 6 - Edge"/>
    <s v="Plot_6"/>
    <s v="Edge"/>
    <x v="2"/>
    <s v="NNE"/>
    <n v="4.5999999999999996"/>
  </r>
  <r>
    <s v="Plot 6 - Int"/>
    <s v="Plot_6"/>
    <s v="Int"/>
    <x v="12"/>
    <s v="N"/>
    <n v="6.1"/>
  </r>
  <r>
    <s v="Plot 6 - Int"/>
    <s v="Plot_6"/>
    <s v="Int"/>
    <x v="20"/>
    <s v="NW"/>
    <n v="19.5"/>
  </r>
  <r>
    <s v="Plot 6 - Int"/>
    <s v="Plot_6"/>
    <s v="Int"/>
    <x v="2"/>
    <s v="W"/>
    <n v="8.5"/>
  </r>
  <r>
    <s v="Plot 6 - Int"/>
    <s v="Plot_6"/>
    <s v="Int"/>
    <x v="12"/>
    <s v="W"/>
    <n v="5.7"/>
  </r>
  <r>
    <s v="Plot 6 - Int"/>
    <s v="Plot_6"/>
    <s v="Int"/>
    <x v="12"/>
    <s v="WSW"/>
    <n v="6.2"/>
  </r>
  <r>
    <s v="Plot 6 - Int"/>
    <s v="Plot_6"/>
    <s v="Int"/>
    <x v="5"/>
    <s v="WSW"/>
    <n v="47"/>
  </r>
  <r>
    <s v="Plot 6 - Int"/>
    <s v="Plot_6"/>
    <s v="Int"/>
    <x v="7"/>
    <s v="SSE"/>
    <n v="8.1999999999999993"/>
  </r>
  <r>
    <s v="Plot 6 - Int"/>
    <s v="Plot_6"/>
    <s v="Int"/>
    <x v="24"/>
    <s v="SE"/>
    <n v="30"/>
  </r>
  <r>
    <s v="Plot 6 - Int"/>
    <s v="Plot_6"/>
    <s v="Int"/>
    <x v="7"/>
    <s v="E"/>
    <n v="31"/>
  </r>
  <r>
    <s v="Plot 7 - Edge"/>
    <s v="Plot_7"/>
    <s v="Edge"/>
    <x v="24"/>
    <s v="NNE"/>
    <n v="20"/>
  </r>
  <r>
    <s v="Plot 7 - Edge"/>
    <s v="Plot_7"/>
    <s v="Edge"/>
    <x v="24"/>
    <s v="NE"/>
    <n v="30"/>
  </r>
  <r>
    <s v="Plot 7 - Edge"/>
    <s v="Plot_7"/>
    <s v="Edge"/>
    <x v="2"/>
    <s v="ENE"/>
    <n v="6.4"/>
  </r>
  <r>
    <s v="Plot 7 - Edge"/>
    <s v="Plot_7"/>
    <s v="Edge"/>
    <x v="2"/>
    <s v="SE"/>
    <n v="5.7"/>
  </r>
  <r>
    <s v="Plot 7 - Edge"/>
    <s v="Plot_7"/>
    <s v="Edge"/>
    <x v="2"/>
    <s v="SSE"/>
    <n v="12.1"/>
  </r>
  <r>
    <s v="Plot 7 - Edge"/>
    <s v="Plot_7"/>
    <s v="Edge"/>
    <x v="2"/>
    <s v="S"/>
    <n v="7.4"/>
  </r>
  <r>
    <s v="Plot 7 - Edge"/>
    <s v="Plot_7"/>
    <s v="Edge"/>
    <x v="5"/>
    <s v="SSW"/>
    <n v="21"/>
  </r>
  <r>
    <s v="Plot 7 - Edge"/>
    <s v="Plot_7"/>
    <s v="Edge"/>
    <x v="2"/>
    <s v="SW"/>
    <n v="8.1"/>
  </r>
  <r>
    <s v="Plot 7 - Edge"/>
    <s v="Plot_7"/>
    <s v="Edge"/>
    <x v="12"/>
    <s v="W"/>
    <n v="6.7"/>
  </r>
  <r>
    <s v="Plot 7 - Edge"/>
    <s v="Plot_7"/>
    <s v="Edge"/>
    <x v="2"/>
    <s v="W"/>
    <n v="7.2"/>
  </r>
  <r>
    <s v="Plot 7 - Edge"/>
    <s v="Plot_7"/>
    <s v="Edge"/>
    <x v="2"/>
    <s v="W"/>
    <n v="10.1"/>
  </r>
  <r>
    <s v="Plot 7 - Edge"/>
    <s v="Plot_7"/>
    <s v="Edge"/>
    <x v="2"/>
    <s v="WNW"/>
    <n v="9.1999999999999993"/>
  </r>
  <r>
    <s v="Plot 7 - Int"/>
    <s v="Plot_7"/>
    <s v="Int"/>
    <x v="5"/>
    <s v="NNE"/>
    <n v="17.899999999999999"/>
  </r>
  <r>
    <s v="Plot 7 - Int"/>
    <s v="Plot_7"/>
    <s v="Int"/>
    <x v="2"/>
    <s v="SE"/>
    <n v="11.3"/>
  </r>
  <r>
    <s v="Plot 7 - Int"/>
    <s v="Plot_7"/>
    <s v="Int"/>
    <x v="2"/>
    <s v="SSE"/>
    <n v="7.4"/>
  </r>
  <r>
    <s v="Plot 7 - Int"/>
    <s v="Plot_7"/>
    <s v="Int"/>
    <x v="24"/>
    <s v="SSW"/>
    <n v="31"/>
  </r>
  <r>
    <s v="Plot 7 - Int"/>
    <s v="Plot_7"/>
    <s v="Int"/>
    <x v="2"/>
    <s v="SSW"/>
    <n v="5.2"/>
  </r>
  <r>
    <s v="Plot 7 - Int"/>
    <s v="Plot_7"/>
    <s v="Int"/>
    <x v="12"/>
    <s v="SSW"/>
    <n v="5.4"/>
  </r>
  <r>
    <s v="Plot 7 - Int"/>
    <s v="Plot_7"/>
    <s v="Int"/>
    <x v="2"/>
    <s v="WSW"/>
    <n v="14.6"/>
  </r>
  <r>
    <s v="Plot 7 - Int"/>
    <s v="Plot_7"/>
    <s v="Int"/>
    <x v="0"/>
    <s v="NNW"/>
    <n v="10.199999999999999"/>
  </r>
  <r>
    <s v="Plot 7 - Int"/>
    <s v="Plot_7"/>
    <s v="Int"/>
    <x v="26"/>
    <s v="NNW"/>
    <n v="6.4"/>
  </r>
  <r>
    <s v="Plot 8 - Edge"/>
    <s v="Plot_8"/>
    <s v="Edge"/>
    <x v="0"/>
    <s v="N"/>
    <n v="8.9"/>
  </r>
  <r>
    <s v="Plot 8 - Edge"/>
    <s v="Plot_8"/>
    <s v="Edge"/>
    <x v="0"/>
    <s v="NNW"/>
    <n v="8.8000000000000007"/>
  </r>
  <r>
    <s v="Plot 8 - Edge"/>
    <s v="Plot_8"/>
    <s v="Edge"/>
    <x v="0"/>
    <s v="NNW"/>
    <n v="7.5"/>
  </r>
  <r>
    <s v="Plot 8 - Edge"/>
    <s v="Plot_8"/>
    <s v="Edge"/>
    <x v="0"/>
    <s v="NW"/>
    <n v="5.8"/>
  </r>
  <r>
    <s v="Plot 8 - Edge"/>
    <s v="Plot_8"/>
    <s v="Edge"/>
    <x v="0"/>
    <s v="SW"/>
    <n v="6.6"/>
  </r>
  <r>
    <s v="Plot 8 - Edge"/>
    <s v="Plot_8"/>
    <s v="Edge"/>
    <x v="0"/>
    <s v="SSE"/>
    <n v="6.2"/>
  </r>
  <r>
    <s v="Plot 8 - Edge"/>
    <s v="Plot_8"/>
    <s v="Edge"/>
    <x v="0"/>
    <s v="SSE"/>
    <n v="10.4"/>
  </r>
  <r>
    <s v="Plot 8 - Edge"/>
    <s v="Plot_8"/>
    <s v="Edge"/>
    <x v="0"/>
    <s v="NNE"/>
    <n v="9.6"/>
  </r>
  <r>
    <s v="Plot 8 - Int"/>
    <s v="Plot_8"/>
    <s v="Int"/>
    <x v="27"/>
    <s v="N"/>
    <n v="8.6"/>
  </r>
  <r>
    <s v="Plot 8 - Int"/>
    <s v="Plot_8"/>
    <s v="Int"/>
    <x v="17"/>
    <s v="NE"/>
    <n v="21"/>
  </r>
  <r>
    <s v="Plot 8 - Int"/>
    <s v="Plot_8"/>
    <s v="Int"/>
    <x v="17"/>
    <s v="E"/>
    <n v="17"/>
  </r>
  <r>
    <s v="Plot 8 - Int"/>
    <s v="Plot_8"/>
    <s v="Int"/>
    <x v="27"/>
    <s v="E"/>
    <n v="16.399999999999999"/>
  </r>
  <r>
    <s v="Plot 8 - Int"/>
    <s v="Plot_8"/>
    <s v="Int"/>
    <x v="8"/>
    <s v="S"/>
    <n v="11.2"/>
  </r>
  <r>
    <s v="Plot 8 - Int"/>
    <s v="Plot_8"/>
    <s v="Int"/>
    <x v="17"/>
    <s v="SSW"/>
    <n v="22"/>
  </r>
  <r>
    <s v="Plot 8 - Int"/>
    <s v="Plot_8"/>
    <s v="Int"/>
    <x v="27"/>
    <s v="W"/>
    <n v="6.2"/>
  </r>
  <r>
    <s v="Plot 8 - Int"/>
    <s v="Plot_8"/>
    <s v="Int"/>
    <x v="27"/>
    <s v="WNW"/>
    <n v="12.1"/>
  </r>
  <r>
    <s v="Plot 8 - Int"/>
    <s v="Plot_8"/>
    <s v="Int"/>
    <x v="27"/>
    <s v="WNW"/>
    <n v="9.1999999999999993"/>
  </r>
  <r>
    <s v="Plot 9 - Edge"/>
    <s v="Plot_9"/>
    <s v="Edge"/>
    <x v="8"/>
    <s v="NNE"/>
    <n v="12.4"/>
  </r>
  <r>
    <s v="Plot 9 - Edge"/>
    <s v="Plot_9"/>
    <s v="Edge"/>
    <x v="0"/>
    <s v="NE"/>
    <n v="14.1"/>
  </r>
  <r>
    <s v="Plot 9 - Edge"/>
    <s v="Plot_9"/>
    <s v="Edge"/>
    <x v="20"/>
    <s v="E"/>
    <n v="38"/>
  </r>
  <r>
    <s v="Plot 9 - Edge"/>
    <s v="Plot_9"/>
    <s v="Edge"/>
    <x v="12"/>
    <s v="ESE"/>
    <n v="4.9000000000000004"/>
  </r>
  <r>
    <s v="Plot 9 - Edge"/>
    <s v="Plot_9"/>
    <s v="Edge"/>
    <x v="2"/>
    <s v="ESE"/>
    <n v="10.199999999999999"/>
  </r>
  <r>
    <s v="Plot 9 - Edge"/>
    <s v="Plot_9"/>
    <s v="Edge"/>
    <x v="15"/>
    <s v="ESE"/>
    <n v="12.9"/>
  </r>
  <r>
    <s v="Plot 9 - Edge"/>
    <s v="Plot_9"/>
    <s v="Edge"/>
    <x v="15"/>
    <s v="ESE"/>
    <n v="39"/>
  </r>
  <r>
    <s v="Plot 9 - Edge"/>
    <s v="Plot_9"/>
    <s v="Edge"/>
    <x v="15"/>
    <s v="SSE"/>
    <n v="24"/>
  </r>
  <r>
    <s v="Plot 9 - Edge"/>
    <s v="Plot_9"/>
    <s v="Edge"/>
    <x v="12"/>
    <s v="SSW"/>
    <n v="27"/>
  </r>
  <r>
    <s v="Plot 9 - Edge"/>
    <s v="Plot_9"/>
    <s v="Edge"/>
    <x v="12"/>
    <s v="ESE"/>
    <n v="12.2"/>
  </r>
  <r>
    <s v="Plot 9 - Int"/>
    <s v="Plot_9"/>
    <s v="Int"/>
    <x v="12"/>
    <s v="NE"/>
    <n v="5.4"/>
  </r>
  <r>
    <s v="Plot 9 - Int"/>
    <s v="Plot_9"/>
    <s v="Int"/>
    <x v="24"/>
    <s v="ENE"/>
    <n v="32"/>
  </r>
  <r>
    <s v="Plot 9 - Int"/>
    <s v="Plot_9"/>
    <s v="Int"/>
    <x v="12"/>
    <s v="E"/>
    <n v="5.2"/>
  </r>
  <r>
    <s v="Plot 9 - Int"/>
    <s v="Plot_9"/>
    <s v="Int"/>
    <x v="15"/>
    <s v="SW"/>
    <n v="32"/>
  </r>
  <r>
    <s v="Plot 9 - Int"/>
    <s v="Plot_9"/>
    <s v="Int"/>
    <x v="12"/>
    <s v="WNW"/>
    <n v="25"/>
  </r>
  <r>
    <s v="Plot 9 - Int"/>
    <s v="Plot_9"/>
    <s v="Int"/>
    <x v="12"/>
    <s v="NNW"/>
    <n v="6.2"/>
  </r>
  <r>
    <s v="Plot 10 - Edge"/>
    <s v="Plot_10"/>
    <s v="Edge"/>
    <x v="2"/>
    <s v="NNE"/>
    <n v="22"/>
  </r>
  <r>
    <s v="Plot 10 - Edge"/>
    <s v="Plot_10"/>
    <s v="Edge"/>
    <x v="15"/>
    <s v="NNE"/>
    <n v="7.7"/>
  </r>
  <r>
    <s v="Plot 10 - Edge"/>
    <s v="Plot_10"/>
    <s v="Edge"/>
    <x v="5"/>
    <s v="NE"/>
    <n v="24"/>
  </r>
  <r>
    <s v="Plot 10 - Edge"/>
    <s v="Plot_10"/>
    <s v="Edge"/>
    <x v="2"/>
    <s v="ENE"/>
    <n v="7.1"/>
  </r>
  <r>
    <s v="Plot 10 - Edge"/>
    <s v="Plot_10"/>
    <s v="Edge"/>
    <x v="15"/>
    <s v="ENE"/>
    <n v="5.4"/>
  </r>
  <r>
    <s v="Plot 10 - Edge"/>
    <s v="Plot_10"/>
    <s v="Edge"/>
    <x v="15"/>
    <s v="ESE"/>
    <n v="6.9"/>
  </r>
  <r>
    <s v="Plot 10 - Edge"/>
    <s v="Plot_10"/>
    <s v="Edge"/>
    <x v="15"/>
    <s v="SSE"/>
    <n v="6.8"/>
  </r>
  <r>
    <s v="Plot 10 - Edge"/>
    <s v="Plot_10"/>
    <s v="Edge"/>
    <x v="2"/>
    <s v="SSE"/>
    <n v="14.3"/>
  </r>
  <r>
    <s v="Plot 10 - Edge"/>
    <s v="Plot_10"/>
    <s v="Edge"/>
    <x v="5"/>
    <s v="S"/>
    <n v="16"/>
  </r>
  <r>
    <s v="Plot 10 - Edge"/>
    <s v="Plot_10"/>
    <s v="Edge"/>
    <x v="5"/>
    <s v="S"/>
    <n v="14"/>
  </r>
  <r>
    <s v="Plot 10 - Edge"/>
    <s v="Plot_10"/>
    <s v="Edge"/>
    <x v="5"/>
    <s v="S"/>
    <n v="15"/>
  </r>
  <r>
    <s v="Plot 10 - Edge"/>
    <s v="Plot_10"/>
    <s v="Edge"/>
    <x v="2"/>
    <s v="SSW"/>
    <n v="4.3"/>
  </r>
  <r>
    <s v="Plot 10 - Edge"/>
    <s v="Plot_10"/>
    <s v="Edge"/>
    <x v="2"/>
    <s v="SSW"/>
    <n v="4.8"/>
  </r>
  <r>
    <s v="Plot 10 - Edge"/>
    <s v="Plot_10"/>
    <s v="Edge"/>
    <x v="12"/>
    <s v="SW"/>
    <n v="4.4000000000000004"/>
  </r>
  <r>
    <s v="Plot 10 - Edge"/>
    <s v="Plot_10"/>
    <s v="Edge"/>
    <x v="2"/>
    <s v="WSW"/>
    <n v="4.2"/>
  </r>
  <r>
    <s v="Plot 10 - Edge"/>
    <s v="Plot_10"/>
    <s v="Edge"/>
    <x v="0"/>
    <s v="WSW"/>
    <n v="7.1"/>
  </r>
  <r>
    <s v="Plot 10 - Edge"/>
    <s v="Plot_10"/>
    <s v="Edge"/>
    <x v="2"/>
    <s v="WNW"/>
    <n v="4.9000000000000004"/>
  </r>
  <r>
    <s v="Plot 10 - Edge"/>
    <s v="Plot_10"/>
    <s v="Edge"/>
    <x v="12"/>
    <s v="WNW"/>
    <n v="12.2"/>
  </r>
  <r>
    <s v="Plot 10 - Edge"/>
    <s v="Plot_10"/>
    <s v="Edge"/>
    <x v="2"/>
    <s v="NW"/>
    <n v="26"/>
  </r>
  <r>
    <s v="Plot 10 - Edge"/>
    <s v="Plot_10"/>
    <s v="Edge"/>
    <x v="15"/>
    <s v="NNW"/>
    <n v="17.100000000000001"/>
  </r>
  <r>
    <s v="Plot 10 - Int"/>
    <s v="Plot_10"/>
    <s v="Int"/>
    <x v="6"/>
    <s v="N"/>
    <n v="13.7"/>
  </r>
  <r>
    <s v="Plot 10 - Int"/>
    <s v="Plot_10"/>
    <s v="Int"/>
    <x v="6"/>
    <s v="ENE"/>
    <n v="14.6"/>
  </r>
  <r>
    <s v="Plot 10 - Int"/>
    <s v="Plot_10"/>
    <s v="Int"/>
    <x v="1"/>
    <s v="ENE"/>
    <n v="8"/>
  </r>
  <r>
    <s v="Plot 10 - Int"/>
    <s v="Plot_10"/>
    <s v="Int"/>
    <x v="6"/>
    <s v="ENE"/>
    <n v="11.9"/>
  </r>
  <r>
    <s v="Plot 10 - Int"/>
    <s v="Plot_10"/>
    <s v="Int"/>
    <x v="1"/>
    <s v="E"/>
    <n v="10.199999999999999"/>
  </r>
  <r>
    <s v="Plot 10 - Int"/>
    <s v="Plot_10"/>
    <s v="Int"/>
    <x v="5"/>
    <s v="S"/>
    <n v="34"/>
  </r>
  <r>
    <s v="Plot 10 - Int"/>
    <s v="Plot_10"/>
    <s v="Int"/>
    <x v="0"/>
    <s v="SSW"/>
    <n v="9.6"/>
  </r>
  <r>
    <s v="Plot 10 - Int"/>
    <s v="Plot_10"/>
    <s v="Int"/>
    <x v="6"/>
    <s v="SSW"/>
    <n v="12.1"/>
  </r>
  <r>
    <s v="Plot 10 - Int"/>
    <s v="Plot_10"/>
    <s v="Int"/>
    <x v="0"/>
    <s v="W"/>
    <n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32" firstHeaderRow="1" firstDataRow="1" firstDataCol="1"/>
  <pivotFields count="6">
    <pivotField showAll="0"/>
    <pivotField showAll="0"/>
    <pivotField showAll="0"/>
    <pivotField axis="axisRow" dataField="1" showAll="0">
      <items count="29">
        <item x="4"/>
        <item x="12"/>
        <item x="11"/>
        <item x="23"/>
        <item x="22"/>
        <item x="20"/>
        <item x="2"/>
        <item x="17"/>
        <item x="19"/>
        <item x="24"/>
        <item x="21"/>
        <item x="6"/>
        <item x="25"/>
        <item x="8"/>
        <item x="9"/>
        <item x="10"/>
        <item x="18"/>
        <item x="3"/>
        <item x="0"/>
        <item x="5"/>
        <item x="1"/>
        <item x="14"/>
        <item x="13"/>
        <item x="7"/>
        <item x="26"/>
        <item x="15"/>
        <item x="27"/>
        <item x="16"/>
        <item t="default"/>
      </items>
    </pivotField>
    <pivotField showAll="0"/>
    <pivotField showAll="0"/>
  </pivotFields>
  <rowFields count="1">
    <field x="3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Count of Species" fld="3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D19" sqref="D19"/>
    </sheetView>
  </sheetViews>
  <sheetFormatPr baseColWidth="10" defaultColWidth="10.6640625" defaultRowHeight="16" x14ac:dyDescent="0.2"/>
  <cols>
    <col min="1" max="2" width="21.6640625" customWidth="1"/>
    <col min="3" max="3" width="17.1640625" customWidth="1"/>
  </cols>
  <sheetData>
    <row r="1" spans="1:6" x14ac:dyDescent="0.2">
      <c r="A1" s="1" t="s">
        <v>102</v>
      </c>
      <c r="B1" s="1" t="s">
        <v>103</v>
      </c>
      <c r="C1" s="1" t="s">
        <v>1</v>
      </c>
      <c r="D1" s="1" t="s">
        <v>104</v>
      </c>
      <c r="F1" s="2"/>
    </row>
    <row r="2" spans="1:6" x14ac:dyDescent="0.2">
      <c r="A2" t="s">
        <v>74</v>
      </c>
      <c r="D2">
        <v>0</v>
      </c>
    </row>
    <row r="3" spans="1:6" x14ac:dyDescent="0.2">
      <c r="A3" s="2" t="s">
        <v>75</v>
      </c>
      <c r="D3">
        <v>1</v>
      </c>
    </row>
    <row r="4" spans="1:6" x14ac:dyDescent="0.2">
      <c r="A4" s="2" t="s">
        <v>76</v>
      </c>
      <c r="B4" s="2"/>
      <c r="D4">
        <v>1</v>
      </c>
    </row>
    <row r="5" spans="1:6" x14ac:dyDescent="0.2">
      <c r="A5" t="s">
        <v>77</v>
      </c>
      <c r="B5" s="2"/>
      <c r="D5">
        <v>0</v>
      </c>
    </row>
    <row r="6" spans="1:6" x14ac:dyDescent="0.2">
      <c r="A6" s="2" t="s">
        <v>78</v>
      </c>
      <c r="D6">
        <v>1</v>
      </c>
    </row>
    <row r="7" spans="1:6" x14ac:dyDescent="0.2">
      <c r="A7" t="s">
        <v>36</v>
      </c>
      <c r="B7" s="2"/>
      <c r="D7">
        <v>0</v>
      </c>
    </row>
    <row r="8" spans="1:6" x14ac:dyDescent="0.2">
      <c r="A8" s="2" t="s">
        <v>79</v>
      </c>
      <c r="D8">
        <v>1</v>
      </c>
    </row>
    <row r="9" spans="1:6" x14ac:dyDescent="0.2">
      <c r="A9" s="2" t="s">
        <v>80</v>
      </c>
      <c r="B9" s="2"/>
      <c r="D9">
        <v>1</v>
      </c>
    </row>
    <row r="10" spans="1:6" x14ac:dyDescent="0.2">
      <c r="A10" s="2" t="s">
        <v>57</v>
      </c>
      <c r="B10" s="2"/>
      <c r="D10">
        <v>1</v>
      </c>
    </row>
    <row r="11" spans="1:6" x14ac:dyDescent="0.2">
      <c r="A11" t="s">
        <v>81</v>
      </c>
      <c r="B11" s="2"/>
      <c r="D11">
        <v>0</v>
      </c>
    </row>
    <row r="12" spans="1:6" x14ac:dyDescent="0.2">
      <c r="A12" t="s">
        <v>82</v>
      </c>
      <c r="D12">
        <v>0</v>
      </c>
    </row>
    <row r="13" spans="1:6" x14ac:dyDescent="0.2">
      <c r="A13" t="s">
        <v>83</v>
      </c>
      <c r="D13">
        <v>0</v>
      </c>
    </row>
    <row r="14" spans="1:6" x14ac:dyDescent="0.2">
      <c r="A14" t="s">
        <v>84</v>
      </c>
      <c r="D14">
        <v>0</v>
      </c>
    </row>
    <row r="15" spans="1:6" x14ac:dyDescent="0.2">
      <c r="A15" t="s">
        <v>85</v>
      </c>
      <c r="D15">
        <v>0</v>
      </c>
    </row>
    <row r="16" spans="1:6" x14ac:dyDescent="0.2">
      <c r="A16" t="s">
        <v>86</v>
      </c>
      <c r="D16">
        <v>0</v>
      </c>
    </row>
    <row r="17" spans="1:4" x14ac:dyDescent="0.2">
      <c r="A17" t="s">
        <v>87</v>
      </c>
      <c r="D17">
        <v>0</v>
      </c>
    </row>
    <row r="18" spans="1:4" x14ac:dyDescent="0.2">
      <c r="A18" s="2" t="s">
        <v>88</v>
      </c>
      <c r="D18">
        <v>1</v>
      </c>
    </row>
    <row r="19" spans="1:4" x14ac:dyDescent="0.2">
      <c r="A19" t="s">
        <v>89</v>
      </c>
      <c r="B19" s="2"/>
      <c r="D19">
        <v>0</v>
      </c>
    </row>
    <row r="20" spans="1:4" x14ac:dyDescent="0.2">
      <c r="A20" t="s">
        <v>90</v>
      </c>
      <c r="D20">
        <v>0</v>
      </c>
    </row>
    <row r="21" spans="1:4" x14ac:dyDescent="0.2">
      <c r="A21" t="s">
        <v>91</v>
      </c>
      <c r="D21">
        <v>0</v>
      </c>
    </row>
    <row r="22" spans="1:4" x14ac:dyDescent="0.2">
      <c r="A22" t="s">
        <v>92</v>
      </c>
      <c r="D22">
        <v>0</v>
      </c>
    </row>
    <row r="23" spans="1:4" x14ac:dyDescent="0.2">
      <c r="A23" t="s">
        <v>93</v>
      </c>
      <c r="D23">
        <v>0</v>
      </c>
    </row>
    <row r="24" spans="1:4" x14ac:dyDescent="0.2">
      <c r="A24" t="s">
        <v>32</v>
      </c>
      <c r="D24">
        <v>0</v>
      </c>
    </row>
    <row r="25" spans="1:4" x14ac:dyDescent="0.2">
      <c r="A25" t="s">
        <v>94</v>
      </c>
      <c r="D25">
        <v>0</v>
      </c>
    </row>
    <row r="26" spans="1:4" x14ac:dyDescent="0.2">
      <c r="A26" t="s">
        <v>33</v>
      </c>
      <c r="D26">
        <v>0</v>
      </c>
    </row>
    <row r="27" spans="1:4" x14ac:dyDescent="0.2">
      <c r="A27" t="s">
        <v>29</v>
      </c>
      <c r="D27">
        <v>0</v>
      </c>
    </row>
    <row r="28" spans="1:4" x14ac:dyDescent="0.2">
      <c r="A28" t="s">
        <v>95</v>
      </c>
      <c r="D28">
        <v>0</v>
      </c>
    </row>
    <row r="29" spans="1:4" x14ac:dyDescent="0.2">
      <c r="A29" t="s">
        <v>96</v>
      </c>
      <c r="D29">
        <v>0</v>
      </c>
    </row>
    <row r="30" spans="1:4" x14ac:dyDescent="0.2">
      <c r="A30" t="s">
        <v>97</v>
      </c>
      <c r="D30">
        <v>0</v>
      </c>
    </row>
    <row r="31" spans="1:4" x14ac:dyDescent="0.2">
      <c r="A31" t="s">
        <v>98</v>
      </c>
      <c r="D31">
        <v>0</v>
      </c>
    </row>
    <row r="32" spans="1:4" x14ac:dyDescent="0.2">
      <c r="A32" t="s">
        <v>99</v>
      </c>
      <c r="D32">
        <v>0</v>
      </c>
    </row>
    <row r="33" spans="1:4" x14ac:dyDescent="0.2">
      <c r="A33" t="s">
        <v>65</v>
      </c>
      <c r="D33">
        <v>0</v>
      </c>
    </row>
    <row r="34" spans="1:4" x14ac:dyDescent="0.2">
      <c r="A34" t="s">
        <v>100</v>
      </c>
      <c r="D34">
        <v>0</v>
      </c>
    </row>
    <row r="35" spans="1:4" x14ac:dyDescent="0.2">
      <c r="A35" t="s">
        <v>44</v>
      </c>
      <c r="D35">
        <v>0</v>
      </c>
    </row>
    <row r="36" spans="1:4" x14ac:dyDescent="0.2">
      <c r="A36" t="s">
        <v>50</v>
      </c>
      <c r="D36">
        <v>0</v>
      </c>
    </row>
    <row r="37" spans="1:4" x14ac:dyDescent="0.2">
      <c r="A37" t="s">
        <v>101</v>
      </c>
      <c r="D3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"/>
  <sheetViews>
    <sheetView workbookViewId="0">
      <selection sqref="A1:F202"/>
    </sheetView>
  </sheetViews>
  <sheetFormatPr baseColWidth="10" defaultColWidth="10.6640625" defaultRowHeight="16" x14ac:dyDescent="0.2"/>
  <cols>
    <col min="4" max="4" width="25.5" customWidth="1"/>
  </cols>
  <sheetData>
    <row r="1" spans="1:9" x14ac:dyDescent="0.35">
      <c r="A1" s="1" t="s">
        <v>109</v>
      </c>
      <c r="B1" s="1" t="s">
        <v>2</v>
      </c>
      <c r="C1" s="1" t="s">
        <v>106</v>
      </c>
      <c r="D1" s="1" t="s">
        <v>0</v>
      </c>
      <c r="E1" s="1" t="s">
        <v>3</v>
      </c>
      <c r="F1" s="1" t="s">
        <v>21</v>
      </c>
      <c r="G1" s="1" t="s">
        <v>4</v>
      </c>
      <c r="I1" s="2"/>
    </row>
    <row r="2" spans="1:9" x14ac:dyDescent="0.35">
      <c r="A2" t="s">
        <v>5</v>
      </c>
      <c r="B2" t="s">
        <v>110</v>
      </c>
      <c r="C2" t="s">
        <v>107</v>
      </c>
      <c r="D2" t="s">
        <v>6</v>
      </c>
      <c r="E2" t="s">
        <v>15</v>
      </c>
      <c r="F2">
        <v>13.1</v>
      </c>
    </row>
    <row r="3" spans="1:9" x14ac:dyDescent="0.35">
      <c r="A3" t="s">
        <v>5</v>
      </c>
      <c r="B3" t="s">
        <v>110</v>
      </c>
      <c r="C3" t="s">
        <v>107</v>
      </c>
      <c r="D3" t="s">
        <v>17</v>
      </c>
      <c r="E3" t="s">
        <v>16</v>
      </c>
      <c r="F3">
        <v>7.8</v>
      </c>
    </row>
    <row r="4" spans="1:9" x14ac:dyDescent="0.35">
      <c r="A4" t="s">
        <v>5</v>
      </c>
      <c r="B4" t="s">
        <v>110</v>
      </c>
      <c r="C4" t="s">
        <v>107</v>
      </c>
      <c r="D4" t="s">
        <v>19</v>
      </c>
      <c r="E4" t="s">
        <v>20</v>
      </c>
      <c r="F4">
        <v>4.7</v>
      </c>
    </row>
    <row r="5" spans="1:9" x14ac:dyDescent="0.35">
      <c r="A5" t="s">
        <v>18</v>
      </c>
      <c r="B5" t="s">
        <v>110</v>
      </c>
      <c r="C5" t="s">
        <v>107</v>
      </c>
      <c r="D5" t="s">
        <v>8</v>
      </c>
      <c r="E5" t="s">
        <v>20</v>
      </c>
      <c r="F5">
        <v>37</v>
      </c>
    </row>
    <row r="6" spans="1:9" x14ac:dyDescent="0.35">
      <c r="A6" t="s">
        <v>5</v>
      </c>
      <c r="B6" t="s">
        <v>110</v>
      </c>
      <c r="C6" t="s">
        <v>107</v>
      </c>
      <c r="D6" t="s">
        <v>22</v>
      </c>
      <c r="E6" t="s">
        <v>23</v>
      </c>
      <c r="F6">
        <v>5.4</v>
      </c>
    </row>
    <row r="7" spans="1:9" x14ac:dyDescent="0.35">
      <c r="A7" t="s">
        <v>5</v>
      </c>
      <c r="B7" t="s">
        <v>110</v>
      </c>
      <c r="C7" t="s">
        <v>107</v>
      </c>
      <c r="D7" t="s">
        <v>25</v>
      </c>
      <c r="E7" t="s">
        <v>24</v>
      </c>
      <c r="F7">
        <v>18.5</v>
      </c>
    </row>
    <row r="8" spans="1:9" x14ac:dyDescent="0.35">
      <c r="A8" t="s">
        <v>18</v>
      </c>
      <c r="B8" t="s">
        <v>110</v>
      </c>
      <c r="C8" t="s">
        <v>107</v>
      </c>
      <c r="D8" t="s">
        <v>26</v>
      </c>
      <c r="E8" t="s">
        <v>10</v>
      </c>
      <c r="F8">
        <v>4</v>
      </c>
    </row>
    <row r="9" spans="1:9" x14ac:dyDescent="0.35">
      <c r="A9" t="s">
        <v>9</v>
      </c>
      <c r="B9" t="s">
        <v>110</v>
      </c>
      <c r="C9" t="s">
        <v>108</v>
      </c>
      <c r="D9" t="s">
        <v>27</v>
      </c>
      <c r="E9" t="s">
        <v>30</v>
      </c>
      <c r="F9">
        <v>9.6999999999999993</v>
      </c>
    </row>
    <row r="10" spans="1:9" x14ac:dyDescent="0.35">
      <c r="A10" t="s">
        <v>9</v>
      </c>
      <c r="B10" t="s">
        <v>110</v>
      </c>
      <c r="C10" t="s">
        <v>108</v>
      </c>
      <c r="D10" t="s">
        <v>28</v>
      </c>
      <c r="E10" t="s">
        <v>30</v>
      </c>
      <c r="F10">
        <v>19.600000000000001</v>
      </c>
    </row>
    <row r="11" spans="1:9" x14ac:dyDescent="0.35">
      <c r="A11" t="s">
        <v>9</v>
      </c>
      <c r="B11" t="s">
        <v>110</v>
      </c>
      <c r="C11" t="s">
        <v>108</v>
      </c>
      <c r="D11" t="s">
        <v>27</v>
      </c>
      <c r="E11" t="s">
        <v>7</v>
      </c>
      <c r="F11">
        <v>5.6</v>
      </c>
    </row>
    <row r="12" spans="1:9" x14ac:dyDescent="0.35">
      <c r="A12" t="s">
        <v>9</v>
      </c>
      <c r="B12" t="s">
        <v>110</v>
      </c>
      <c r="C12" t="s">
        <v>108</v>
      </c>
      <c r="D12" t="s">
        <v>29</v>
      </c>
      <c r="E12" t="s">
        <v>7</v>
      </c>
      <c r="F12">
        <v>4.5</v>
      </c>
    </row>
    <row r="13" spans="1:9" x14ac:dyDescent="0.35">
      <c r="A13" t="s">
        <v>9</v>
      </c>
      <c r="B13" t="s">
        <v>110</v>
      </c>
      <c r="C13" t="s">
        <v>108</v>
      </c>
      <c r="D13" t="s">
        <v>19</v>
      </c>
      <c r="E13" t="s">
        <v>31</v>
      </c>
      <c r="F13">
        <v>7.4</v>
      </c>
    </row>
    <row r="14" spans="1:9" x14ac:dyDescent="0.2">
      <c r="A14" t="s">
        <v>9</v>
      </c>
      <c r="B14" t="s">
        <v>110</v>
      </c>
      <c r="C14" t="s">
        <v>108</v>
      </c>
      <c r="D14" t="s">
        <v>27</v>
      </c>
      <c r="E14" t="s">
        <v>20</v>
      </c>
      <c r="F14">
        <v>20</v>
      </c>
    </row>
    <row r="15" spans="1:9" x14ac:dyDescent="0.2">
      <c r="A15" t="s">
        <v>9</v>
      </c>
      <c r="B15" t="s">
        <v>110</v>
      </c>
      <c r="C15" t="s">
        <v>108</v>
      </c>
      <c r="D15" t="s">
        <v>27</v>
      </c>
      <c r="E15" t="s">
        <v>20</v>
      </c>
      <c r="F15">
        <v>4</v>
      </c>
    </row>
    <row r="16" spans="1:9" x14ac:dyDescent="0.2">
      <c r="A16" t="s">
        <v>9</v>
      </c>
      <c r="B16" t="s">
        <v>110</v>
      </c>
      <c r="C16" t="s">
        <v>108</v>
      </c>
      <c r="D16" t="s">
        <v>27</v>
      </c>
      <c r="E16" t="s">
        <v>10</v>
      </c>
      <c r="F16">
        <v>15</v>
      </c>
    </row>
    <row r="17" spans="1:6" x14ac:dyDescent="0.2">
      <c r="A17" t="s">
        <v>9</v>
      </c>
      <c r="B17" t="s">
        <v>110</v>
      </c>
      <c r="C17" t="s">
        <v>108</v>
      </c>
      <c r="D17" t="s">
        <v>27</v>
      </c>
      <c r="E17" t="s">
        <v>10</v>
      </c>
      <c r="F17">
        <v>15.5</v>
      </c>
    </row>
    <row r="18" spans="1:6" x14ac:dyDescent="0.2">
      <c r="A18" t="s">
        <v>13</v>
      </c>
      <c r="B18" t="s">
        <v>111</v>
      </c>
      <c r="C18" t="s">
        <v>107</v>
      </c>
      <c r="D18" t="s">
        <v>32</v>
      </c>
      <c r="E18" t="s">
        <v>38</v>
      </c>
      <c r="F18">
        <v>5.32</v>
      </c>
    </row>
    <row r="19" spans="1:6" x14ac:dyDescent="0.2">
      <c r="A19" t="s">
        <v>13</v>
      </c>
      <c r="B19" t="s">
        <v>111</v>
      </c>
      <c r="C19" t="s">
        <v>107</v>
      </c>
      <c r="D19" t="s">
        <v>32</v>
      </c>
      <c r="E19" t="s">
        <v>38</v>
      </c>
      <c r="F19">
        <v>0.7</v>
      </c>
    </row>
    <row r="20" spans="1:6" x14ac:dyDescent="0.2">
      <c r="A20" t="s">
        <v>13</v>
      </c>
      <c r="B20" t="s">
        <v>111</v>
      </c>
      <c r="C20" t="s">
        <v>107</v>
      </c>
      <c r="D20" t="s">
        <v>27</v>
      </c>
      <c r="E20" t="s">
        <v>15</v>
      </c>
      <c r="F20">
        <v>5.5</v>
      </c>
    </row>
    <row r="21" spans="1:6" x14ac:dyDescent="0.2">
      <c r="A21" t="s">
        <v>13</v>
      </c>
      <c r="B21" t="s">
        <v>111</v>
      </c>
      <c r="C21" t="s">
        <v>107</v>
      </c>
      <c r="D21" t="s">
        <v>27</v>
      </c>
      <c r="E21" t="s">
        <v>39</v>
      </c>
      <c r="F21">
        <v>6.3</v>
      </c>
    </row>
    <row r="22" spans="1:6" x14ac:dyDescent="0.2">
      <c r="A22" t="s">
        <v>13</v>
      </c>
      <c r="B22" t="s">
        <v>111</v>
      </c>
      <c r="C22" t="s">
        <v>107</v>
      </c>
      <c r="D22" t="s">
        <v>33</v>
      </c>
      <c r="E22" t="s">
        <v>30</v>
      </c>
      <c r="F22">
        <v>1.4</v>
      </c>
    </row>
    <row r="23" spans="1:6" x14ac:dyDescent="0.2">
      <c r="A23" t="s">
        <v>13</v>
      </c>
      <c r="B23" t="s">
        <v>111</v>
      </c>
      <c r="C23" t="s">
        <v>107</v>
      </c>
      <c r="D23" t="s">
        <v>34</v>
      </c>
      <c r="E23" t="s">
        <v>30</v>
      </c>
      <c r="F23">
        <v>4.8</v>
      </c>
    </row>
    <row r="24" spans="1:6" x14ac:dyDescent="0.2">
      <c r="A24" t="s">
        <v>13</v>
      </c>
      <c r="B24" t="s">
        <v>111</v>
      </c>
      <c r="C24" t="s">
        <v>107</v>
      </c>
      <c r="D24" t="s">
        <v>34</v>
      </c>
      <c r="E24" t="s">
        <v>15</v>
      </c>
      <c r="F24">
        <v>4.9000000000000004</v>
      </c>
    </row>
    <row r="25" spans="1:6" x14ac:dyDescent="0.2">
      <c r="A25" t="s">
        <v>13</v>
      </c>
      <c r="B25" t="s">
        <v>111</v>
      </c>
      <c r="C25" t="s">
        <v>107</v>
      </c>
      <c r="D25" t="s">
        <v>35</v>
      </c>
      <c r="E25" t="s">
        <v>15</v>
      </c>
      <c r="F25">
        <v>7.9</v>
      </c>
    </row>
    <row r="26" spans="1:6" x14ac:dyDescent="0.2">
      <c r="A26" t="s">
        <v>13</v>
      </c>
      <c r="B26" t="s">
        <v>111</v>
      </c>
      <c r="C26" t="s">
        <v>107</v>
      </c>
      <c r="D26" t="s">
        <v>36</v>
      </c>
      <c r="E26" t="s">
        <v>40</v>
      </c>
      <c r="F26">
        <v>1.3</v>
      </c>
    </row>
    <row r="27" spans="1:6" x14ac:dyDescent="0.2">
      <c r="A27" t="s">
        <v>13</v>
      </c>
      <c r="B27" t="s">
        <v>111</v>
      </c>
      <c r="C27" t="s">
        <v>107</v>
      </c>
      <c r="D27" t="s">
        <v>36</v>
      </c>
      <c r="E27" t="s">
        <v>40</v>
      </c>
      <c r="F27">
        <v>1.6</v>
      </c>
    </row>
    <row r="28" spans="1:6" x14ac:dyDescent="0.2">
      <c r="A28" t="s">
        <v>13</v>
      </c>
      <c r="B28" t="s">
        <v>111</v>
      </c>
      <c r="C28" t="s">
        <v>107</v>
      </c>
      <c r="D28" t="s">
        <v>33</v>
      </c>
      <c r="E28" t="s">
        <v>11</v>
      </c>
      <c r="F28">
        <v>5</v>
      </c>
    </row>
    <row r="29" spans="1:6" x14ac:dyDescent="0.2">
      <c r="A29" t="s">
        <v>13</v>
      </c>
      <c r="B29" t="s">
        <v>111</v>
      </c>
      <c r="C29" t="s">
        <v>107</v>
      </c>
      <c r="D29" t="s">
        <v>37</v>
      </c>
      <c r="E29" t="s">
        <v>11</v>
      </c>
      <c r="F29">
        <v>28</v>
      </c>
    </row>
    <row r="30" spans="1:6" x14ac:dyDescent="0.2">
      <c r="A30" t="s">
        <v>13</v>
      </c>
      <c r="B30" t="s">
        <v>111</v>
      </c>
      <c r="C30" t="s">
        <v>107</v>
      </c>
      <c r="D30" t="s">
        <v>36</v>
      </c>
      <c r="E30" t="s">
        <v>11</v>
      </c>
      <c r="F30">
        <v>1.6</v>
      </c>
    </row>
    <row r="31" spans="1:6" x14ac:dyDescent="0.2">
      <c r="A31" t="s">
        <v>13</v>
      </c>
      <c r="B31" t="s">
        <v>111</v>
      </c>
      <c r="C31" t="s">
        <v>107</v>
      </c>
      <c r="D31" t="s">
        <v>33</v>
      </c>
      <c r="E31" t="s">
        <v>11</v>
      </c>
      <c r="F31">
        <v>2.7</v>
      </c>
    </row>
    <row r="32" spans="1:6" x14ac:dyDescent="0.2">
      <c r="A32" t="s">
        <v>13</v>
      </c>
      <c r="B32" t="s">
        <v>111</v>
      </c>
      <c r="C32" t="s">
        <v>107</v>
      </c>
      <c r="D32" t="s">
        <v>33</v>
      </c>
      <c r="E32" t="s">
        <v>23</v>
      </c>
      <c r="F32">
        <v>17.7</v>
      </c>
    </row>
    <row r="33" spans="1:6" x14ac:dyDescent="0.2">
      <c r="A33" t="s">
        <v>14</v>
      </c>
      <c r="B33" t="s">
        <v>111</v>
      </c>
      <c r="C33" t="s">
        <v>108</v>
      </c>
      <c r="D33" t="s">
        <v>41</v>
      </c>
      <c r="E33" t="s">
        <v>38</v>
      </c>
      <c r="F33">
        <v>13.5</v>
      </c>
    </row>
    <row r="34" spans="1:6" x14ac:dyDescent="0.2">
      <c r="A34" t="s">
        <v>14</v>
      </c>
      <c r="B34" t="s">
        <v>111</v>
      </c>
      <c r="C34" t="s">
        <v>108</v>
      </c>
      <c r="D34" t="s">
        <v>6</v>
      </c>
      <c r="E34" t="s">
        <v>7</v>
      </c>
      <c r="F34">
        <v>25</v>
      </c>
    </row>
    <row r="35" spans="1:6" x14ac:dyDescent="0.2">
      <c r="A35" t="s">
        <v>14</v>
      </c>
      <c r="B35" t="s">
        <v>111</v>
      </c>
      <c r="C35" t="s">
        <v>108</v>
      </c>
      <c r="D35" t="s">
        <v>42</v>
      </c>
      <c r="E35" t="s">
        <v>40</v>
      </c>
      <c r="F35">
        <v>4.4000000000000004</v>
      </c>
    </row>
    <row r="36" spans="1:6" x14ac:dyDescent="0.2">
      <c r="A36" t="s">
        <v>14</v>
      </c>
      <c r="B36" t="s">
        <v>111</v>
      </c>
      <c r="C36" t="s">
        <v>108</v>
      </c>
      <c r="D36" t="s">
        <v>41</v>
      </c>
      <c r="E36" t="s">
        <v>23</v>
      </c>
      <c r="F36">
        <v>30</v>
      </c>
    </row>
    <row r="37" spans="1:6" x14ac:dyDescent="0.2">
      <c r="A37" t="s">
        <v>14</v>
      </c>
      <c r="B37" t="s">
        <v>111</v>
      </c>
      <c r="C37" t="s">
        <v>108</v>
      </c>
      <c r="D37" t="s">
        <v>6</v>
      </c>
      <c r="E37" t="s">
        <v>31</v>
      </c>
      <c r="F37">
        <v>24</v>
      </c>
    </row>
    <row r="38" spans="1:6" x14ac:dyDescent="0.2">
      <c r="A38" t="s">
        <v>14</v>
      </c>
      <c r="B38" t="s">
        <v>111</v>
      </c>
      <c r="C38" t="s">
        <v>108</v>
      </c>
      <c r="D38" t="s">
        <v>41</v>
      </c>
      <c r="E38" t="s">
        <v>23</v>
      </c>
      <c r="F38">
        <v>15</v>
      </c>
    </row>
    <row r="39" spans="1:6" x14ac:dyDescent="0.2">
      <c r="A39" t="s">
        <v>43</v>
      </c>
      <c r="B39" t="s">
        <v>112</v>
      </c>
      <c r="C39" t="s">
        <v>107</v>
      </c>
      <c r="D39" t="s">
        <v>19</v>
      </c>
      <c r="E39" t="s">
        <v>31</v>
      </c>
      <c r="F39">
        <v>11.6</v>
      </c>
    </row>
    <row r="40" spans="1:6" x14ac:dyDescent="0.2">
      <c r="A40" t="s">
        <v>43</v>
      </c>
      <c r="B40" t="s">
        <v>112</v>
      </c>
      <c r="C40" t="s">
        <v>107</v>
      </c>
      <c r="D40" t="s">
        <v>44</v>
      </c>
      <c r="E40" t="s">
        <v>10</v>
      </c>
      <c r="F40">
        <v>11.2</v>
      </c>
    </row>
    <row r="41" spans="1:6" x14ac:dyDescent="0.2">
      <c r="A41" t="s">
        <v>43</v>
      </c>
      <c r="B41" t="s">
        <v>112</v>
      </c>
      <c r="C41" t="s">
        <v>107</v>
      </c>
      <c r="D41" t="s">
        <v>41</v>
      </c>
      <c r="E41" t="s">
        <v>10</v>
      </c>
      <c r="F41">
        <v>17</v>
      </c>
    </row>
    <row r="42" spans="1:6" x14ac:dyDescent="0.2">
      <c r="A42" t="s">
        <v>43</v>
      </c>
      <c r="B42" t="s">
        <v>112</v>
      </c>
      <c r="C42" t="s">
        <v>107</v>
      </c>
      <c r="D42" t="s">
        <v>44</v>
      </c>
      <c r="E42" t="s">
        <v>11</v>
      </c>
      <c r="F42">
        <v>12.1</v>
      </c>
    </row>
    <row r="43" spans="1:6" x14ac:dyDescent="0.2">
      <c r="A43" t="s">
        <v>43</v>
      </c>
      <c r="B43" t="s">
        <v>112</v>
      </c>
      <c r="C43" t="s">
        <v>107</v>
      </c>
      <c r="D43" t="s">
        <v>44</v>
      </c>
      <c r="E43" t="s">
        <v>24</v>
      </c>
      <c r="F43">
        <v>11.9</v>
      </c>
    </row>
    <row r="44" spans="1:6" x14ac:dyDescent="0.2">
      <c r="A44" t="s">
        <v>43</v>
      </c>
      <c r="B44" t="s">
        <v>112</v>
      </c>
      <c r="C44" t="s">
        <v>107</v>
      </c>
      <c r="D44" t="s">
        <v>45</v>
      </c>
      <c r="E44" t="s">
        <v>24</v>
      </c>
      <c r="F44">
        <v>11</v>
      </c>
    </row>
    <row r="45" spans="1:6" x14ac:dyDescent="0.2">
      <c r="A45" t="s">
        <v>43</v>
      </c>
      <c r="B45" t="s">
        <v>112</v>
      </c>
      <c r="C45" t="s">
        <v>107</v>
      </c>
      <c r="D45" t="s">
        <v>44</v>
      </c>
      <c r="E45" t="s">
        <v>39</v>
      </c>
      <c r="F45">
        <v>9.6</v>
      </c>
    </row>
    <row r="46" spans="1:6" x14ac:dyDescent="0.2">
      <c r="A46" t="s">
        <v>43</v>
      </c>
      <c r="B46" t="s">
        <v>112</v>
      </c>
      <c r="C46" t="s">
        <v>107</v>
      </c>
      <c r="D46" t="s">
        <v>44</v>
      </c>
      <c r="E46" t="s">
        <v>39</v>
      </c>
      <c r="F46">
        <v>10.4</v>
      </c>
    </row>
    <row r="47" spans="1:6" x14ac:dyDescent="0.2">
      <c r="A47" t="s">
        <v>46</v>
      </c>
      <c r="B47" t="s">
        <v>112</v>
      </c>
      <c r="C47" t="s">
        <v>108</v>
      </c>
      <c r="D47" t="s">
        <v>35</v>
      </c>
      <c r="E47" t="s">
        <v>16</v>
      </c>
      <c r="F47">
        <v>4.8</v>
      </c>
    </row>
    <row r="48" spans="1:6" x14ac:dyDescent="0.2">
      <c r="A48" t="s">
        <v>46</v>
      </c>
      <c r="B48" t="s">
        <v>112</v>
      </c>
      <c r="C48" t="s">
        <v>108</v>
      </c>
      <c r="D48" t="s">
        <v>35</v>
      </c>
      <c r="E48" t="s">
        <v>16</v>
      </c>
      <c r="F48">
        <v>4.2</v>
      </c>
    </row>
    <row r="49" spans="1:6" x14ac:dyDescent="0.2">
      <c r="A49" t="s">
        <v>46</v>
      </c>
      <c r="B49" t="s">
        <v>112</v>
      </c>
      <c r="C49" t="s">
        <v>108</v>
      </c>
      <c r="D49" t="s">
        <v>35</v>
      </c>
      <c r="E49" t="s">
        <v>16</v>
      </c>
      <c r="F49">
        <v>25</v>
      </c>
    </row>
    <row r="50" spans="1:6" x14ac:dyDescent="0.2">
      <c r="A50" t="s">
        <v>46</v>
      </c>
      <c r="B50" t="s">
        <v>112</v>
      </c>
      <c r="C50" t="s">
        <v>108</v>
      </c>
      <c r="D50" t="s">
        <v>35</v>
      </c>
      <c r="E50" t="s">
        <v>16</v>
      </c>
      <c r="F50">
        <v>5.8</v>
      </c>
    </row>
    <row r="51" spans="1:6" x14ac:dyDescent="0.2">
      <c r="A51" t="s">
        <v>46</v>
      </c>
      <c r="B51" t="s">
        <v>112</v>
      </c>
      <c r="C51" t="s">
        <v>108</v>
      </c>
      <c r="D51" t="s">
        <v>27</v>
      </c>
      <c r="E51" t="s">
        <v>7</v>
      </c>
      <c r="F51">
        <v>4.4000000000000004</v>
      </c>
    </row>
    <row r="52" spans="1:6" x14ac:dyDescent="0.2">
      <c r="A52" t="s">
        <v>46</v>
      </c>
      <c r="B52" t="s">
        <v>112</v>
      </c>
      <c r="C52" t="s">
        <v>108</v>
      </c>
      <c r="D52" t="s">
        <v>35</v>
      </c>
      <c r="E52" t="s">
        <v>12</v>
      </c>
      <c r="F52">
        <v>5.3</v>
      </c>
    </row>
    <row r="53" spans="1:6" x14ac:dyDescent="0.2">
      <c r="A53" t="s">
        <v>46</v>
      </c>
      <c r="B53" t="s">
        <v>112</v>
      </c>
      <c r="C53" t="s">
        <v>108</v>
      </c>
      <c r="D53" t="s">
        <v>35</v>
      </c>
      <c r="E53" t="s">
        <v>12</v>
      </c>
      <c r="F53">
        <v>5.3</v>
      </c>
    </row>
    <row r="54" spans="1:6" x14ac:dyDescent="0.2">
      <c r="A54" t="s">
        <v>46</v>
      </c>
      <c r="B54" t="s">
        <v>112</v>
      </c>
      <c r="C54" t="s">
        <v>108</v>
      </c>
      <c r="D54" t="s">
        <v>35</v>
      </c>
      <c r="E54" t="s">
        <v>12</v>
      </c>
      <c r="F54">
        <v>4.5</v>
      </c>
    </row>
    <row r="55" spans="1:6" x14ac:dyDescent="0.2">
      <c r="A55" t="s">
        <v>46</v>
      </c>
      <c r="B55" t="s">
        <v>112</v>
      </c>
      <c r="C55" t="s">
        <v>108</v>
      </c>
      <c r="D55" t="s">
        <v>35</v>
      </c>
      <c r="E55" t="s">
        <v>12</v>
      </c>
      <c r="F55">
        <v>3.7</v>
      </c>
    </row>
    <row r="56" spans="1:6" x14ac:dyDescent="0.2">
      <c r="A56" t="s">
        <v>46</v>
      </c>
      <c r="B56" t="s">
        <v>112</v>
      </c>
      <c r="C56" t="s">
        <v>108</v>
      </c>
      <c r="D56" t="s">
        <v>35</v>
      </c>
      <c r="E56" t="s">
        <v>47</v>
      </c>
      <c r="F56">
        <v>16.600000000000001</v>
      </c>
    </row>
    <row r="57" spans="1:6" x14ac:dyDescent="0.2">
      <c r="A57" t="s">
        <v>46</v>
      </c>
      <c r="B57" t="s">
        <v>112</v>
      </c>
      <c r="C57" t="s">
        <v>108</v>
      </c>
      <c r="D57" t="s">
        <v>35</v>
      </c>
      <c r="E57" t="s">
        <v>11</v>
      </c>
      <c r="F57">
        <v>4.2</v>
      </c>
    </row>
    <row r="58" spans="1:6" x14ac:dyDescent="0.2">
      <c r="A58" t="s">
        <v>46</v>
      </c>
      <c r="B58" t="s">
        <v>112</v>
      </c>
      <c r="C58" t="s">
        <v>108</v>
      </c>
      <c r="D58" t="s">
        <v>35</v>
      </c>
      <c r="E58" t="s">
        <v>24</v>
      </c>
      <c r="F58">
        <v>24</v>
      </c>
    </row>
    <row r="59" spans="1:6" x14ac:dyDescent="0.2">
      <c r="A59" t="s">
        <v>46</v>
      </c>
      <c r="B59" t="s">
        <v>112</v>
      </c>
      <c r="C59" t="s">
        <v>108</v>
      </c>
      <c r="D59" t="s">
        <v>35</v>
      </c>
      <c r="E59" t="s">
        <v>24</v>
      </c>
      <c r="F59">
        <v>6.3</v>
      </c>
    </row>
    <row r="60" spans="1:6" x14ac:dyDescent="0.2">
      <c r="A60" t="s">
        <v>46</v>
      </c>
      <c r="B60" t="s">
        <v>112</v>
      </c>
      <c r="C60" t="s">
        <v>108</v>
      </c>
      <c r="D60" t="s">
        <v>35</v>
      </c>
      <c r="E60" t="s">
        <v>30</v>
      </c>
      <c r="F60">
        <v>21</v>
      </c>
    </row>
    <row r="61" spans="1:6" x14ac:dyDescent="0.2">
      <c r="A61" t="s">
        <v>48</v>
      </c>
      <c r="B61" t="s">
        <v>113</v>
      </c>
      <c r="C61" t="s">
        <v>107</v>
      </c>
      <c r="D61" t="s">
        <v>49</v>
      </c>
      <c r="E61" t="s">
        <v>15</v>
      </c>
      <c r="F61">
        <v>6.8</v>
      </c>
    </row>
    <row r="62" spans="1:6" x14ac:dyDescent="0.2">
      <c r="A62" t="s">
        <v>48</v>
      </c>
      <c r="B62" t="s">
        <v>113</v>
      </c>
      <c r="C62" t="s">
        <v>107</v>
      </c>
      <c r="D62" t="s">
        <v>27</v>
      </c>
      <c r="E62" t="s">
        <v>51</v>
      </c>
      <c r="F62">
        <v>9.4</v>
      </c>
    </row>
    <row r="63" spans="1:6" x14ac:dyDescent="0.2">
      <c r="A63" t="s">
        <v>48</v>
      </c>
      <c r="B63" t="s">
        <v>113</v>
      </c>
      <c r="C63" t="s">
        <v>107</v>
      </c>
      <c r="D63" t="s">
        <v>27</v>
      </c>
      <c r="E63" t="s">
        <v>51</v>
      </c>
      <c r="F63">
        <v>6.5</v>
      </c>
    </row>
    <row r="64" spans="1:6" x14ac:dyDescent="0.2">
      <c r="A64" t="s">
        <v>48</v>
      </c>
      <c r="B64" t="s">
        <v>113</v>
      </c>
      <c r="C64" t="s">
        <v>107</v>
      </c>
      <c r="D64" t="s">
        <v>27</v>
      </c>
      <c r="E64" t="s">
        <v>51</v>
      </c>
      <c r="F64">
        <v>5.8</v>
      </c>
    </row>
    <row r="65" spans="1:6" x14ac:dyDescent="0.2">
      <c r="A65" t="s">
        <v>48</v>
      </c>
      <c r="B65" t="s">
        <v>113</v>
      </c>
      <c r="C65" t="s">
        <v>107</v>
      </c>
      <c r="D65" t="s">
        <v>27</v>
      </c>
      <c r="E65" t="s">
        <v>39</v>
      </c>
      <c r="F65">
        <v>7.2</v>
      </c>
    </row>
    <row r="66" spans="1:6" x14ac:dyDescent="0.2">
      <c r="A66" t="s">
        <v>48</v>
      </c>
      <c r="B66" t="s">
        <v>113</v>
      </c>
      <c r="C66" t="s">
        <v>107</v>
      </c>
      <c r="D66" t="s">
        <v>25</v>
      </c>
      <c r="E66" t="s">
        <v>31</v>
      </c>
      <c r="F66">
        <v>21</v>
      </c>
    </row>
    <row r="67" spans="1:6" x14ac:dyDescent="0.2">
      <c r="A67" t="s">
        <v>48</v>
      </c>
      <c r="B67" t="s">
        <v>113</v>
      </c>
      <c r="C67" t="s">
        <v>107</v>
      </c>
      <c r="D67" t="s">
        <v>50</v>
      </c>
      <c r="E67" t="s">
        <v>24</v>
      </c>
      <c r="F67">
        <v>11.8</v>
      </c>
    </row>
    <row r="68" spans="1:6" x14ac:dyDescent="0.2">
      <c r="A68" t="s">
        <v>48</v>
      </c>
      <c r="B68" t="s">
        <v>113</v>
      </c>
      <c r="C68" t="s">
        <v>107</v>
      </c>
      <c r="D68" t="s">
        <v>27</v>
      </c>
      <c r="E68" t="s">
        <v>23</v>
      </c>
      <c r="F68">
        <v>6.5</v>
      </c>
    </row>
    <row r="69" spans="1:6" x14ac:dyDescent="0.2">
      <c r="A69" t="s">
        <v>48</v>
      </c>
      <c r="B69" t="s">
        <v>113</v>
      </c>
      <c r="C69" t="s">
        <v>107</v>
      </c>
      <c r="D69" t="s">
        <v>27</v>
      </c>
      <c r="E69" t="s">
        <v>20</v>
      </c>
      <c r="F69">
        <v>3.2</v>
      </c>
    </row>
    <row r="70" spans="1:6" x14ac:dyDescent="0.2">
      <c r="A70" t="s">
        <v>48</v>
      </c>
      <c r="B70" t="s">
        <v>113</v>
      </c>
      <c r="C70" t="s">
        <v>107</v>
      </c>
      <c r="D70" t="s">
        <v>27</v>
      </c>
      <c r="E70" t="s">
        <v>20</v>
      </c>
      <c r="F70">
        <v>4.0999999999999996</v>
      </c>
    </row>
    <row r="71" spans="1:6" x14ac:dyDescent="0.2">
      <c r="A71" t="s">
        <v>48</v>
      </c>
      <c r="B71" t="s">
        <v>113</v>
      </c>
      <c r="C71" t="s">
        <v>107</v>
      </c>
      <c r="D71" t="s">
        <v>44</v>
      </c>
      <c r="E71" t="s">
        <v>20</v>
      </c>
      <c r="F71">
        <v>15.6</v>
      </c>
    </row>
    <row r="72" spans="1:6" x14ac:dyDescent="0.2">
      <c r="A72" t="s">
        <v>48</v>
      </c>
      <c r="B72" t="s">
        <v>113</v>
      </c>
      <c r="C72" t="s">
        <v>107</v>
      </c>
      <c r="D72" t="s">
        <v>27</v>
      </c>
      <c r="E72" t="s">
        <v>40</v>
      </c>
      <c r="F72">
        <v>10.1</v>
      </c>
    </row>
    <row r="73" spans="1:6" x14ac:dyDescent="0.2">
      <c r="A73" t="s">
        <v>48</v>
      </c>
      <c r="B73" t="s">
        <v>113</v>
      </c>
      <c r="C73" t="s">
        <v>107</v>
      </c>
      <c r="D73" t="s">
        <v>27</v>
      </c>
      <c r="E73" t="s">
        <v>52</v>
      </c>
      <c r="F73">
        <v>10.199999999999999</v>
      </c>
    </row>
    <row r="74" spans="1:6" x14ac:dyDescent="0.2">
      <c r="A74" t="s">
        <v>48</v>
      </c>
      <c r="B74" t="s">
        <v>113</v>
      </c>
      <c r="C74" t="s">
        <v>107</v>
      </c>
      <c r="D74" t="s">
        <v>19</v>
      </c>
      <c r="E74" t="s">
        <v>7</v>
      </c>
      <c r="F74">
        <v>5.9</v>
      </c>
    </row>
    <row r="75" spans="1:6" x14ac:dyDescent="0.2">
      <c r="A75" t="s">
        <v>53</v>
      </c>
      <c r="B75" t="s">
        <v>113</v>
      </c>
      <c r="C75" t="s">
        <v>108</v>
      </c>
      <c r="D75" t="s">
        <v>6</v>
      </c>
      <c r="E75" t="s">
        <v>15</v>
      </c>
      <c r="F75">
        <v>10.199999999999999</v>
      </c>
    </row>
    <row r="76" spans="1:6" x14ac:dyDescent="0.2">
      <c r="A76" t="s">
        <v>53</v>
      </c>
      <c r="B76" t="s">
        <v>113</v>
      </c>
      <c r="C76" t="s">
        <v>108</v>
      </c>
      <c r="D76" t="s">
        <v>6</v>
      </c>
      <c r="E76" t="s">
        <v>7</v>
      </c>
      <c r="F76">
        <v>9.6999999999999993</v>
      </c>
    </row>
    <row r="77" spans="1:6" x14ac:dyDescent="0.2">
      <c r="A77" t="s">
        <v>53</v>
      </c>
      <c r="B77" t="s">
        <v>113</v>
      </c>
      <c r="C77" t="s">
        <v>108</v>
      </c>
      <c r="D77" t="s">
        <v>41</v>
      </c>
      <c r="E77" t="s">
        <v>12</v>
      </c>
      <c r="F77">
        <v>21</v>
      </c>
    </row>
    <row r="78" spans="1:6" x14ac:dyDescent="0.2">
      <c r="A78" t="s">
        <v>53</v>
      </c>
      <c r="B78" t="s">
        <v>113</v>
      </c>
      <c r="C78" t="s">
        <v>108</v>
      </c>
      <c r="D78" t="s">
        <v>6</v>
      </c>
      <c r="E78" t="s">
        <v>40</v>
      </c>
      <c r="F78">
        <v>10</v>
      </c>
    </row>
    <row r="79" spans="1:6" x14ac:dyDescent="0.2">
      <c r="A79" t="s">
        <v>53</v>
      </c>
      <c r="B79" t="s">
        <v>113</v>
      </c>
      <c r="C79" t="s">
        <v>108</v>
      </c>
      <c r="D79" t="s">
        <v>41</v>
      </c>
      <c r="E79" t="s">
        <v>20</v>
      </c>
      <c r="F79">
        <v>22</v>
      </c>
    </row>
    <row r="80" spans="1:6" x14ac:dyDescent="0.2">
      <c r="A80" t="s">
        <v>53</v>
      </c>
      <c r="B80" t="s">
        <v>113</v>
      </c>
      <c r="C80" t="s">
        <v>108</v>
      </c>
      <c r="D80" t="s">
        <v>6</v>
      </c>
      <c r="E80" t="s">
        <v>20</v>
      </c>
      <c r="F80">
        <v>12.4</v>
      </c>
    </row>
    <row r="81" spans="1:6" x14ac:dyDescent="0.2">
      <c r="A81" t="s">
        <v>53</v>
      </c>
      <c r="B81" t="s">
        <v>113</v>
      </c>
      <c r="C81" t="s">
        <v>108</v>
      </c>
      <c r="D81" t="s">
        <v>41</v>
      </c>
      <c r="E81" t="s">
        <v>11</v>
      </c>
      <c r="F81">
        <v>23</v>
      </c>
    </row>
    <row r="82" spans="1:6" x14ac:dyDescent="0.2">
      <c r="A82" t="s">
        <v>53</v>
      </c>
      <c r="B82" t="s">
        <v>113</v>
      </c>
      <c r="C82" t="s">
        <v>108</v>
      </c>
      <c r="D82" t="s">
        <v>6</v>
      </c>
      <c r="E82" t="s">
        <v>11</v>
      </c>
      <c r="F82">
        <v>9.1999999999999993</v>
      </c>
    </row>
    <row r="83" spans="1:6" x14ac:dyDescent="0.2">
      <c r="A83" t="s">
        <v>53</v>
      </c>
      <c r="B83" t="s">
        <v>113</v>
      </c>
      <c r="C83" t="s">
        <v>108</v>
      </c>
      <c r="D83" t="s">
        <v>6</v>
      </c>
      <c r="E83" t="s">
        <v>10</v>
      </c>
      <c r="F83">
        <v>7.8</v>
      </c>
    </row>
    <row r="84" spans="1:6" x14ac:dyDescent="0.2">
      <c r="A84" t="s">
        <v>54</v>
      </c>
      <c r="B84" t="s">
        <v>114</v>
      </c>
      <c r="C84" t="s">
        <v>107</v>
      </c>
      <c r="D84" t="s">
        <v>25</v>
      </c>
      <c r="E84" t="s">
        <v>7</v>
      </c>
      <c r="F84">
        <v>25</v>
      </c>
    </row>
    <row r="85" spans="1:6" x14ac:dyDescent="0.2">
      <c r="A85" t="s">
        <v>54</v>
      </c>
      <c r="B85" t="s">
        <v>114</v>
      </c>
      <c r="C85" t="s">
        <v>107</v>
      </c>
      <c r="D85" t="s">
        <v>19</v>
      </c>
      <c r="E85" t="s">
        <v>52</v>
      </c>
      <c r="F85">
        <v>6</v>
      </c>
    </row>
    <row r="86" spans="1:6" x14ac:dyDescent="0.2">
      <c r="A86" t="s">
        <v>54</v>
      </c>
      <c r="B86" t="s">
        <v>114</v>
      </c>
      <c r="C86" t="s">
        <v>107</v>
      </c>
      <c r="D86" t="s">
        <v>19</v>
      </c>
      <c r="E86" t="s">
        <v>12</v>
      </c>
      <c r="F86">
        <v>5.8</v>
      </c>
    </row>
    <row r="87" spans="1:6" x14ac:dyDescent="0.2">
      <c r="A87" t="s">
        <v>54</v>
      </c>
      <c r="B87" t="s">
        <v>114</v>
      </c>
      <c r="C87" t="s">
        <v>107</v>
      </c>
      <c r="D87" t="s">
        <v>44</v>
      </c>
      <c r="E87" t="s">
        <v>12</v>
      </c>
      <c r="F87">
        <v>11.7</v>
      </c>
    </row>
    <row r="88" spans="1:6" x14ac:dyDescent="0.2">
      <c r="A88" t="s">
        <v>54</v>
      </c>
      <c r="B88" t="s">
        <v>114</v>
      </c>
      <c r="C88" t="s">
        <v>107</v>
      </c>
      <c r="D88" t="s">
        <v>19</v>
      </c>
      <c r="E88" t="s">
        <v>40</v>
      </c>
      <c r="F88">
        <v>6.8</v>
      </c>
    </row>
    <row r="89" spans="1:6" x14ac:dyDescent="0.2">
      <c r="A89" t="s">
        <v>54</v>
      </c>
      <c r="B89" t="s">
        <v>114</v>
      </c>
      <c r="C89" t="s">
        <v>107</v>
      </c>
      <c r="D89" t="s">
        <v>19</v>
      </c>
      <c r="E89" t="s">
        <v>11</v>
      </c>
      <c r="F89">
        <v>5.2</v>
      </c>
    </row>
    <row r="90" spans="1:6" x14ac:dyDescent="0.2">
      <c r="A90" t="s">
        <v>54</v>
      </c>
      <c r="B90" t="s">
        <v>114</v>
      </c>
      <c r="C90" t="s">
        <v>107</v>
      </c>
      <c r="D90" t="s">
        <v>25</v>
      </c>
      <c r="E90" t="s">
        <v>23</v>
      </c>
      <c r="F90">
        <v>25</v>
      </c>
    </row>
    <row r="91" spans="1:6" x14ac:dyDescent="0.2">
      <c r="A91" t="s">
        <v>54</v>
      </c>
      <c r="B91" t="s">
        <v>114</v>
      </c>
      <c r="C91" t="s">
        <v>107</v>
      </c>
      <c r="D91" t="s">
        <v>44</v>
      </c>
      <c r="E91" t="s">
        <v>23</v>
      </c>
      <c r="F91">
        <v>10.6</v>
      </c>
    </row>
    <row r="92" spans="1:6" x14ac:dyDescent="0.2">
      <c r="A92" t="s">
        <v>54</v>
      </c>
      <c r="B92" t="s">
        <v>114</v>
      </c>
      <c r="C92" t="s">
        <v>107</v>
      </c>
      <c r="D92" t="s">
        <v>19</v>
      </c>
      <c r="E92" t="s">
        <v>23</v>
      </c>
      <c r="F92">
        <v>5.6</v>
      </c>
    </row>
    <row r="93" spans="1:6" x14ac:dyDescent="0.2">
      <c r="A93" t="s">
        <v>54</v>
      </c>
      <c r="B93" t="s">
        <v>114</v>
      </c>
      <c r="C93" t="s">
        <v>107</v>
      </c>
      <c r="D93" t="s">
        <v>19</v>
      </c>
      <c r="E93" t="s">
        <v>10</v>
      </c>
      <c r="F93">
        <v>5.0999999999999996</v>
      </c>
    </row>
    <row r="94" spans="1:6" x14ac:dyDescent="0.2">
      <c r="A94" t="s">
        <v>54</v>
      </c>
      <c r="B94" t="s">
        <v>114</v>
      </c>
      <c r="C94" t="s">
        <v>107</v>
      </c>
      <c r="D94" t="s">
        <v>44</v>
      </c>
      <c r="E94" t="s">
        <v>31</v>
      </c>
      <c r="F94">
        <v>5.5</v>
      </c>
    </row>
    <row r="95" spans="1:6" x14ac:dyDescent="0.2">
      <c r="A95" t="s">
        <v>54</v>
      </c>
      <c r="B95" t="s">
        <v>114</v>
      </c>
      <c r="C95" t="s">
        <v>107</v>
      </c>
      <c r="D95" t="s">
        <v>25</v>
      </c>
      <c r="E95" t="s">
        <v>39</v>
      </c>
      <c r="F95">
        <v>21</v>
      </c>
    </row>
    <row r="96" spans="1:6" x14ac:dyDescent="0.2">
      <c r="A96" t="s">
        <v>55</v>
      </c>
      <c r="B96" t="s">
        <v>114</v>
      </c>
      <c r="C96" t="s">
        <v>108</v>
      </c>
      <c r="D96" t="s">
        <v>29</v>
      </c>
      <c r="E96" t="s">
        <v>52</v>
      </c>
      <c r="F96">
        <v>17</v>
      </c>
    </row>
    <row r="97" spans="1:6" x14ac:dyDescent="0.2">
      <c r="A97" t="s">
        <v>55</v>
      </c>
      <c r="B97" t="s">
        <v>114</v>
      </c>
      <c r="C97" t="s">
        <v>108</v>
      </c>
      <c r="D97" t="s">
        <v>56</v>
      </c>
      <c r="E97" t="s">
        <v>12</v>
      </c>
      <c r="F97">
        <v>28</v>
      </c>
    </row>
    <row r="98" spans="1:6" x14ac:dyDescent="0.2">
      <c r="A98" t="s">
        <v>55</v>
      </c>
      <c r="B98" t="s">
        <v>114</v>
      </c>
      <c r="C98" t="s">
        <v>108</v>
      </c>
      <c r="D98" s="2" t="s">
        <v>57</v>
      </c>
      <c r="E98" t="s">
        <v>40</v>
      </c>
      <c r="F98">
        <v>4.0999999999999996</v>
      </c>
    </row>
    <row r="99" spans="1:6" x14ac:dyDescent="0.2">
      <c r="A99" t="s">
        <v>55</v>
      </c>
      <c r="B99" t="s">
        <v>114</v>
      </c>
      <c r="C99" t="s">
        <v>108</v>
      </c>
      <c r="D99" s="2" t="s">
        <v>58</v>
      </c>
      <c r="E99" t="s">
        <v>11</v>
      </c>
      <c r="F99">
        <v>6.2</v>
      </c>
    </row>
    <row r="100" spans="1:6" x14ac:dyDescent="0.2">
      <c r="A100" t="s">
        <v>59</v>
      </c>
      <c r="B100" t="s">
        <v>115</v>
      </c>
      <c r="C100" t="s">
        <v>107</v>
      </c>
      <c r="D100" t="s">
        <v>25</v>
      </c>
      <c r="E100" t="s">
        <v>51</v>
      </c>
      <c r="F100">
        <v>18.100000000000001</v>
      </c>
    </row>
    <row r="101" spans="1:6" x14ac:dyDescent="0.2">
      <c r="A101" t="s">
        <v>59</v>
      </c>
      <c r="B101" t="s">
        <v>115</v>
      </c>
      <c r="C101" t="s">
        <v>107</v>
      </c>
      <c r="D101" t="s">
        <v>29</v>
      </c>
      <c r="E101" t="s">
        <v>39</v>
      </c>
      <c r="F101">
        <v>13.4</v>
      </c>
    </row>
    <row r="102" spans="1:6" x14ac:dyDescent="0.2">
      <c r="A102" t="s">
        <v>59</v>
      </c>
      <c r="B102" t="s">
        <v>115</v>
      </c>
      <c r="C102" t="s">
        <v>107</v>
      </c>
      <c r="D102" t="s">
        <v>29</v>
      </c>
      <c r="E102" t="s">
        <v>24</v>
      </c>
      <c r="F102">
        <v>6.5</v>
      </c>
    </row>
    <row r="103" spans="1:6" x14ac:dyDescent="0.2">
      <c r="A103" t="s">
        <v>59</v>
      </c>
      <c r="B103" t="s">
        <v>115</v>
      </c>
      <c r="C103" t="s">
        <v>107</v>
      </c>
      <c r="D103" t="s">
        <v>60</v>
      </c>
      <c r="E103" t="s">
        <v>10</v>
      </c>
      <c r="F103">
        <v>20</v>
      </c>
    </row>
    <row r="104" spans="1:6" x14ac:dyDescent="0.2">
      <c r="A104" t="s">
        <v>59</v>
      </c>
      <c r="B104" t="s">
        <v>115</v>
      </c>
      <c r="C104" t="s">
        <v>107</v>
      </c>
      <c r="D104" t="s">
        <v>25</v>
      </c>
      <c r="E104" t="s">
        <v>11</v>
      </c>
      <c r="F104">
        <v>38</v>
      </c>
    </row>
    <row r="105" spans="1:6" x14ac:dyDescent="0.2">
      <c r="A105" t="s">
        <v>59</v>
      </c>
      <c r="B105" t="s">
        <v>115</v>
      </c>
      <c r="C105" t="s">
        <v>107</v>
      </c>
      <c r="D105" t="s">
        <v>25</v>
      </c>
      <c r="E105" t="s">
        <v>47</v>
      </c>
      <c r="F105">
        <v>14.7</v>
      </c>
    </row>
    <row r="106" spans="1:6" x14ac:dyDescent="0.2">
      <c r="A106" t="s">
        <v>59</v>
      </c>
      <c r="B106" t="s">
        <v>115</v>
      </c>
      <c r="C106" t="s">
        <v>107</v>
      </c>
      <c r="D106" t="s">
        <v>19</v>
      </c>
      <c r="E106" t="s">
        <v>12</v>
      </c>
      <c r="F106">
        <v>5.7</v>
      </c>
    </row>
    <row r="107" spans="1:6" x14ac:dyDescent="0.2">
      <c r="A107" t="s">
        <v>59</v>
      </c>
      <c r="B107" t="s">
        <v>115</v>
      </c>
      <c r="C107" t="s">
        <v>107</v>
      </c>
      <c r="D107" t="s">
        <v>19</v>
      </c>
      <c r="E107" t="s">
        <v>52</v>
      </c>
      <c r="F107">
        <v>6.9</v>
      </c>
    </row>
    <row r="108" spans="1:6" x14ac:dyDescent="0.2">
      <c r="A108" t="s">
        <v>59</v>
      </c>
      <c r="B108" t="s">
        <v>115</v>
      </c>
      <c r="C108" t="s">
        <v>107</v>
      </c>
      <c r="D108" t="s">
        <v>25</v>
      </c>
      <c r="E108" t="s">
        <v>7</v>
      </c>
      <c r="F108">
        <v>15.4</v>
      </c>
    </row>
    <row r="109" spans="1:6" x14ac:dyDescent="0.2">
      <c r="A109" t="s">
        <v>59</v>
      </c>
      <c r="B109" t="s">
        <v>115</v>
      </c>
      <c r="C109" t="s">
        <v>107</v>
      </c>
      <c r="D109" t="s">
        <v>61</v>
      </c>
      <c r="E109" t="s">
        <v>7</v>
      </c>
      <c r="F109">
        <v>5.8</v>
      </c>
    </row>
    <row r="110" spans="1:6" x14ac:dyDescent="0.2">
      <c r="A110" t="s">
        <v>59</v>
      </c>
      <c r="B110" t="s">
        <v>115</v>
      </c>
      <c r="C110" t="s">
        <v>107</v>
      </c>
      <c r="D110" t="s">
        <v>19</v>
      </c>
      <c r="E110" t="s">
        <v>16</v>
      </c>
      <c r="F110">
        <v>4.5999999999999996</v>
      </c>
    </row>
    <row r="111" spans="1:6" x14ac:dyDescent="0.2">
      <c r="A111" t="s">
        <v>62</v>
      </c>
      <c r="B111" t="s">
        <v>115</v>
      </c>
      <c r="C111" t="s">
        <v>108</v>
      </c>
      <c r="D111" t="s">
        <v>35</v>
      </c>
      <c r="E111" t="s">
        <v>15</v>
      </c>
      <c r="F111">
        <v>6.1</v>
      </c>
    </row>
    <row r="112" spans="1:6" x14ac:dyDescent="0.2">
      <c r="A112" t="s">
        <v>62</v>
      </c>
      <c r="B112" t="s">
        <v>115</v>
      </c>
      <c r="C112" t="s">
        <v>108</v>
      </c>
      <c r="D112" t="s">
        <v>50</v>
      </c>
      <c r="E112" t="s">
        <v>30</v>
      </c>
      <c r="F112">
        <v>19.5</v>
      </c>
    </row>
    <row r="113" spans="1:6" x14ac:dyDescent="0.2">
      <c r="A113" t="s">
        <v>62</v>
      </c>
      <c r="B113" t="s">
        <v>115</v>
      </c>
      <c r="C113" t="s">
        <v>108</v>
      </c>
      <c r="D113" t="s">
        <v>19</v>
      </c>
      <c r="E113" t="s">
        <v>31</v>
      </c>
      <c r="F113">
        <v>8.5</v>
      </c>
    </row>
    <row r="114" spans="1:6" x14ac:dyDescent="0.2">
      <c r="A114" t="s">
        <v>62</v>
      </c>
      <c r="B114" t="s">
        <v>115</v>
      </c>
      <c r="C114" t="s">
        <v>108</v>
      </c>
      <c r="D114" t="s">
        <v>35</v>
      </c>
      <c r="E114" t="s">
        <v>31</v>
      </c>
      <c r="F114">
        <v>5.7</v>
      </c>
    </row>
    <row r="115" spans="1:6" x14ac:dyDescent="0.2">
      <c r="A115" t="s">
        <v>62</v>
      </c>
      <c r="B115" t="s">
        <v>115</v>
      </c>
      <c r="C115" t="s">
        <v>108</v>
      </c>
      <c r="D115" t="s">
        <v>35</v>
      </c>
      <c r="E115" t="s">
        <v>24</v>
      </c>
      <c r="F115">
        <v>6.2</v>
      </c>
    </row>
    <row r="116" spans="1:6" x14ac:dyDescent="0.2">
      <c r="A116" t="s">
        <v>62</v>
      </c>
      <c r="B116" t="s">
        <v>115</v>
      </c>
      <c r="C116" t="s">
        <v>108</v>
      </c>
      <c r="D116" t="s">
        <v>25</v>
      </c>
      <c r="E116" t="s">
        <v>24</v>
      </c>
      <c r="F116">
        <v>47</v>
      </c>
    </row>
    <row r="117" spans="1:6" x14ac:dyDescent="0.2">
      <c r="A117" t="s">
        <v>62</v>
      </c>
      <c r="B117" t="s">
        <v>115</v>
      </c>
      <c r="C117" t="s">
        <v>108</v>
      </c>
      <c r="D117" t="s">
        <v>27</v>
      </c>
      <c r="E117" t="s">
        <v>47</v>
      </c>
      <c r="F117">
        <v>8.1999999999999993</v>
      </c>
    </row>
    <row r="118" spans="1:6" x14ac:dyDescent="0.2">
      <c r="A118" t="s">
        <v>62</v>
      </c>
      <c r="B118" t="s">
        <v>115</v>
      </c>
      <c r="C118" t="s">
        <v>108</v>
      </c>
      <c r="D118" t="s">
        <v>60</v>
      </c>
      <c r="E118" t="s">
        <v>20</v>
      </c>
      <c r="F118">
        <v>30</v>
      </c>
    </row>
    <row r="119" spans="1:6" x14ac:dyDescent="0.2">
      <c r="A119" t="s">
        <v>62</v>
      </c>
      <c r="B119" t="s">
        <v>115</v>
      </c>
      <c r="C119" t="s">
        <v>108</v>
      </c>
      <c r="D119" t="s">
        <v>27</v>
      </c>
      <c r="E119" t="s">
        <v>12</v>
      </c>
      <c r="F119">
        <v>31</v>
      </c>
    </row>
    <row r="120" spans="1:6" x14ac:dyDescent="0.2">
      <c r="A120" t="s">
        <v>63</v>
      </c>
      <c r="B120" t="s">
        <v>116</v>
      </c>
      <c r="C120" t="s">
        <v>107</v>
      </c>
      <c r="D120" t="s">
        <v>60</v>
      </c>
      <c r="E120" t="s">
        <v>16</v>
      </c>
      <c r="F120">
        <v>20</v>
      </c>
    </row>
    <row r="121" spans="1:6" x14ac:dyDescent="0.2">
      <c r="A121" t="s">
        <v>63</v>
      </c>
      <c r="B121" t="s">
        <v>116</v>
      </c>
      <c r="C121" t="s">
        <v>107</v>
      </c>
      <c r="D121" t="s">
        <v>60</v>
      </c>
      <c r="E121" t="s">
        <v>7</v>
      </c>
      <c r="F121">
        <v>30</v>
      </c>
    </row>
    <row r="122" spans="1:6" x14ac:dyDescent="0.2">
      <c r="A122" t="s">
        <v>63</v>
      </c>
      <c r="B122" t="s">
        <v>116</v>
      </c>
      <c r="C122" t="s">
        <v>107</v>
      </c>
      <c r="D122" t="s">
        <v>19</v>
      </c>
      <c r="E122" t="s">
        <v>52</v>
      </c>
      <c r="F122">
        <v>6.4</v>
      </c>
    </row>
    <row r="123" spans="1:6" x14ac:dyDescent="0.2">
      <c r="A123" t="s">
        <v>63</v>
      </c>
      <c r="B123" t="s">
        <v>116</v>
      </c>
      <c r="C123" t="s">
        <v>107</v>
      </c>
      <c r="D123" t="s">
        <v>19</v>
      </c>
      <c r="E123" t="s">
        <v>20</v>
      </c>
      <c r="F123">
        <v>5.7</v>
      </c>
    </row>
    <row r="124" spans="1:6" x14ac:dyDescent="0.2">
      <c r="A124" t="s">
        <v>63</v>
      </c>
      <c r="B124" t="s">
        <v>116</v>
      </c>
      <c r="C124" t="s">
        <v>107</v>
      </c>
      <c r="D124" t="s">
        <v>19</v>
      </c>
      <c r="E124" t="s">
        <v>47</v>
      </c>
      <c r="F124">
        <v>12.1</v>
      </c>
    </row>
    <row r="125" spans="1:6" x14ac:dyDescent="0.2">
      <c r="A125" t="s">
        <v>63</v>
      </c>
      <c r="B125" t="s">
        <v>116</v>
      </c>
      <c r="C125" t="s">
        <v>107</v>
      </c>
      <c r="D125" t="s">
        <v>19</v>
      </c>
      <c r="E125" t="s">
        <v>11</v>
      </c>
      <c r="F125">
        <v>7.4</v>
      </c>
    </row>
    <row r="126" spans="1:6" x14ac:dyDescent="0.2">
      <c r="A126" t="s">
        <v>63</v>
      </c>
      <c r="B126" t="s">
        <v>116</v>
      </c>
      <c r="C126" t="s">
        <v>107</v>
      </c>
      <c r="D126" t="s">
        <v>25</v>
      </c>
      <c r="E126" t="s">
        <v>23</v>
      </c>
      <c r="F126">
        <v>21</v>
      </c>
    </row>
    <row r="127" spans="1:6" x14ac:dyDescent="0.2">
      <c r="A127" t="s">
        <v>63</v>
      </c>
      <c r="B127" t="s">
        <v>116</v>
      </c>
      <c r="C127" t="s">
        <v>107</v>
      </c>
      <c r="D127" t="s">
        <v>19</v>
      </c>
      <c r="E127" t="s">
        <v>10</v>
      </c>
      <c r="F127">
        <v>8.1</v>
      </c>
    </row>
    <row r="128" spans="1:6" x14ac:dyDescent="0.2">
      <c r="A128" t="s">
        <v>63</v>
      </c>
      <c r="B128" t="s">
        <v>116</v>
      </c>
      <c r="C128" t="s">
        <v>107</v>
      </c>
      <c r="D128" t="s">
        <v>35</v>
      </c>
      <c r="E128" t="s">
        <v>31</v>
      </c>
      <c r="F128">
        <v>6.7</v>
      </c>
    </row>
    <row r="129" spans="1:6" x14ac:dyDescent="0.2">
      <c r="A129" t="s">
        <v>63</v>
      </c>
      <c r="B129" t="s">
        <v>116</v>
      </c>
      <c r="C129" t="s">
        <v>107</v>
      </c>
      <c r="D129" t="s">
        <v>19</v>
      </c>
      <c r="E129" t="s">
        <v>31</v>
      </c>
      <c r="F129">
        <v>7.2</v>
      </c>
    </row>
    <row r="130" spans="1:6" x14ac:dyDescent="0.2">
      <c r="A130" t="s">
        <v>63</v>
      </c>
      <c r="B130" t="s">
        <v>116</v>
      </c>
      <c r="C130" t="s">
        <v>107</v>
      </c>
      <c r="D130" t="s">
        <v>19</v>
      </c>
      <c r="E130" t="s">
        <v>31</v>
      </c>
      <c r="F130">
        <v>10.1</v>
      </c>
    </row>
    <row r="131" spans="1:6" x14ac:dyDescent="0.2">
      <c r="A131" t="s">
        <v>63</v>
      </c>
      <c r="B131" t="s">
        <v>116</v>
      </c>
      <c r="C131" t="s">
        <v>107</v>
      </c>
      <c r="D131" t="s">
        <v>19</v>
      </c>
      <c r="E131" t="s">
        <v>39</v>
      </c>
      <c r="F131">
        <v>9.1999999999999993</v>
      </c>
    </row>
    <row r="132" spans="1:6" x14ac:dyDescent="0.2">
      <c r="A132" t="s">
        <v>64</v>
      </c>
      <c r="B132" t="s">
        <v>116</v>
      </c>
      <c r="C132" t="s">
        <v>108</v>
      </c>
      <c r="D132" t="s">
        <v>25</v>
      </c>
      <c r="E132" t="s">
        <v>16</v>
      </c>
      <c r="F132">
        <v>17.899999999999999</v>
      </c>
    </row>
    <row r="133" spans="1:6" x14ac:dyDescent="0.2">
      <c r="A133" t="s">
        <v>64</v>
      </c>
      <c r="B133" t="s">
        <v>116</v>
      </c>
      <c r="C133" t="s">
        <v>108</v>
      </c>
      <c r="D133" t="s">
        <v>19</v>
      </c>
      <c r="E133" t="s">
        <v>20</v>
      </c>
      <c r="F133">
        <v>11.3</v>
      </c>
    </row>
    <row r="134" spans="1:6" x14ac:dyDescent="0.2">
      <c r="A134" t="s">
        <v>64</v>
      </c>
      <c r="B134" t="s">
        <v>116</v>
      </c>
      <c r="C134" t="s">
        <v>108</v>
      </c>
      <c r="D134" t="s">
        <v>19</v>
      </c>
      <c r="E134" t="s">
        <v>47</v>
      </c>
      <c r="F134">
        <v>7.4</v>
      </c>
    </row>
    <row r="135" spans="1:6" x14ac:dyDescent="0.2">
      <c r="A135" t="s">
        <v>64</v>
      </c>
      <c r="B135" t="s">
        <v>116</v>
      </c>
      <c r="C135" t="s">
        <v>108</v>
      </c>
      <c r="D135" t="s">
        <v>60</v>
      </c>
      <c r="E135" t="s">
        <v>23</v>
      </c>
      <c r="F135">
        <v>31</v>
      </c>
    </row>
    <row r="136" spans="1:6" x14ac:dyDescent="0.2">
      <c r="A136" t="s">
        <v>64</v>
      </c>
      <c r="B136" t="s">
        <v>116</v>
      </c>
      <c r="C136" t="s">
        <v>108</v>
      </c>
      <c r="D136" t="s">
        <v>19</v>
      </c>
      <c r="E136" t="s">
        <v>23</v>
      </c>
      <c r="F136">
        <v>5.2</v>
      </c>
    </row>
    <row r="137" spans="1:6" x14ac:dyDescent="0.2">
      <c r="A137" t="s">
        <v>64</v>
      </c>
      <c r="B137" t="s">
        <v>116</v>
      </c>
      <c r="C137" t="s">
        <v>108</v>
      </c>
      <c r="D137" t="s">
        <v>35</v>
      </c>
      <c r="E137" t="s">
        <v>23</v>
      </c>
      <c r="F137">
        <v>5.4</v>
      </c>
    </row>
    <row r="138" spans="1:6" x14ac:dyDescent="0.2">
      <c r="A138" t="s">
        <v>64</v>
      </c>
      <c r="B138" t="s">
        <v>116</v>
      </c>
      <c r="C138" t="s">
        <v>108</v>
      </c>
      <c r="D138" t="s">
        <v>19</v>
      </c>
      <c r="E138" t="s">
        <v>24</v>
      </c>
      <c r="F138">
        <v>14.6</v>
      </c>
    </row>
    <row r="139" spans="1:6" x14ac:dyDescent="0.2">
      <c r="A139" t="s">
        <v>64</v>
      </c>
      <c r="B139" t="s">
        <v>116</v>
      </c>
      <c r="C139" t="s">
        <v>108</v>
      </c>
      <c r="D139" t="s">
        <v>6</v>
      </c>
      <c r="E139" t="s">
        <v>51</v>
      </c>
      <c r="F139">
        <v>10.199999999999999</v>
      </c>
    </row>
    <row r="140" spans="1:6" x14ac:dyDescent="0.2">
      <c r="A140" t="s">
        <v>64</v>
      </c>
      <c r="B140" t="s">
        <v>116</v>
      </c>
      <c r="C140" t="s">
        <v>108</v>
      </c>
      <c r="D140" t="s">
        <v>65</v>
      </c>
      <c r="E140" t="s">
        <v>51</v>
      </c>
      <c r="F140">
        <v>6.4</v>
      </c>
    </row>
    <row r="141" spans="1:6" x14ac:dyDescent="0.2">
      <c r="A141" t="s">
        <v>66</v>
      </c>
      <c r="B141" t="s">
        <v>117</v>
      </c>
      <c r="C141" t="s">
        <v>107</v>
      </c>
      <c r="D141" t="s">
        <v>6</v>
      </c>
      <c r="E141" t="s">
        <v>15</v>
      </c>
      <c r="F141">
        <v>8.9</v>
      </c>
    </row>
    <row r="142" spans="1:6" x14ac:dyDescent="0.2">
      <c r="A142" t="s">
        <v>66</v>
      </c>
      <c r="B142" t="s">
        <v>117</v>
      </c>
      <c r="C142" t="s">
        <v>107</v>
      </c>
      <c r="D142" t="s">
        <v>6</v>
      </c>
      <c r="E142" t="s">
        <v>51</v>
      </c>
      <c r="F142">
        <v>8.8000000000000007</v>
      </c>
    </row>
    <row r="143" spans="1:6" x14ac:dyDescent="0.2">
      <c r="A143" t="s">
        <v>66</v>
      </c>
      <c r="B143" t="s">
        <v>117</v>
      </c>
      <c r="C143" t="s">
        <v>107</v>
      </c>
      <c r="D143" t="s">
        <v>6</v>
      </c>
      <c r="E143" t="s">
        <v>51</v>
      </c>
      <c r="F143">
        <v>7.5</v>
      </c>
    </row>
    <row r="144" spans="1:6" x14ac:dyDescent="0.2">
      <c r="A144" t="s">
        <v>66</v>
      </c>
      <c r="B144" t="s">
        <v>117</v>
      </c>
      <c r="C144" t="s">
        <v>107</v>
      </c>
      <c r="D144" t="s">
        <v>6</v>
      </c>
      <c r="E144" t="s">
        <v>30</v>
      </c>
      <c r="F144">
        <v>5.8</v>
      </c>
    </row>
    <row r="145" spans="1:7" x14ac:dyDescent="0.2">
      <c r="A145" t="s">
        <v>66</v>
      </c>
      <c r="B145" t="s">
        <v>117</v>
      </c>
      <c r="C145" t="s">
        <v>107</v>
      </c>
      <c r="D145" t="s">
        <v>6</v>
      </c>
      <c r="E145" t="s">
        <v>10</v>
      </c>
      <c r="F145">
        <v>6.6</v>
      </c>
    </row>
    <row r="146" spans="1:7" x14ac:dyDescent="0.2">
      <c r="A146" t="s">
        <v>66</v>
      </c>
      <c r="B146" t="s">
        <v>117</v>
      </c>
      <c r="C146" t="s">
        <v>107</v>
      </c>
      <c r="D146" t="s">
        <v>6</v>
      </c>
      <c r="E146" t="s">
        <v>47</v>
      </c>
      <c r="F146">
        <v>6.2</v>
      </c>
    </row>
    <row r="147" spans="1:7" x14ac:dyDescent="0.2">
      <c r="A147" t="s">
        <v>66</v>
      </c>
      <c r="B147" t="s">
        <v>117</v>
      </c>
      <c r="C147" t="s">
        <v>107</v>
      </c>
      <c r="D147" t="s">
        <v>6</v>
      </c>
      <c r="E147" t="s">
        <v>47</v>
      </c>
      <c r="F147">
        <v>10.4</v>
      </c>
    </row>
    <row r="148" spans="1:7" x14ac:dyDescent="0.2">
      <c r="A148" t="s">
        <v>66</v>
      </c>
      <c r="B148" t="s">
        <v>117</v>
      </c>
      <c r="C148" t="s">
        <v>107</v>
      </c>
      <c r="D148" t="s">
        <v>6</v>
      </c>
      <c r="E148" t="s">
        <v>16</v>
      </c>
      <c r="F148">
        <v>9.6</v>
      </c>
    </row>
    <row r="149" spans="1:7" x14ac:dyDescent="0.2">
      <c r="A149" t="s">
        <v>67</v>
      </c>
      <c r="B149" t="s">
        <v>117</v>
      </c>
      <c r="C149" t="s">
        <v>108</v>
      </c>
      <c r="D149" t="s">
        <v>68</v>
      </c>
      <c r="E149" t="s">
        <v>15</v>
      </c>
      <c r="F149">
        <v>8.6</v>
      </c>
      <c r="G149" t="s">
        <v>105</v>
      </c>
    </row>
    <row r="150" spans="1:7" x14ac:dyDescent="0.2">
      <c r="A150" t="s">
        <v>67</v>
      </c>
      <c r="B150" t="s">
        <v>117</v>
      </c>
      <c r="C150" t="s">
        <v>108</v>
      </c>
      <c r="D150" t="s">
        <v>44</v>
      </c>
      <c r="E150" t="s">
        <v>7</v>
      </c>
      <c r="F150">
        <v>21</v>
      </c>
    </row>
    <row r="151" spans="1:7" x14ac:dyDescent="0.2">
      <c r="A151" t="s">
        <v>67</v>
      </c>
      <c r="B151" t="s">
        <v>117</v>
      </c>
      <c r="C151" t="s">
        <v>108</v>
      </c>
      <c r="D151" t="s">
        <v>44</v>
      </c>
      <c r="E151" t="s">
        <v>12</v>
      </c>
      <c r="F151">
        <v>17</v>
      </c>
    </row>
    <row r="152" spans="1:7" x14ac:dyDescent="0.2">
      <c r="A152" t="s">
        <v>67</v>
      </c>
      <c r="B152" t="s">
        <v>117</v>
      </c>
      <c r="C152" t="s">
        <v>108</v>
      </c>
      <c r="D152" t="s">
        <v>68</v>
      </c>
      <c r="E152" t="s">
        <v>12</v>
      </c>
      <c r="F152">
        <v>16.399999999999999</v>
      </c>
    </row>
    <row r="153" spans="1:7" x14ac:dyDescent="0.2">
      <c r="A153" t="s">
        <v>67</v>
      </c>
      <c r="B153" t="s">
        <v>117</v>
      </c>
      <c r="C153" t="s">
        <v>108</v>
      </c>
      <c r="D153" t="s">
        <v>28</v>
      </c>
      <c r="E153" t="s">
        <v>11</v>
      </c>
      <c r="F153">
        <v>11.2</v>
      </c>
    </row>
    <row r="154" spans="1:7" x14ac:dyDescent="0.2">
      <c r="A154" t="s">
        <v>67</v>
      </c>
      <c r="B154" t="s">
        <v>117</v>
      </c>
      <c r="C154" t="s">
        <v>108</v>
      </c>
      <c r="D154" t="s">
        <v>44</v>
      </c>
      <c r="E154" t="s">
        <v>23</v>
      </c>
      <c r="F154">
        <v>22</v>
      </c>
    </row>
    <row r="155" spans="1:7" x14ac:dyDescent="0.2">
      <c r="A155" t="s">
        <v>67</v>
      </c>
      <c r="B155" t="s">
        <v>117</v>
      </c>
      <c r="C155" t="s">
        <v>108</v>
      </c>
      <c r="D155" t="s">
        <v>68</v>
      </c>
      <c r="E155" t="s">
        <v>31</v>
      </c>
      <c r="F155">
        <v>6.2</v>
      </c>
    </row>
    <row r="156" spans="1:7" x14ac:dyDescent="0.2">
      <c r="A156" t="s">
        <v>67</v>
      </c>
      <c r="B156" t="s">
        <v>117</v>
      </c>
      <c r="C156" t="s">
        <v>108</v>
      </c>
      <c r="D156" t="s">
        <v>68</v>
      </c>
      <c r="E156" t="s">
        <v>39</v>
      </c>
      <c r="F156">
        <v>12.1</v>
      </c>
    </row>
    <row r="157" spans="1:7" x14ac:dyDescent="0.2">
      <c r="A157" t="s">
        <v>67</v>
      </c>
      <c r="B157" t="s">
        <v>117</v>
      </c>
      <c r="C157" t="s">
        <v>108</v>
      </c>
      <c r="D157" t="s">
        <v>68</v>
      </c>
      <c r="E157" t="s">
        <v>39</v>
      </c>
      <c r="F157">
        <v>9.1999999999999993</v>
      </c>
    </row>
    <row r="158" spans="1:7" x14ac:dyDescent="0.2">
      <c r="A158" t="s">
        <v>69</v>
      </c>
      <c r="B158" t="s">
        <v>118</v>
      </c>
      <c r="C158" t="s">
        <v>107</v>
      </c>
      <c r="D158" t="s">
        <v>28</v>
      </c>
      <c r="E158" t="s">
        <v>16</v>
      </c>
      <c r="F158">
        <v>12.4</v>
      </c>
    </row>
    <row r="159" spans="1:7" x14ac:dyDescent="0.2">
      <c r="A159" t="s">
        <v>69</v>
      </c>
      <c r="B159" t="s">
        <v>118</v>
      </c>
      <c r="C159" t="s">
        <v>107</v>
      </c>
      <c r="D159" t="s">
        <v>6</v>
      </c>
      <c r="E159" t="s">
        <v>7</v>
      </c>
      <c r="F159">
        <v>14.1</v>
      </c>
    </row>
    <row r="160" spans="1:7" x14ac:dyDescent="0.2">
      <c r="A160" t="s">
        <v>69</v>
      </c>
      <c r="B160" t="s">
        <v>118</v>
      </c>
      <c r="C160" t="s">
        <v>107</v>
      </c>
      <c r="D160" t="s">
        <v>50</v>
      </c>
      <c r="E160" t="s">
        <v>12</v>
      </c>
      <c r="F160">
        <v>38</v>
      </c>
    </row>
    <row r="161" spans="1:6" x14ac:dyDescent="0.2">
      <c r="A161" t="s">
        <v>69</v>
      </c>
      <c r="B161" t="s">
        <v>118</v>
      </c>
      <c r="C161" t="s">
        <v>107</v>
      </c>
      <c r="D161" t="s">
        <v>35</v>
      </c>
      <c r="E161" t="s">
        <v>40</v>
      </c>
      <c r="F161">
        <v>4.9000000000000004</v>
      </c>
    </row>
    <row r="162" spans="1:6" x14ac:dyDescent="0.2">
      <c r="A162" t="s">
        <v>69</v>
      </c>
      <c r="B162" t="s">
        <v>118</v>
      </c>
      <c r="C162" t="s">
        <v>107</v>
      </c>
      <c r="D162" t="s">
        <v>19</v>
      </c>
      <c r="E162" t="s">
        <v>40</v>
      </c>
      <c r="F162">
        <v>10.199999999999999</v>
      </c>
    </row>
    <row r="163" spans="1:6" x14ac:dyDescent="0.2">
      <c r="A163" t="s">
        <v>69</v>
      </c>
      <c r="B163" t="s">
        <v>118</v>
      </c>
      <c r="C163" t="s">
        <v>107</v>
      </c>
      <c r="D163" t="s">
        <v>41</v>
      </c>
      <c r="E163" t="s">
        <v>40</v>
      </c>
      <c r="F163">
        <v>12.9</v>
      </c>
    </row>
    <row r="164" spans="1:6" x14ac:dyDescent="0.2">
      <c r="A164" t="s">
        <v>69</v>
      </c>
      <c r="B164" t="s">
        <v>118</v>
      </c>
      <c r="C164" t="s">
        <v>107</v>
      </c>
      <c r="D164" t="s">
        <v>41</v>
      </c>
      <c r="E164" t="s">
        <v>40</v>
      </c>
      <c r="F164">
        <v>39</v>
      </c>
    </row>
    <row r="165" spans="1:6" x14ac:dyDescent="0.2">
      <c r="A165" t="s">
        <v>69</v>
      </c>
      <c r="B165" t="s">
        <v>118</v>
      </c>
      <c r="C165" t="s">
        <v>107</v>
      </c>
      <c r="D165" t="s">
        <v>41</v>
      </c>
      <c r="E165" t="s">
        <v>47</v>
      </c>
      <c r="F165">
        <v>24</v>
      </c>
    </row>
    <row r="166" spans="1:6" x14ac:dyDescent="0.2">
      <c r="A166" t="s">
        <v>69</v>
      </c>
      <c r="B166" t="s">
        <v>118</v>
      </c>
      <c r="C166" t="s">
        <v>107</v>
      </c>
      <c r="D166" t="s">
        <v>35</v>
      </c>
      <c r="E166" t="s">
        <v>23</v>
      </c>
      <c r="F166">
        <v>27</v>
      </c>
    </row>
    <row r="167" spans="1:6" x14ac:dyDescent="0.2">
      <c r="A167" t="s">
        <v>69</v>
      </c>
      <c r="B167" t="s">
        <v>118</v>
      </c>
      <c r="C167" t="s">
        <v>107</v>
      </c>
      <c r="D167" t="s">
        <v>35</v>
      </c>
      <c r="E167" t="s">
        <v>40</v>
      </c>
      <c r="F167">
        <v>12.2</v>
      </c>
    </row>
    <row r="168" spans="1:6" x14ac:dyDescent="0.2">
      <c r="A168" t="s">
        <v>70</v>
      </c>
      <c r="B168" t="s">
        <v>118</v>
      </c>
      <c r="C168" t="s">
        <v>108</v>
      </c>
      <c r="D168" t="s">
        <v>35</v>
      </c>
      <c r="E168" t="s">
        <v>7</v>
      </c>
      <c r="F168">
        <v>5.4</v>
      </c>
    </row>
    <row r="169" spans="1:6" x14ac:dyDescent="0.2">
      <c r="A169" t="s">
        <v>70</v>
      </c>
      <c r="B169" t="s">
        <v>118</v>
      </c>
      <c r="C169" t="s">
        <v>108</v>
      </c>
      <c r="D169" t="s">
        <v>60</v>
      </c>
      <c r="E169" t="s">
        <v>52</v>
      </c>
      <c r="F169">
        <v>32</v>
      </c>
    </row>
    <row r="170" spans="1:6" x14ac:dyDescent="0.2">
      <c r="A170" t="s">
        <v>70</v>
      </c>
      <c r="B170" t="s">
        <v>118</v>
      </c>
      <c r="C170" t="s">
        <v>108</v>
      </c>
      <c r="D170" t="s">
        <v>35</v>
      </c>
      <c r="E170" t="s">
        <v>12</v>
      </c>
      <c r="F170">
        <v>5.2</v>
      </c>
    </row>
    <row r="171" spans="1:6" x14ac:dyDescent="0.2">
      <c r="A171" t="s">
        <v>70</v>
      </c>
      <c r="B171" t="s">
        <v>118</v>
      </c>
      <c r="C171" t="s">
        <v>108</v>
      </c>
      <c r="D171" t="s">
        <v>41</v>
      </c>
      <c r="E171" t="s">
        <v>10</v>
      </c>
      <c r="F171">
        <v>32</v>
      </c>
    </row>
    <row r="172" spans="1:6" x14ac:dyDescent="0.2">
      <c r="A172" t="s">
        <v>70</v>
      </c>
      <c r="B172" t="s">
        <v>118</v>
      </c>
      <c r="C172" t="s">
        <v>108</v>
      </c>
      <c r="D172" t="s">
        <v>35</v>
      </c>
      <c r="E172" t="s">
        <v>39</v>
      </c>
      <c r="F172">
        <v>25</v>
      </c>
    </row>
    <row r="173" spans="1:6" x14ac:dyDescent="0.2">
      <c r="A173" t="s">
        <v>70</v>
      </c>
      <c r="B173" t="s">
        <v>118</v>
      </c>
      <c r="C173" t="s">
        <v>108</v>
      </c>
      <c r="D173" t="s">
        <v>35</v>
      </c>
      <c r="E173" t="s">
        <v>51</v>
      </c>
      <c r="F173">
        <v>6.2</v>
      </c>
    </row>
    <row r="174" spans="1:6" x14ac:dyDescent="0.2">
      <c r="A174" t="s">
        <v>71</v>
      </c>
      <c r="B174" t="s">
        <v>119</v>
      </c>
      <c r="C174" t="s">
        <v>107</v>
      </c>
      <c r="D174" t="s">
        <v>19</v>
      </c>
      <c r="E174" t="s">
        <v>16</v>
      </c>
      <c r="F174">
        <v>22</v>
      </c>
    </row>
    <row r="175" spans="1:6" x14ac:dyDescent="0.2">
      <c r="A175" t="s">
        <v>71</v>
      </c>
      <c r="B175" t="s">
        <v>119</v>
      </c>
      <c r="C175" t="s">
        <v>107</v>
      </c>
      <c r="D175" t="s">
        <v>41</v>
      </c>
      <c r="E175" t="s">
        <v>16</v>
      </c>
      <c r="F175">
        <v>7.7</v>
      </c>
    </row>
    <row r="176" spans="1:6" x14ac:dyDescent="0.2">
      <c r="A176" t="s">
        <v>71</v>
      </c>
      <c r="B176" t="s">
        <v>119</v>
      </c>
      <c r="C176" t="s">
        <v>107</v>
      </c>
      <c r="D176" t="s">
        <v>25</v>
      </c>
      <c r="E176" t="s">
        <v>7</v>
      </c>
      <c r="F176">
        <v>24</v>
      </c>
    </row>
    <row r="177" spans="1:6" x14ac:dyDescent="0.2">
      <c r="A177" t="s">
        <v>71</v>
      </c>
      <c r="B177" t="s">
        <v>119</v>
      </c>
      <c r="C177" t="s">
        <v>107</v>
      </c>
      <c r="D177" t="s">
        <v>19</v>
      </c>
      <c r="E177" t="s">
        <v>52</v>
      </c>
      <c r="F177">
        <v>7.1</v>
      </c>
    </row>
    <row r="178" spans="1:6" x14ac:dyDescent="0.2">
      <c r="A178" t="s">
        <v>71</v>
      </c>
      <c r="B178" t="s">
        <v>119</v>
      </c>
      <c r="C178" t="s">
        <v>107</v>
      </c>
      <c r="D178" t="s">
        <v>41</v>
      </c>
      <c r="E178" t="s">
        <v>52</v>
      </c>
      <c r="F178">
        <v>5.4</v>
      </c>
    </row>
    <row r="179" spans="1:6" x14ac:dyDescent="0.2">
      <c r="A179" t="s">
        <v>71</v>
      </c>
      <c r="B179" t="s">
        <v>119</v>
      </c>
      <c r="C179" t="s">
        <v>107</v>
      </c>
      <c r="D179" t="s">
        <v>41</v>
      </c>
      <c r="E179" t="s">
        <v>40</v>
      </c>
      <c r="F179">
        <v>6.9</v>
      </c>
    </row>
    <row r="180" spans="1:6" x14ac:dyDescent="0.2">
      <c r="A180" t="s">
        <v>71</v>
      </c>
      <c r="B180" t="s">
        <v>119</v>
      </c>
      <c r="C180" t="s">
        <v>107</v>
      </c>
      <c r="D180" t="s">
        <v>41</v>
      </c>
      <c r="E180" t="s">
        <v>47</v>
      </c>
      <c r="F180">
        <v>6.8</v>
      </c>
    </row>
    <row r="181" spans="1:6" x14ac:dyDescent="0.2">
      <c r="A181" t="s">
        <v>71</v>
      </c>
      <c r="B181" t="s">
        <v>119</v>
      </c>
      <c r="C181" t="s">
        <v>107</v>
      </c>
      <c r="D181" t="s">
        <v>19</v>
      </c>
      <c r="E181" t="s">
        <v>47</v>
      </c>
      <c r="F181">
        <v>14.3</v>
      </c>
    </row>
    <row r="182" spans="1:6" x14ac:dyDescent="0.2">
      <c r="A182" t="s">
        <v>71</v>
      </c>
      <c r="B182" t="s">
        <v>119</v>
      </c>
      <c r="C182" t="s">
        <v>107</v>
      </c>
      <c r="D182" t="s">
        <v>25</v>
      </c>
      <c r="E182" t="s">
        <v>11</v>
      </c>
      <c r="F182">
        <v>16</v>
      </c>
    </row>
    <row r="183" spans="1:6" x14ac:dyDescent="0.2">
      <c r="A183" t="s">
        <v>71</v>
      </c>
      <c r="B183" t="s">
        <v>119</v>
      </c>
      <c r="C183" t="s">
        <v>107</v>
      </c>
      <c r="D183" t="s">
        <v>25</v>
      </c>
      <c r="E183" t="s">
        <v>11</v>
      </c>
      <c r="F183">
        <v>14</v>
      </c>
    </row>
    <row r="184" spans="1:6" x14ac:dyDescent="0.2">
      <c r="A184" t="s">
        <v>71</v>
      </c>
      <c r="B184" t="s">
        <v>119</v>
      </c>
      <c r="C184" t="s">
        <v>107</v>
      </c>
      <c r="D184" t="s">
        <v>25</v>
      </c>
      <c r="E184" t="s">
        <v>11</v>
      </c>
      <c r="F184">
        <v>15</v>
      </c>
    </row>
    <row r="185" spans="1:6" x14ac:dyDescent="0.2">
      <c r="A185" t="s">
        <v>71</v>
      </c>
      <c r="B185" t="s">
        <v>119</v>
      </c>
      <c r="C185" t="s">
        <v>107</v>
      </c>
      <c r="D185" t="s">
        <v>19</v>
      </c>
      <c r="E185" t="s">
        <v>23</v>
      </c>
      <c r="F185">
        <v>4.3</v>
      </c>
    </row>
    <row r="186" spans="1:6" x14ac:dyDescent="0.2">
      <c r="A186" t="s">
        <v>71</v>
      </c>
      <c r="B186" t="s">
        <v>119</v>
      </c>
      <c r="C186" t="s">
        <v>107</v>
      </c>
      <c r="D186" t="s">
        <v>19</v>
      </c>
      <c r="E186" t="s">
        <v>23</v>
      </c>
      <c r="F186">
        <v>4.8</v>
      </c>
    </row>
    <row r="187" spans="1:6" x14ac:dyDescent="0.2">
      <c r="A187" t="s">
        <v>71</v>
      </c>
      <c r="B187" t="s">
        <v>119</v>
      </c>
      <c r="C187" t="s">
        <v>107</v>
      </c>
      <c r="D187" t="s">
        <v>35</v>
      </c>
      <c r="E187" t="s">
        <v>10</v>
      </c>
      <c r="F187">
        <v>4.4000000000000004</v>
      </c>
    </row>
    <row r="188" spans="1:6" x14ac:dyDescent="0.2">
      <c r="A188" t="s">
        <v>71</v>
      </c>
      <c r="B188" t="s">
        <v>119</v>
      </c>
      <c r="C188" t="s">
        <v>107</v>
      </c>
      <c r="D188" t="s">
        <v>19</v>
      </c>
      <c r="E188" t="s">
        <v>24</v>
      </c>
      <c r="F188">
        <v>4.2</v>
      </c>
    </row>
    <row r="189" spans="1:6" x14ac:dyDescent="0.2">
      <c r="A189" t="s">
        <v>71</v>
      </c>
      <c r="B189" t="s">
        <v>119</v>
      </c>
      <c r="C189" t="s">
        <v>107</v>
      </c>
      <c r="D189" t="s">
        <v>29</v>
      </c>
      <c r="E189" t="s">
        <v>24</v>
      </c>
      <c r="F189">
        <v>7.1</v>
      </c>
    </row>
    <row r="190" spans="1:6" x14ac:dyDescent="0.2">
      <c r="A190" t="s">
        <v>71</v>
      </c>
      <c r="B190" t="s">
        <v>119</v>
      </c>
      <c r="C190" t="s">
        <v>107</v>
      </c>
      <c r="D190" t="s">
        <v>19</v>
      </c>
      <c r="E190" t="s">
        <v>39</v>
      </c>
      <c r="F190">
        <v>4.9000000000000004</v>
      </c>
    </row>
    <row r="191" spans="1:6" x14ac:dyDescent="0.2">
      <c r="A191" t="s">
        <v>71</v>
      </c>
      <c r="B191" t="s">
        <v>119</v>
      </c>
      <c r="C191" t="s">
        <v>107</v>
      </c>
      <c r="D191" t="s">
        <v>35</v>
      </c>
      <c r="E191" t="s">
        <v>39</v>
      </c>
      <c r="F191">
        <v>12.2</v>
      </c>
    </row>
    <row r="192" spans="1:6" x14ac:dyDescent="0.2">
      <c r="A192" t="s">
        <v>71</v>
      </c>
      <c r="B192" t="s">
        <v>119</v>
      </c>
      <c r="C192" t="s">
        <v>107</v>
      </c>
      <c r="D192" t="s">
        <v>19</v>
      </c>
      <c r="E192" t="s">
        <v>30</v>
      </c>
      <c r="F192">
        <v>26</v>
      </c>
    </row>
    <row r="193" spans="1:6" x14ac:dyDescent="0.2">
      <c r="A193" t="s">
        <v>71</v>
      </c>
      <c r="B193" t="s">
        <v>119</v>
      </c>
      <c r="C193" t="s">
        <v>107</v>
      </c>
      <c r="D193" t="s">
        <v>41</v>
      </c>
      <c r="E193" t="s">
        <v>51</v>
      </c>
      <c r="F193">
        <v>17.100000000000001</v>
      </c>
    </row>
    <row r="194" spans="1:6" x14ac:dyDescent="0.2">
      <c r="A194" t="s">
        <v>72</v>
      </c>
      <c r="B194" t="s">
        <v>119</v>
      </c>
      <c r="C194" t="s">
        <v>108</v>
      </c>
      <c r="D194" t="s">
        <v>73</v>
      </c>
      <c r="E194" t="s">
        <v>15</v>
      </c>
      <c r="F194">
        <v>13.7</v>
      </c>
    </row>
    <row r="195" spans="1:6" x14ac:dyDescent="0.2">
      <c r="A195" t="s">
        <v>72</v>
      </c>
      <c r="B195" t="s">
        <v>119</v>
      </c>
      <c r="C195" t="s">
        <v>108</v>
      </c>
      <c r="D195" t="s">
        <v>73</v>
      </c>
      <c r="E195" t="s">
        <v>52</v>
      </c>
      <c r="F195">
        <v>14.6</v>
      </c>
    </row>
    <row r="196" spans="1:6" x14ac:dyDescent="0.2">
      <c r="A196" t="s">
        <v>72</v>
      </c>
      <c r="B196" t="s">
        <v>119</v>
      </c>
      <c r="C196" t="s">
        <v>108</v>
      </c>
      <c r="D196" t="s">
        <v>17</v>
      </c>
      <c r="E196" t="s">
        <v>52</v>
      </c>
      <c r="F196">
        <v>8</v>
      </c>
    </row>
    <row r="197" spans="1:6" x14ac:dyDescent="0.2">
      <c r="A197" t="s">
        <v>72</v>
      </c>
      <c r="B197" t="s">
        <v>119</v>
      </c>
      <c r="C197" t="s">
        <v>108</v>
      </c>
      <c r="D197" t="s">
        <v>73</v>
      </c>
      <c r="E197" t="s">
        <v>52</v>
      </c>
      <c r="F197">
        <v>11.9</v>
      </c>
    </row>
    <row r="198" spans="1:6" x14ac:dyDescent="0.2">
      <c r="A198" t="s">
        <v>72</v>
      </c>
      <c r="B198" t="s">
        <v>119</v>
      </c>
      <c r="C198" t="s">
        <v>108</v>
      </c>
      <c r="D198" t="s">
        <v>17</v>
      </c>
      <c r="E198" t="s">
        <v>12</v>
      </c>
      <c r="F198">
        <v>10.199999999999999</v>
      </c>
    </row>
    <row r="199" spans="1:6" x14ac:dyDescent="0.2">
      <c r="A199" t="s">
        <v>72</v>
      </c>
      <c r="B199" t="s">
        <v>119</v>
      </c>
      <c r="C199" t="s">
        <v>108</v>
      </c>
      <c r="D199" t="s">
        <v>25</v>
      </c>
      <c r="E199" t="s">
        <v>11</v>
      </c>
      <c r="F199">
        <v>34</v>
      </c>
    </row>
    <row r="200" spans="1:6" x14ac:dyDescent="0.2">
      <c r="A200" t="s">
        <v>72</v>
      </c>
      <c r="B200" t="s">
        <v>119</v>
      </c>
      <c r="C200" t="s">
        <v>108</v>
      </c>
      <c r="D200" t="s">
        <v>29</v>
      </c>
      <c r="E200" t="s">
        <v>23</v>
      </c>
      <c r="F200">
        <v>9.6</v>
      </c>
    </row>
    <row r="201" spans="1:6" x14ac:dyDescent="0.2">
      <c r="A201" t="s">
        <v>72</v>
      </c>
      <c r="B201" t="s">
        <v>119</v>
      </c>
      <c r="C201" t="s">
        <v>108</v>
      </c>
      <c r="D201" t="s">
        <v>73</v>
      </c>
      <c r="E201" t="s">
        <v>23</v>
      </c>
      <c r="F201">
        <v>12.1</v>
      </c>
    </row>
    <row r="202" spans="1:6" x14ac:dyDescent="0.2">
      <c r="A202" t="s">
        <v>72</v>
      </c>
      <c r="B202" t="s">
        <v>119</v>
      </c>
      <c r="C202" t="s">
        <v>108</v>
      </c>
      <c r="D202" t="s">
        <v>29</v>
      </c>
      <c r="E202" t="s">
        <v>31</v>
      </c>
      <c r="F202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5"/>
  <sheetViews>
    <sheetView tabSelected="1" workbookViewId="0">
      <selection activeCell="B35" sqref="B35"/>
    </sheetView>
  </sheetViews>
  <sheetFormatPr baseColWidth="10" defaultRowHeight="16" x14ac:dyDescent="0.2"/>
  <cols>
    <col min="1" max="1" width="16.33203125" bestFit="1" customWidth="1"/>
    <col min="2" max="2" width="14.6640625" bestFit="1" customWidth="1"/>
    <col min="3" max="3" width="14" bestFit="1" customWidth="1"/>
    <col min="4" max="4" width="12.1640625" bestFit="1" customWidth="1"/>
    <col min="5" max="5" width="5.1640625" customWidth="1"/>
    <col min="6" max="6" width="5.5" customWidth="1"/>
    <col min="7" max="7" width="3.83203125" customWidth="1"/>
    <col min="8" max="8" width="9.83203125" customWidth="1"/>
    <col min="9" max="9" width="10.6640625" customWidth="1"/>
    <col min="11" max="11" width="8.6640625" customWidth="1"/>
    <col min="12" max="12" width="11.33203125" bestFit="1" customWidth="1"/>
    <col min="13" max="13" width="6.5" customWidth="1"/>
    <col min="15" max="15" width="7.1640625" customWidth="1"/>
    <col min="16" max="16" width="9" customWidth="1"/>
    <col min="17" max="17" width="8.5" customWidth="1"/>
    <col min="18" max="18" width="16.33203125" bestFit="1" customWidth="1"/>
    <col min="19" max="19" width="4.33203125" customWidth="1"/>
    <col min="20" max="20" width="9.6640625" customWidth="1"/>
    <col min="21" max="21" width="7.1640625" customWidth="1"/>
    <col min="22" max="22" width="8.5" customWidth="1"/>
    <col min="23" max="23" width="14.83203125" bestFit="1" customWidth="1"/>
    <col min="24" max="24" width="9.6640625" customWidth="1"/>
    <col min="25" max="25" width="11.33203125" bestFit="1" customWidth="1"/>
    <col min="26" max="26" width="9" customWidth="1"/>
    <col min="27" max="27" width="5" customWidth="1"/>
    <col min="28" max="28" width="8.6640625" customWidth="1"/>
    <col min="29" max="29" width="11.5" bestFit="1" customWidth="1"/>
    <col min="30" max="30" width="10.6640625" customWidth="1"/>
  </cols>
  <sheetData>
    <row r="3" spans="1:2" x14ac:dyDescent="0.2">
      <c r="A3" s="4" t="s">
        <v>122</v>
      </c>
      <c r="B3" t="s">
        <v>120</v>
      </c>
    </row>
    <row r="4" spans="1:2" x14ac:dyDescent="0.2">
      <c r="A4" s="5" t="s">
        <v>22</v>
      </c>
      <c r="B4" s="3">
        <v>1</v>
      </c>
    </row>
    <row r="5" spans="1:2" x14ac:dyDescent="0.2">
      <c r="A5" s="5" t="s">
        <v>35</v>
      </c>
      <c r="B5" s="3">
        <v>28</v>
      </c>
    </row>
    <row r="6" spans="1:2" x14ac:dyDescent="0.2">
      <c r="A6" s="5" t="s">
        <v>34</v>
      </c>
      <c r="B6" s="3">
        <v>2</v>
      </c>
    </row>
    <row r="7" spans="1:2" x14ac:dyDescent="0.2">
      <c r="A7" s="5" t="s">
        <v>58</v>
      </c>
      <c r="B7" s="3">
        <v>1</v>
      </c>
    </row>
    <row r="8" spans="1:2" x14ac:dyDescent="0.2">
      <c r="A8" s="5" t="s">
        <v>57</v>
      </c>
      <c r="B8" s="3">
        <v>1</v>
      </c>
    </row>
    <row r="9" spans="1:2" x14ac:dyDescent="0.2">
      <c r="A9" s="5" t="s">
        <v>50</v>
      </c>
      <c r="B9" s="3">
        <v>3</v>
      </c>
    </row>
    <row r="10" spans="1:2" x14ac:dyDescent="0.2">
      <c r="A10" s="5" t="s">
        <v>19</v>
      </c>
      <c r="B10" s="3">
        <v>35</v>
      </c>
    </row>
    <row r="11" spans="1:2" x14ac:dyDescent="0.2">
      <c r="A11" s="5" t="s">
        <v>44</v>
      </c>
      <c r="B11" s="3">
        <v>12</v>
      </c>
    </row>
    <row r="12" spans="1:2" x14ac:dyDescent="0.2">
      <c r="A12" s="5" t="s">
        <v>49</v>
      </c>
      <c r="B12" s="3">
        <v>1</v>
      </c>
    </row>
    <row r="13" spans="1:2" x14ac:dyDescent="0.2">
      <c r="A13" s="5" t="s">
        <v>60</v>
      </c>
      <c r="B13" s="3">
        <v>6</v>
      </c>
    </row>
    <row r="14" spans="1:2" x14ac:dyDescent="0.2">
      <c r="A14" s="5" t="s">
        <v>56</v>
      </c>
      <c r="B14" s="3">
        <v>1</v>
      </c>
    </row>
    <row r="15" spans="1:2" x14ac:dyDescent="0.2">
      <c r="A15" s="5" t="s">
        <v>26</v>
      </c>
      <c r="B15" s="3">
        <v>5</v>
      </c>
    </row>
    <row r="16" spans="1:2" x14ac:dyDescent="0.2">
      <c r="A16" s="5" t="s">
        <v>61</v>
      </c>
      <c r="B16" s="3">
        <v>1</v>
      </c>
    </row>
    <row r="17" spans="1:2" x14ac:dyDescent="0.2">
      <c r="A17" s="5" t="s">
        <v>28</v>
      </c>
      <c r="B17" s="3">
        <v>3</v>
      </c>
    </row>
    <row r="18" spans="1:2" x14ac:dyDescent="0.2">
      <c r="A18" s="5" t="s">
        <v>32</v>
      </c>
      <c r="B18" s="3">
        <v>2</v>
      </c>
    </row>
    <row r="19" spans="1:2" x14ac:dyDescent="0.2">
      <c r="A19" s="5" t="s">
        <v>33</v>
      </c>
      <c r="B19" s="3">
        <v>4</v>
      </c>
    </row>
    <row r="20" spans="1:2" x14ac:dyDescent="0.2">
      <c r="A20" s="5" t="s">
        <v>45</v>
      </c>
      <c r="B20" s="3">
        <v>1</v>
      </c>
    </row>
    <row r="21" spans="1:2" x14ac:dyDescent="0.2">
      <c r="A21" s="5" t="s">
        <v>8</v>
      </c>
      <c r="B21" s="3">
        <v>1</v>
      </c>
    </row>
    <row r="22" spans="1:2" x14ac:dyDescent="0.2">
      <c r="A22" s="5" t="s">
        <v>6</v>
      </c>
      <c r="B22" s="3">
        <v>26</v>
      </c>
    </row>
    <row r="23" spans="1:2" x14ac:dyDescent="0.2">
      <c r="A23" s="5" t="s">
        <v>25</v>
      </c>
      <c r="B23" s="3">
        <v>17</v>
      </c>
    </row>
    <row r="24" spans="1:2" x14ac:dyDescent="0.2">
      <c r="A24" s="5" t="s">
        <v>17</v>
      </c>
      <c r="B24" s="3">
        <v>3</v>
      </c>
    </row>
    <row r="25" spans="1:2" x14ac:dyDescent="0.2">
      <c r="A25" s="5" t="s">
        <v>37</v>
      </c>
      <c r="B25" s="3">
        <v>1</v>
      </c>
    </row>
    <row r="26" spans="1:2" x14ac:dyDescent="0.2">
      <c r="A26" s="5" t="s">
        <v>36</v>
      </c>
      <c r="B26" s="3">
        <v>3</v>
      </c>
    </row>
    <row r="27" spans="1:2" x14ac:dyDescent="0.2">
      <c r="A27" s="5" t="s">
        <v>27</v>
      </c>
      <c r="B27" s="3">
        <v>20</v>
      </c>
    </row>
    <row r="28" spans="1:2" x14ac:dyDescent="0.2">
      <c r="A28" s="5" t="s">
        <v>65</v>
      </c>
      <c r="B28" s="3">
        <v>1</v>
      </c>
    </row>
    <row r="29" spans="1:2" x14ac:dyDescent="0.2">
      <c r="A29" s="5" t="s">
        <v>41</v>
      </c>
      <c r="B29" s="3">
        <v>16</v>
      </c>
    </row>
    <row r="30" spans="1:2" x14ac:dyDescent="0.2">
      <c r="A30" s="5" t="s">
        <v>68</v>
      </c>
      <c r="B30" s="3">
        <v>5</v>
      </c>
    </row>
    <row r="31" spans="1:2" x14ac:dyDescent="0.2">
      <c r="A31" s="5" t="s">
        <v>42</v>
      </c>
      <c r="B31" s="3">
        <v>1</v>
      </c>
    </row>
    <row r="32" spans="1:2" x14ac:dyDescent="0.2">
      <c r="A32" s="5" t="s">
        <v>121</v>
      </c>
      <c r="B32" s="3">
        <v>201</v>
      </c>
    </row>
    <row r="35" spans="2:2" x14ac:dyDescent="0.2">
      <c r="B35">
        <f>28/201</f>
        <v>0.13930348258706468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1"/>
  <sheetViews>
    <sheetView workbookViewId="0">
      <selection activeCell="B1" sqref="B1:AK1"/>
    </sheetView>
  </sheetViews>
  <sheetFormatPr baseColWidth="10" defaultColWidth="10.6640625" defaultRowHeight="16" x14ac:dyDescent="0.2"/>
  <sheetData>
    <row r="1" spans="1:37" x14ac:dyDescent="0.2">
      <c r="A1" t="s">
        <v>2</v>
      </c>
      <c r="B1" t="s">
        <v>74</v>
      </c>
      <c r="C1" s="2" t="s">
        <v>75</v>
      </c>
      <c r="D1" s="2" t="s">
        <v>76</v>
      </c>
      <c r="E1" t="s">
        <v>77</v>
      </c>
      <c r="F1" s="2" t="s">
        <v>78</v>
      </c>
      <c r="G1" t="s">
        <v>36</v>
      </c>
      <c r="H1" s="2" t="s">
        <v>79</v>
      </c>
      <c r="I1" s="2" t="s">
        <v>80</v>
      </c>
      <c r="J1" s="2" t="s">
        <v>57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s="2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32</v>
      </c>
      <c r="Y1" t="s">
        <v>94</v>
      </c>
      <c r="Z1" t="s">
        <v>33</v>
      </c>
      <c r="AA1" t="s">
        <v>29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65</v>
      </c>
      <c r="AH1" t="s">
        <v>100</v>
      </c>
      <c r="AI1" t="s">
        <v>44</v>
      </c>
      <c r="AJ1" t="s">
        <v>50</v>
      </c>
      <c r="AK1" t="s">
        <v>101</v>
      </c>
    </row>
    <row r="2" spans="1:37" x14ac:dyDescent="0.35">
      <c r="A2" t="s">
        <v>5</v>
      </c>
      <c r="B2">
        <v>35</v>
      </c>
      <c r="C2">
        <v>15</v>
      </c>
      <c r="D2">
        <v>3</v>
      </c>
      <c r="E2">
        <v>15</v>
      </c>
      <c r="F2">
        <v>15</v>
      </c>
      <c r="G2">
        <v>15</v>
      </c>
      <c r="H2">
        <v>1</v>
      </c>
      <c r="S2">
        <v>2</v>
      </c>
      <c r="T2">
        <v>2</v>
      </c>
      <c r="V2">
        <v>2</v>
      </c>
    </row>
    <row r="3" spans="1:37" x14ac:dyDescent="0.35">
      <c r="A3" t="s">
        <v>9</v>
      </c>
      <c r="B3">
        <v>20</v>
      </c>
      <c r="C3">
        <v>3</v>
      </c>
      <c r="E3">
        <v>3</v>
      </c>
      <c r="F3">
        <v>2</v>
      </c>
      <c r="G3">
        <v>15</v>
      </c>
      <c r="H3">
        <v>2</v>
      </c>
      <c r="J3">
        <v>2</v>
      </c>
      <c r="K3">
        <v>2</v>
      </c>
      <c r="T3">
        <v>2</v>
      </c>
      <c r="W3">
        <v>65</v>
      </c>
    </row>
    <row r="4" spans="1:37" x14ac:dyDescent="0.35">
      <c r="A4" t="s">
        <v>13</v>
      </c>
      <c r="B4">
        <v>3</v>
      </c>
      <c r="F4">
        <v>2</v>
      </c>
      <c r="G4">
        <v>15</v>
      </c>
      <c r="K4">
        <v>4</v>
      </c>
      <c r="N4">
        <v>15</v>
      </c>
      <c r="O4">
        <v>65</v>
      </c>
      <c r="P4">
        <v>15</v>
      </c>
      <c r="W4">
        <v>1</v>
      </c>
      <c r="X4">
        <v>20</v>
      </c>
      <c r="Y4">
        <v>40</v>
      </c>
      <c r="Z4">
        <v>15</v>
      </c>
      <c r="AA4">
        <v>1</v>
      </c>
    </row>
    <row r="5" spans="1:37" x14ac:dyDescent="0.35">
      <c r="A5" t="s">
        <v>14</v>
      </c>
      <c r="B5">
        <v>15</v>
      </c>
      <c r="F5">
        <v>15</v>
      </c>
      <c r="G5">
        <v>35</v>
      </c>
      <c r="L5">
        <v>3</v>
      </c>
      <c r="M5">
        <v>3</v>
      </c>
      <c r="R5">
        <v>15</v>
      </c>
      <c r="S5">
        <v>3</v>
      </c>
      <c r="T5">
        <v>2</v>
      </c>
      <c r="Z5">
        <v>15</v>
      </c>
      <c r="AB5">
        <v>10</v>
      </c>
    </row>
    <row r="6" spans="1:37" x14ac:dyDescent="0.35">
      <c r="A6" t="s">
        <v>43</v>
      </c>
      <c r="B6">
        <v>3</v>
      </c>
      <c r="C6">
        <v>3</v>
      </c>
      <c r="D6">
        <v>3</v>
      </c>
      <c r="E6">
        <v>3</v>
      </c>
      <c r="F6">
        <v>3</v>
      </c>
      <c r="G6">
        <v>18</v>
      </c>
      <c r="K6">
        <v>2</v>
      </c>
      <c r="Y6">
        <v>35</v>
      </c>
      <c r="AC6">
        <v>35</v>
      </c>
      <c r="AD6">
        <v>1</v>
      </c>
    </row>
    <row r="7" spans="1:37" x14ac:dyDescent="0.35">
      <c r="A7" t="s">
        <v>46</v>
      </c>
      <c r="L7">
        <v>2</v>
      </c>
      <c r="M7">
        <v>2</v>
      </c>
      <c r="R7">
        <v>2</v>
      </c>
      <c r="S7">
        <v>2</v>
      </c>
      <c r="T7">
        <v>2</v>
      </c>
      <c r="U7">
        <v>2</v>
      </c>
      <c r="W7">
        <v>1</v>
      </c>
      <c r="Y7">
        <v>1</v>
      </c>
      <c r="AA7">
        <v>1</v>
      </c>
      <c r="AE7">
        <v>85</v>
      </c>
    </row>
    <row r="8" spans="1:37" x14ac:dyDescent="0.35">
      <c r="A8" t="s">
        <v>48</v>
      </c>
      <c r="B8">
        <v>3</v>
      </c>
      <c r="C8">
        <v>30</v>
      </c>
      <c r="D8">
        <v>20</v>
      </c>
      <c r="L8">
        <v>1</v>
      </c>
      <c r="S8">
        <v>2</v>
      </c>
      <c r="T8">
        <v>2</v>
      </c>
    </row>
    <row r="9" spans="1:37" x14ac:dyDescent="0.35">
      <c r="A9" t="s">
        <v>53</v>
      </c>
      <c r="B9">
        <v>3</v>
      </c>
      <c r="C9">
        <v>3</v>
      </c>
      <c r="E9">
        <v>20</v>
      </c>
      <c r="F9">
        <v>2</v>
      </c>
      <c r="G9">
        <v>2</v>
      </c>
      <c r="J9">
        <v>65</v>
      </c>
      <c r="Q9">
        <v>3</v>
      </c>
      <c r="R9">
        <v>3</v>
      </c>
      <c r="T9">
        <v>1</v>
      </c>
    </row>
    <row r="10" spans="1:37" x14ac:dyDescent="0.35">
      <c r="A10" t="s">
        <v>54</v>
      </c>
      <c r="B10">
        <v>2</v>
      </c>
      <c r="C10">
        <v>2</v>
      </c>
      <c r="D10">
        <v>3</v>
      </c>
      <c r="E10">
        <v>3</v>
      </c>
      <c r="F10">
        <v>15</v>
      </c>
      <c r="J10">
        <v>15</v>
      </c>
      <c r="K10">
        <v>2</v>
      </c>
      <c r="AC10">
        <v>85</v>
      </c>
    </row>
    <row r="11" spans="1:37" x14ac:dyDescent="0.35">
      <c r="A11" t="s">
        <v>55</v>
      </c>
      <c r="B11">
        <v>3</v>
      </c>
      <c r="C11">
        <v>3</v>
      </c>
      <c r="F11">
        <v>40</v>
      </c>
      <c r="J11">
        <v>85</v>
      </c>
      <c r="T11">
        <v>3</v>
      </c>
    </row>
    <row r="12" spans="1:37" x14ac:dyDescent="0.35">
      <c r="A12" t="s">
        <v>59</v>
      </c>
      <c r="U12">
        <v>15</v>
      </c>
      <c r="AA12">
        <v>35</v>
      </c>
      <c r="AC12">
        <v>45</v>
      </c>
      <c r="AF12">
        <v>65</v>
      </c>
    </row>
    <row r="13" spans="1:37" x14ac:dyDescent="0.35">
      <c r="A13" t="s">
        <v>62</v>
      </c>
      <c r="D13">
        <v>1</v>
      </c>
      <c r="F13">
        <v>1</v>
      </c>
      <c r="M13">
        <v>1</v>
      </c>
      <c r="O13">
        <v>15</v>
      </c>
      <c r="P13">
        <v>15</v>
      </c>
      <c r="S13">
        <v>1</v>
      </c>
      <c r="T13">
        <v>1</v>
      </c>
      <c r="U13">
        <v>1</v>
      </c>
      <c r="W13">
        <v>3</v>
      </c>
      <c r="AE13">
        <v>15</v>
      </c>
      <c r="AF13">
        <v>15</v>
      </c>
    </row>
    <row r="14" spans="1:37" x14ac:dyDescent="0.2">
      <c r="A14" t="s">
        <v>63</v>
      </c>
      <c r="B14">
        <v>15</v>
      </c>
      <c r="E14">
        <v>3</v>
      </c>
      <c r="F14">
        <v>1</v>
      </c>
      <c r="AC14">
        <v>15</v>
      </c>
      <c r="AE14">
        <v>60</v>
      </c>
      <c r="AF14">
        <v>40</v>
      </c>
    </row>
    <row r="15" spans="1:37" x14ac:dyDescent="0.2">
      <c r="A15" t="s">
        <v>64</v>
      </c>
      <c r="B15">
        <v>2</v>
      </c>
      <c r="E15">
        <v>1</v>
      </c>
      <c r="F15">
        <v>1</v>
      </c>
      <c r="G15">
        <v>3</v>
      </c>
      <c r="M15">
        <v>3</v>
      </c>
      <c r="W15">
        <v>1</v>
      </c>
      <c r="AC15">
        <v>40</v>
      </c>
      <c r="AG15">
        <v>35</v>
      </c>
    </row>
    <row r="16" spans="1:37" x14ac:dyDescent="0.2">
      <c r="A16" t="s">
        <v>66</v>
      </c>
      <c r="B16">
        <v>3</v>
      </c>
      <c r="G16">
        <v>15</v>
      </c>
      <c r="K16">
        <v>3</v>
      </c>
      <c r="N16">
        <v>15</v>
      </c>
      <c r="Q16">
        <v>35</v>
      </c>
      <c r="R16">
        <v>40</v>
      </c>
      <c r="T16">
        <v>15</v>
      </c>
      <c r="U16">
        <v>15</v>
      </c>
      <c r="AA16">
        <v>65</v>
      </c>
      <c r="AH16">
        <v>35</v>
      </c>
    </row>
    <row r="17" spans="1:37" x14ac:dyDescent="0.2">
      <c r="A17" t="s">
        <v>67</v>
      </c>
      <c r="B17">
        <v>3</v>
      </c>
      <c r="C17">
        <v>2</v>
      </c>
      <c r="F17">
        <v>3</v>
      </c>
      <c r="G17">
        <v>3</v>
      </c>
      <c r="J17">
        <v>40</v>
      </c>
      <c r="Y17">
        <v>40</v>
      </c>
      <c r="AI17">
        <v>40</v>
      </c>
    </row>
    <row r="18" spans="1:37" x14ac:dyDescent="0.2">
      <c r="A18" t="s">
        <v>69</v>
      </c>
      <c r="B18">
        <v>3</v>
      </c>
      <c r="C18">
        <v>3</v>
      </c>
      <c r="D18">
        <v>1</v>
      </c>
      <c r="F18">
        <v>15</v>
      </c>
      <c r="G18">
        <v>40</v>
      </c>
      <c r="K18">
        <v>3</v>
      </c>
      <c r="L18">
        <v>1</v>
      </c>
      <c r="O18">
        <v>3</v>
      </c>
      <c r="R18">
        <v>15</v>
      </c>
      <c r="T18">
        <v>1</v>
      </c>
      <c r="U18">
        <v>1</v>
      </c>
      <c r="W18">
        <v>2</v>
      </c>
      <c r="AE18">
        <v>40</v>
      </c>
      <c r="AJ18">
        <v>80</v>
      </c>
    </row>
    <row r="19" spans="1:37" x14ac:dyDescent="0.2">
      <c r="A19" t="s">
        <v>70</v>
      </c>
      <c r="C19">
        <v>3</v>
      </c>
      <c r="G19">
        <v>1</v>
      </c>
      <c r="K19">
        <v>1</v>
      </c>
      <c r="L19">
        <v>1</v>
      </c>
      <c r="P19">
        <v>1</v>
      </c>
      <c r="S19">
        <v>3</v>
      </c>
      <c r="AE19">
        <v>85</v>
      </c>
      <c r="AF19">
        <v>40</v>
      </c>
      <c r="AK19">
        <v>40</v>
      </c>
    </row>
    <row r="20" spans="1:37" x14ac:dyDescent="0.2">
      <c r="A20" t="s">
        <v>71</v>
      </c>
      <c r="B20">
        <v>4</v>
      </c>
      <c r="E20">
        <v>1</v>
      </c>
      <c r="F20">
        <v>1</v>
      </c>
      <c r="H20">
        <v>1</v>
      </c>
      <c r="I20">
        <v>1</v>
      </c>
      <c r="K20">
        <v>1</v>
      </c>
      <c r="L20">
        <v>1</v>
      </c>
      <c r="X20">
        <v>15</v>
      </c>
      <c r="AC20">
        <v>40</v>
      </c>
      <c r="AK20">
        <v>40</v>
      </c>
    </row>
    <row r="21" spans="1:37" x14ac:dyDescent="0.2">
      <c r="A21" t="s">
        <v>72</v>
      </c>
      <c r="B21">
        <v>4</v>
      </c>
      <c r="D21">
        <v>1</v>
      </c>
      <c r="M21">
        <v>1</v>
      </c>
      <c r="U21">
        <v>1</v>
      </c>
      <c r="AA21">
        <v>80</v>
      </c>
      <c r="AD21">
        <v>2</v>
      </c>
      <c r="AF21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Species Information</vt:lpstr>
      <vt:lpstr>11m Radius Plots</vt:lpstr>
      <vt:lpstr>11m rad plot Pivot Tble</vt:lpstr>
      <vt:lpstr>5m Radius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Aiello-Lammens, Matthew</dc:creator>
  <cp:lastModifiedBy>Matt Aiello-Lammens</cp:lastModifiedBy>
  <dcterms:created xsi:type="dcterms:W3CDTF">2016-08-16T15:32:44Z</dcterms:created>
  <dcterms:modified xsi:type="dcterms:W3CDTF">2017-07-25T19:56:11Z</dcterms:modified>
</cp:coreProperties>
</file>